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4\Project__\"/>
    </mc:Choice>
  </mc:AlternateContent>
  <xr:revisionPtr revIDLastSave="0" documentId="13_ncr:1_{C421908B-25D1-473D-B05B-E659F8940AEA}" xr6:coauthVersionLast="36" xr6:coauthVersionMax="47" xr10:uidLastSave="{00000000-0000-0000-0000-000000000000}"/>
  <bookViews>
    <workbookView xWindow="0" yWindow="495" windowWidth="23040" windowHeight="13905" activeTab="3" xr2:uid="{137E6D72-D4DC-452F-96B1-0673B6BB20FE}"/>
  </bookViews>
  <sheets>
    <sheet name="Data Sheet" sheetId="1" r:id="rId1"/>
    <sheet name="All Avg Plot" sheetId="7" r:id="rId2"/>
    <sheet name="Olonka Only" sheetId="4" r:id="rId3"/>
    <sheet name="Sheet1" sheetId="3" r:id="rId4"/>
    <sheet name="MARKET AVERAGE" sheetId="2" r:id="rId5"/>
    <sheet name="Sheet3" sheetId="5" r:id="rId6"/>
    <sheet name="Sheet2" sheetId="6" r:id="rId7"/>
    <sheet name="Sheet5" sheetId="8" r:id="rId8"/>
    <sheet name="All Graphs" sheetId="9" r:id="rId9"/>
  </sheets>
  <definedNames>
    <definedName name="_xlchart.v1.0" hidden="1">Sheet1!$A$17:$A$25</definedName>
    <definedName name="_xlchart.v1.1" hidden="1">Sheet1!$C$16</definedName>
    <definedName name="_xlchart.v1.10" hidden="1">Sheet1!$G$17:$G$25</definedName>
    <definedName name="_xlchart.v1.11" hidden="1">Sheet1!$H$16</definedName>
    <definedName name="_xlchart.v1.12" hidden="1">Sheet1!$H$17:$H$25</definedName>
    <definedName name="_xlchart.v1.2" hidden="1">Sheet1!$C$17:$C$25</definedName>
    <definedName name="_xlchart.v1.3" hidden="1">Sheet1!$D$16</definedName>
    <definedName name="_xlchart.v1.4" hidden="1">Sheet1!$D$17:$D$25</definedName>
    <definedName name="_xlchart.v1.5" hidden="1">Sheet1!$E$16</definedName>
    <definedName name="_xlchart.v1.6" hidden="1">Sheet1!$E$17:$E$25</definedName>
    <definedName name="_xlchart.v1.7" hidden="1">Sheet1!$F$16</definedName>
    <definedName name="_xlchart.v1.8" hidden="1">Sheet1!$F$17:$F$25</definedName>
    <definedName name="_xlchart.v1.9" hidden="1">Sheet1!$G$16</definedName>
    <definedName name="_xlnm.Print_Area" localSheetId="0">'Data Sheet'!$A$1:$AJ$136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4" l="1"/>
  <c r="R21" i="4"/>
  <c r="R20" i="4"/>
  <c r="R19" i="4"/>
  <c r="R18" i="4"/>
  <c r="H67" i="6"/>
  <c r="H66" i="6"/>
  <c r="H65" i="6"/>
  <c r="H64" i="6"/>
  <c r="H63" i="6"/>
  <c r="H62" i="6"/>
  <c r="H61" i="6"/>
  <c r="H60" i="6"/>
  <c r="H59" i="6"/>
  <c r="H53" i="6"/>
  <c r="H52" i="6"/>
  <c r="H51" i="6"/>
  <c r="H50" i="6"/>
  <c r="H49" i="6"/>
  <c r="H48" i="6"/>
  <c r="H47" i="6"/>
  <c r="H46" i="6"/>
  <c r="H45" i="6"/>
  <c r="H38" i="6"/>
  <c r="H37" i="6"/>
  <c r="H36" i="6"/>
  <c r="H35" i="6"/>
  <c r="H34" i="6"/>
  <c r="H33" i="6"/>
  <c r="H32" i="6"/>
  <c r="H31" i="6"/>
  <c r="H25" i="6"/>
  <c r="H24" i="6"/>
  <c r="H23" i="6"/>
  <c r="H22" i="6"/>
  <c r="H21" i="6"/>
  <c r="H20" i="6"/>
  <c r="H19" i="6"/>
  <c r="H18" i="6"/>
  <c r="H17" i="6"/>
  <c r="H11" i="6"/>
  <c r="H10" i="6"/>
  <c r="H9" i="6"/>
  <c r="H8" i="6"/>
  <c r="H7" i="6"/>
  <c r="H6" i="6"/>
  <c r="H5" i="6"/>
  <c r="H4" i="6"/>
  <c r="H3" i="6"/>
  <c r="H27" i="5" l="1"/>
  <c r="H26" i="5"/>
  <c r="H25" i="5"/>
  <c r="H24" i="5"/>
  <c r="H23" i="5"/>
  <c r="H22" i="5"/>
  <c r="H21" i="5"/>
  <c r="H20" i="5"/>
  <c r="H19" i="5"/>
  <c r="H67" i="3" l="1"/>
  <c r="H66" i="3"/>
  <c r="H65" i="3"/>
  <c r="H64" i="3"/>
  <c r="H63" i="3"/>
  <c r="H62" i="3"/>
  <c r="H61" i="3"/>
  <c r="H60" i="3"/>
  <c r="H59" i="3"/>
  <c r="H53" i="3"/>
  <c r="H52" i="3"/>
  <c r="H51" i="3"/>
  <c r="H50" i="3"/>
  <c r="H49" i="3"/>
  <c r="H48" i="3"/>
  <c r="H47" i="3"/>
  <c r="H46" i="3"/>
  <c r="H45" i="3"/>
  <c r="H38" i="3"/>
  <c r="H37" i="3"/>
  <c r="H36" i="3"/>
  <c r="H35" i="3"/>
  <c r="H34" i="3"/>
  <c r="H33" i="3"/>
  <c r="H32" i="3"/>
  <c r="H31" i="3"/>
  <c r="H25" i="3"/>
  <c r="H24" i="3"/>
  <c r="H23" i="3"/>
  <c r="H22" i="3"/>
  <c r="H21" i="3"/>
  <c r="H20" i="3"/>
  <c r="H19" i="3"/>
  <c r="H18" i="3"/>
  <c r="H17" i="3"/>
  <c r="H11" i="3"/>
  <c r="H10" i="3"/>
  <c r="H9" i="3"/>
  <c r="H8" i="3"/>
  <c r="H7" i="3"/>
  <c r="H6" i="3"/>
  <c r="H5" i="3"/>
  <c r="H4" i="3"/>
  <c r="H3" i="3"/>
  <c r="H9" i="2"/>
  <c r="H10" i="2"/>
  <c r="H4" i="2"/>
  <c r="H5" i="2"/>
  <c r="H6" i="2"/>
  <c r="H7" i="2"/>
  <c r="H11" i="2"/>
  <c r="H8" i="2"/>
  <c r="H3" i="2"/>
  <c r="I120" i="1" l="1"/>
  <c r="I121" i="1"/>
  <c r="I123" i="1"/>
  <c r="I124" i="1"/>
  <c r="I125" i="1"/>
  <c r="I126" i="1"/>
  <c r="I127" i="1"/>
  <c r="I122" i="1"/>
  <c r="I119" i="1"/>
  <c r="I73" i="1"/>
  <c r="I74" i="1"/>
  <c r="I76" i="1"/>
  <c r="I77" i="1"/>
  <c r="I78" i="1"/>
  <c r="I79" i="1"/>
  <c r="I80" i="1"/>
  <c r="I75" i="1"/>
  <c r="I72" i="1"/>
  <c r="I56" i="1"/>
  <c r="I57" i="1"/>
  <c r="I59" i="1"/>
  <c r="I60" i="1"/>
  <c r="I61" i="1"/>
  <c r="I62" i="1"/>
  <c r="I63" i="1"/>
  <c r="I58" i="1"/>
  <c r="I55" i="1"/>
  <c r="I38" i="1"/>
  <c r="I39" i="1"/>
  <c r="I41" i="1"/>
  <c r="I42" i="1"/>
  <c r="I43" i="1"/>
  <c r="I44" i="1"/>
  <c r="I40" i="1"/>
  <c r="I37" i="1"/>
  <c r="I21" i="1"/>
  <c r="I22" i="1"/>
  <c r="I24" i="1"/>
  <c r="I25" i="1"/>
  <c r="I26" i="1"/>
  <c r="I27" i="1"/>
  <c r="I28" i="1"/>
  <c r="I23" i="1"/>
  <c r="I20" i="1"/>
  <c r="I4" i="1"/>
  <c r="I5" i="1"/>
  <c r="I7" i="1"/>
  <c r="I8" i="1"/>
  <c r="I9" i="1"/>
  <c r="I10" i="1"/>
  <c r="I11" i="1"/>
  <c r="I6" i="1"/>
  <c r="I3" i="1"/>
</calcChain>
</file>

<file path=xl/sharedStrings.xml><?xml version="1.0" encoding="utf-8"?>
<sst xmlns="http://schemas.openxmlformats.org/spreadsheetml/2006/main" count="480" uniqueCount="53">
  <si>
    <t>KEJETIA MARKET</t>
  </si>
  <si>
    <t>Food Item</t>
  </si>
  <si>
    <t>Local Unit</t>
  </si>
  <si>
    <t>Weighted Values (KG)</t>
  </si>
  <si>
    <t>AVG(KG)</t>
  </si>
  <si>
    <t>Groundnut</t>
  </si>
  <si>
    <t>Rice</t>
  </si>
  <si>
    <t>Maize</t>
  </si>
  <si>
    <t>Beans</t>
  </si>
  <si>
    <t>Gari</t>
  </si>
  <si>
    <t>Qty</t>
  </si>
  <si>
    <t>ADUM MARKET</t>
  </si>
  <si>
    <t>ASAFO MARKET</t>
  </si>
  <si>
    <t>EJISU MARKET</t>
  </si>
  <si>
    <t>AYEDUASE MARKET</t>
  </si>
  <si>
    <t>MARKET AVERAGE</t>
  </si>
  <si>
    <t>OLONKA FROM ALL MARKETS</t>
  </si>
  <si>
    <t>GROUNDNUT</t>
  </si>
  <si>
    <t>OLONKA</t>
  </si>
  <si>
    <t>RICE</t>
  </si>
  <si>
    <t>MAIZE</t>
  </si>
  <si>
    <t>BEANS</t>
  </si>
  <si>
    <t>SUGAR</t>
  </si>
  <si>
    <t>MARGARINE CUP</t>
  </si>
  <si>
    <t>TOMATOES</t>
  </si>
  <si>
    <t>PAINT RUBBER</t>
  </si>
  <si>
    <t>Onions</t>
  </si>
  <si>
    <t>SALT</t>
  </si>
  <si>
    <t>GARI</t>
  </si>
  <si>
    <t>ONION</t>
  </si>
  <si>
    <t>ADUM</t>
  </si>
  <si>
    <t>ASAFO</t>
  </si>
  <si>
    <t>AYEDUASE</t>
  </si>
  <si>
    <t>EJISU</t>
  </si>
  <si>
    <t>KEJETIA</t>
  </si>
  <si>
    <t>Avg of a</t>
  </si>
  <si>
    <t>Tomatoes</t>
  </si>
  <si>
    <t>Sugar</t>
  </si>
  <si>
    <t>Salt</t>
  </si>
  <si>
    <t>Onion</t>
  </si>
  <si>
    <t>Average(Kg)</t>
  </si>
  <si>
    <t>Avg (Kg)</t>
  </si>
  <si>
    <t>Kejetia Market</t>
  </si>
  <si>
    <t>Adum Market</t>
  </si>
  <si>
    <t>Asafo Market</t>
  </si>
  <si>
    <t>Ayeduase Market</t>
  </si>
  <si>
    <t xml:space="preserve"> Standard Deviation for Each Food Item in Each Market</t>
  </si>
  <si>
    <t>Food Commodity</t>
  </si>
  <si>
    <t>Average Weight (Kg)</t>
  </si>
  <si>
    <t>Weighted Values (Kg)</t>
  </si>
  <si>
    <t>Weights (kg)</t>
  </si>
  <si>
    <t>groundnut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</si>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</sst>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small" normalizeH="0" baseline="0">
                <a:effectLst/>
              </a:rPr>
              <a:t>Olonka of grains from all market</a:t>
            </a:r>
            <a:endParaRPr lang="en-US" sz="1400" b="0" cap="small" normalizeH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Sheet'!$E$119:$E$123</c:f>
              <c:numCache>
                <c:formatCode>General</c:formatCode>
                <c:ptCount val="5"/>
                <c:pt idx="0">
                  <c:v>2.198</c:v>
                </c:pt>
                <c:pt idx="1">
                  <c:v>3.0760000000000001</c:v>
                </c:pt>
                <c:pt idx="2">
                  <c:v>5.68</c:v>
                </c:pt>
                <c:pt idx="3">
                  <c:v>2.472</c:v>
                </c:pt>
                <c:pt idx="4">
                  <c:v>2.8220000000000001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3-4D33-9C37-7153FD4F0180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Sheet'!$F$119:$F$123</c:f>
              <c:numCache>
                <c:formatCode>General</c:formatCode>
                <c:ptCount val="5"/>
                <c:pt idx="0">
                  <c:v>2.1219999999999999</c:v>
                </c:pt>
                <c:pt idx="1">
                  <c:v>2.6240000000000001</c:v>
                </c:pt>
                <c:pt idx="2">
                  <c:v>5.81</c:v>
                </c:pt>
                <c:pt idx="3">
                  <c:v>2.6539999999999999</c:v>
                </c:pt>
                <c:pt idx="4">
                  <c:v>2.8119999999999998</c:v>
                </c:pt>
              </c:numCache>
            </c:numRef>
          </c:xVal>
          <c:yVal>
            <c:numRef>
              <c:f>'Data Sheet'!$G$119:$G$123</c:f>
              <c:numCache>
                <c:formatCode>General</c:formatCode>
                <c:ptCount val="5"/>
                <c:pt idx="0">
                  <c:v>2.0720000000000001</c:v>
                </c:pt>
                <c:pt idx="1">
                  <c:v>3.3220000000000001</c:v>
                </c:pt>
                <c:pt idx="2">
                  <c:v>5.62</c:v>
                </c:pt>
                <c:pt idx="3">
                  <c:v>2.62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A3-4D33-9C37-7153FD4F0180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Sheet'!$H$119:$H$123</c:f>
              <c:numCache>
                <c:formatCode>General</c:formatCode>
                <c:ptCount val="5"/>
                <c:pt idx="0">
                  <c:v>2.036</c:v>
                </c:pt>
                <c:pt idx="1">
                  <c:v>3.15</c:v>
                </c:pt>
                <c:pt idx="2">
                  <c:v>5.64</c:v>
                </c:pt>
                <c:pt idx="3">
                  <c:v>2.528</c:v>
                </c:pt>
                <c:pt idx="4">
                  <c:v>2.7959999999999998</c:v>
                </c:pt>
              </c:numCache>
            </c:numRef>
          </c:xVal>
          <c:yVal>
            <c:numRef>
              <c:f>'Data Sheet'!$I$119:$I$123</c:f>
              <c:numCache>
                <c:formatCode>General</c:formatCode>
                <c:ptCount val="5"/>
                <c:pt idx="0">
                  <c:v>2.1080000000000001</c:v>
                </c:pt>
                <c:pt idx="1">
                  <c:v>3.0860000000000003</c:v>
                </c:pt>
                <c:pt idx="2">
                  <c:v>5.6719999999999997</c:v>
                </c:pt>
                <c:pt idx="3">
                  <c:v>2.5588000000000002</c:v>
                </c:pt>
                <c:pt idx="4">
                  <c:v>2.7948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A3-4D33-9C37-7153FD4F01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9-412A-8208-CE1B5A1A474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Sheet'!$E$119:$E$123</c:f>
              <c:numCache>
                <c:formatCode>General</c:formatCode>
                <c:ptCount val="5"/>
                <c:pt idx="0">
                  <c:v>2.198</c:v>
                </c:pt>
                <c:pt idx="1">
                  <c:v>3.0760000000000001</c:v>
                </c:pt>
                <c:pt idx="2">
                  <c:v>5.68</c:v>
                </c:pt>
                <c:pt idx="3">
                  <c:v>2.472</c:v>
                </c:pt>
                <c:pt idx="4">
                  <c:v>2.8220000000000001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9-412A-8208-CE1B5A1A474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Sheet'!$F$119:$F$123</c:f>
              <c:numCache>
                <c:formatCode>General</c:formatCode>
                <c:ptCount val="5"/>
                <c:pt idx="0">
                  <c:v>2.1219999999999999</c:v>
                </c:pt>
                <c:pt idx="1">
                  <c:v>2.6240000000000001</c:v>
                </c:pt>
                <c:pt idx="2">
                  <c:v>5.81</c:v>
                </c:pt>
                <c:pt idx="3">
                  <c:v>2.6539999999999999</c:v>
                </c:pt>
                <c:pt idx="4">
                  <c:v>2.8119999999999998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49-412A-8208-CE1B5A1A474B}"/>
            </c:ext>
          </c:extLst>
        </c:ser>
        <c:ser>
          <c:idx val="6"/>
          <c:order val="6"/>
          <c:tx>
            <c:strRef>
              <c:f>'Data Sheet'!$D$118</c:f>
              <c:strCache>
                <c:ptCount val="1"/>
                <c:pt idx="0">
                  <c:v>ADUM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49-412A-8208-CE1B5A1A474B}"/>
            </c:ext>
          </c:extLst>
        </c:ser>
        <c:ser>
          <c:idx val="7"/>
          <c:order val="7"/>
          <c:tx>
            <c:strRef>
              <c:f>'Data Sheet'!$E$118</c:f>
              <c:strCache>
                <c:ptCount val="1"/>
                <c:pt idx="0">
                  <c:v>ASAFO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Sheet'!$E$119:$E$123</c:f>
              <c:numCache>
                <c:formatCode>General</c:formatCode>
                <c:ptCount val="5"/>
                <c:pt idx="0">
                  <c:v>2.198</c:v>
                </c:pt>
                <c:pt idx="1">
                  <c:v>3.0760000000000001</c:v>
                </c:pt>
                <c:pt idx="2">
                  <c:v>5.68</c:v>
                </c:pt>
                <c:pt idx="3">
                  <c:v>2.472</c:v>
                </c:pt>
                <c:pt idx="4">
                  <c:v>2.8220000000000001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49-412A-8208-CE1B5A1A474B}"/>
            </c:ext>
          </c:extLst>
        </c:ser>
        <c:ser>
          <c:idx val="8"/>
          <c:order val="8"/>
          <c:tx>
            <c:strRef>
              <c:f>'Data Sheet'!$F$118</c:f>
              <c:strCache>
                <c:ptCount val="1"/>
                <c:pt idx="0">
                  <c:v>AYEDUASE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Sheet'!$F$119:$F$123</c:f>
              <c:numCache>
                <c:formatCode>General</c:formatCode>
                <c:ptCount val="5"/>
                <c:pt idx="0">
                  <c:v>2.1219999999999999</c:v>
                </c:pt>
                <c:pt idx="1">
                  <c:v>2.6240000000000001</c:v>
                </c:pt>
                <c:pt idx="2">
                  <c:v>5.81</c:v>
                </c:pt>
                <c:pt idx="3">
                  <c:v>2.6539999999999999</c:v>
                </c:pt>
                <c:pt idx="4">
                  <c:v>2.8119999999999998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49-412A-8208-CE1B5A1A474B}"/>
            </c:ext>
          </c:extLst>
        </c:ser>
        <c:ser>
          <c:idx val="9"/>
          <c:order val="9"/>
          <c:tx>
            <c:strRef>
              <c:f>'Data Sheet'!$G$118</c:f>
              <c:strCache>
                <c:ptCount val="1"/>
                <c:pt idx="0">
                  <c:v>EJISU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Sheet'!$G$119:$G$123</c:f>
              <c:numCache>
                <c:formatCode>General</c:formatCode>
                <c:ptCount val="5"/>
                <c:pt idx="0">
                  <c:v>2.0720000000000001</c:v>
                </c:pt>
                <c:pt idx="1">
                  <c:v>3.3220000000000001</c:v>
                </c:pt>
                <c:pt idx="2">
                  <c:v>5.62</c:v>
                </c:pt>
                <c:pt idx="3">
                  <c:v>2.62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49-412A-8208-CE1B5A1A474B}"/>
            </c:ext>
          </c:extLst>
        </c:ser>
        <c:ser>
          <c:idx val="10"/>
          <c:order val="10"/>
          <c:tx>
            <c:strRef>
              <c:f>'Data Sheet'!$H$118</c:f>
              <c:strCache>
                <c:ptCount val="1"/>
                <c:pt idx="0">
                  <c:v>KEJETIA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'Data Sheet'!$D$119:$D$123</c:f>
              <c:numCache>
                <c:formatCode>General</c:formatCode>
                <c:ptCount val="5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</c:numCache>
            </c:numRef>
          </c:xVal>
          <c:yVal>
            <c:numRef>
              <c:f>'Data Sheet'!$H$119:$H$123</c:f>
              <c:numCache>
                <c:formatCode>General</c:formatCode>
                <c:ptCount val="5"/>
                <c:pt idx="0">
                  <c:v>2.036</c:v>
                </c:pt>
                <c:pt idx="1">
                  <c:v>3.15</c:v>
                </c:pt>
                <c:pt idx="2">
                  <c:v>5.64</c:v>
                </c:pt>
                <c:pt idx="3">
                  <c:v>2.528</c:v>
                </c:pt>
                <c:pt idx="4">
                  <c:v>2.7959999999999998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49-412A-8208-CE1B5A1A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4655"/>
        <c:axId val="126807359"/>
      </c:scatterChart>
      <c:valAx>
        <c:axId val="1268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7359"/>
        <c:crosses val="autoZero"/>
        <c:crossBetween val="midCat"/>
      </c:valAx>
      <c:valAx>
        <c:axId val="1268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'MARKET AVERAGE'!$H$2</c:f>
              <c:strCache>
                <c:ptCount val="1"/>
                <c:pt idx="0">
                  <c:v>Average(Kg)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cat>
          <c:val>
            <c:numRef>
              <c:f>'MARKET AVERAGE'!$H$3:$H$11</c:f>
              <c:numCache>
                <c:formatCode>General</c:formatCode>
                <c:ptCount val="9"/>
                <c:pt idx="0">
                  <c:v>2.11</c:v>
                </c:pt>
                <c:pt idx="1">
                  <c:v>3.09</c:v>
                </c:pt>
                <c:pt idx="2">
                  <c:v>5.67</c:v>
                </c:pt>
                <c:pt idx="3">
                  <c:v>2.56</c:v>
                </c:pt>
                <c:pt idx="4">
                  <c:v>2.79</c:v>
                </c:pt>
                <c:pt idx="5">
                  <c:v>4.13</c:v>
                </c:pt>
                <c:pt idx="6">
                  <c:v>7.13</c:v>
                </c:pt>
                <c:pt idx="7">
                  <c:v>0.41</c:v>
                </c:pt>
                <c:pt idx="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9-4D4A-9B4B-BCBD695C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06096"/>
        <c:axId val="474705768"/>
      </c:lineChart>
      <c:scatterChart>
        <c:scatterStyle val="smoothMarker"/>
        <c:varyColors val="0"/>
        <c:ser>
          <c:idx val="0"/>
          <c:order val="0"/>
          <c:tx>
            <c:strRef>
              <c:f>'MARKET AVERAGE'!$C$2</c:f>
              <c:strCache>
                <c:ptCount val="1"/>
                <c:pt idx="0">
                  <c:v>ADUM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xVal>
          <c:yVal>
            <c:numRef>
              <c:f>'MARKET AVERAGE'!$C$3:$C$11</c:f>
              <c:numCache>
                <c:formatCode>General</c:formatCode>
                <c:ptCount val="9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  <c:pt idx="5">
                  <c:v>4.048</c:v>
                </c:pt>
                <c:pt idx="6">
                  <c:v>7.2080000000000002</c:v>
                </c:pt>
                <c:pt idx="7">
                  <c:v>0.36799999999999999</c:v>
                </c:pt>
                <c:pt idx="8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9-4D4A-9B4B-BCBD695CFB02}"/>
            </c:ext>
          </c:extLst>
        </c:ser>
        <c:ser>
          <c:idx val="1"/>
          <c:order val="1"/>
          <c:tx>
            <c:strRef>
              <c:f>'MARKET AVERAGE'!$D$2</c:f>
              <c:strCache>
                <c:ptCount val="1"/>
                <c:pt idx="0">
                  <c:v>ASAFO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xVal>
          <c:yVal>
            <c:numRef>
              <c:f>'MARKET AVERAGE'!$D$3:$D$11</c:f>
              <c:numCache>
                <c:formatCode>General</c:formatCode>
                <c:ptCount val="9"/>
                <c:pt idx="0">
                  <c:v>2.198</c:v>
                </c:pt>
                <c:pt idx="1">
                  <c:v>3.0760000000000001</c:v>
                </c:pt>
                <c:pt idx="2">
                  <c:v>5.68</c:v>
                </c:pt>
                <c:pt idx="3">
                  <c:v>2.472</c:v>
                </c:pt>
                <c:pt idx="4">
                  <c:v>2.8220000000000001</c:v>
                </c:pt>
                <c:pt idx="5">
                  <c:v>4.1980000000000004</c:v>
                </c:pt>
                <c:pt idx="6">
                  <c:v>7.0659999999999998</c:v>
                </c:pt>
                <c:pt idx="7">
                  <c:v>0.42199999999999999</c:v>
                </c:pt>
                <c:pt idx="8">
                  <c:v>0.36799999999999999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9-4D4A-9B4B-BCBD695CFB02}"/>
            </c:ext>
          </c:extLst>
        </c:ser>
        <c:ser>
          <c:idx val="2"/>
          <c:order val="2"/>
          <c:tx>
            <c:strRef>
              <c:f>'MARKET AVERAGE'!$E$2</c:f>
              <c:strCache>
                <c:ptCount val="1"/>
                <c:pt idx="0">
                  <c:v>AYEDUASE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xVal>
          <c:yVal>
            <c:numRef>
              <c:f>'MARKET AVERAGE'!$E$3:$E$11</c:f>
              <c:numCache>
                <c:formatCode>General</c:formatCode>
                <c:ptCount val="9"/>
                <c:pt idx="0">
                  <c:v>2.1219999999999999</c:v>
                </c:pt>
                <c:pt idx="1">
                  <c:v>2.6240000000000001</c:v>
                </c:pt>
                <c:pt idx="2">
                  <c:v>5.81</c:v>
                </c:pt>
                <c:pt idx="3">
                  <c:v>2.6539999999999999</c:v>
                </c:pt>
                <c:pt idx="4">
                  <c:v>2.8119999999999998</c:v>
                </c:pt>
                <c:pt idx="5">
                  <c:v>4.13</c:v>
                </c:pt>
                <c:pt idx="6">
                  <c:v>7.2359999999999998</c:v>
                </c:pt>
                <c:pt idx="7">
                  <c:v>0.42599999999999999</c:v>
                </c:pt>
                <c:pt idx="8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9-4D4A-9B4B-BCBD695CFB02}"/>
            </c:ext>
          </c:extLst>
        </c:ser>
        <c:ser>
          <c:idx val="3"/>
          <c:order val="3"/>
          <c:tx>
            <c:strRef>
              <c:f>'MARKET AVERAGE'!$F$2</c:f>
              <c:strCache>
                <c:ptCount val="1"/>
                <c:pt idx="0">
                  <c:v>EJISU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xVal>
          <c:yVal>
            <c:numRef>
              <c:f>'MARKET AVERAGE'!$F$3:$F$11</c:f>
              <c:numCache>
                <c:formatCode>General</c:formatCode>
                <c:ptCount val="9"/>
                <c:pt idx="0">
                  <c:v>2.0720000000000001</c:v>
                </c:pt>
                <c:pt idx="1">
                  <c:v>3.3220000000000001</c:v>
                </c:pt>
                <c:pt idx="2">
                  <c:v>5.62</c:v>
                </c:pt>
                <c:pt idx="3">
                  <c:v>2.62</c:v>
                </c:pt>
                <c:pt idx="4">
                  <c:v>2.8</c:v>
                </c:pt>
                <c:pt idx="5">
                  <c:v>4.1619999999999999</c:v>
                </c:pt>
                <c:pt idx="6">
                  <c:v>7.1740000000000004</c:v>
                </c:pt>
                <c:pt idx="7">
                  <c:v>0.442</c:v>
                </c:pt>
                <c:pt idx="8">
                  <c:v>0.39600000000000002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E9-4D4A-9B4B-BCBD695CFB02}"/>
            </c:ext>
          </c:extLst>
        </c:ser>
        <c:ser>
          <c:idx val="4"/>
          <c:order val="4"/>
          <c:tx>
            <c:strRef>
              <c:f>'MARKET AVERAGE'!$G$2</c:f>
              <c:strCache>
                <c:ptCount val="1"/>
                <c:pt idx="0">
                  <c:v>KEJETIA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'MARKET AVERAGE'!$B$3:$B$11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  <c:pt idx="8">
                  <c:v>Sugar</c:v>
                </c:pt>
              </c:strCache>
            </c:strRef>
          </c:xVal>
          <c:yVal>
            <c:numRef>
              <c:f>'MARKET AVERAGE'!$G$3:$G$11</c:f>
              <c:numCache>
                <c:formatCode>General</c:formatCode>
                <c:ptCount val="9"/>
                <c:pt idx="0">
                  <c:v>2.036</c:v>
                </c:pt>
                <c:pt idx="1">
                  <c:v>3.15</c:v>
                </c:pt>
                <c:pt idx="2">
                  <c:v>5.64</c:v>
                </c:pt>
                <c:pt idx="3">
                  <c:v>2.528</c:v>
                </c:pt>
                <c:pt idx="4">
                  <c:v>2.7959999999999998</c:v>
                </c:pt>
                <c:pt idx="5">
                  <c:v>4.12</c:v>
                </c:pt>
                <c:pt idx="6">
                  <c:v>6.9880000000000004</c:v>
                </c:pt>
                <c:pt idx="7">
                  <c:v>0.40200000000000002</c:v>
                </c:pt>
                <c:pt idx="8">
                  <c:v>0.36599999999999999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E9-4D4A-9B4B-BCBD695C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3192"/>
        <c:axId val="488387456"/>
      </c:scatterChart>
      <c:catAx>
        <c:axId val="4747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5768"/>
        <c:crosses val="autoZero"/>
        <c:auto val="1"/>
        <c:lblAlgn val="ctr"/>
        <c:lblOffset val="100"/>
        <c:noMultiLvlLbl val="0"/>
      </c:catAx>
      <c:valAx>
        <c:axId val="47470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6096"/>
        <c:crosses val="autoZero"/>
        <c:crossBetween val="between"/>
      </c:valAx>
      <c:valAx>
        <c:axId val="488387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8383192"/>
        <c:crosses val="max"/>
        <c:crossBetween val="midCat"/>
      </c:valAx>
      <c:valAx>
        <c:axId val="488383192"/>
        <c:scaling>
          <c:orientation val="minMax"/>
        </c:scaling>
        <c:delete val="1"/>
        <c:axPos val="t"/>
        <c:majorTickMark val="out"/>
        <c:minorTickMark val="none"/>
        <c:tickLblPos val="nextTo"/>
        <c:crossAx val="4883874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Comparing Average Weights of Different Food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AVERAGE'!$B$46</c:f>
              <c:strCache>
                <c:ptCount val="1"/>
                <c:pt idx="0">
                  <c:v>Average(Kg)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AVERAGE'!$A$47:$A$55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cat>
          <c:val>
            <c:numRef>
              <c:f>'MARKET AVERAGE'!$B$47:$B$55</c:f>
              <c:numCache>
                <c:formatCode>General</c:formatCode>
                <c:ptCount val="9"/>
                <c:pt idx="0">
                  <c:v>2.11</c:v>
                </c:pt>
                <c:pt idx="1">
                  <c:v>3.09</c:v>
                </c:pt>
                <c:pt idx="2">
                  <c:v>5.67</c:v>
                </c:pt>
                <c:pt idx="3">
                  <c:v>2.56</c:v>
                </c:pt>
                <c:pt idx="4">
                  <c:v>2.79</c:v>
                </c:pt>
                <c:pt idx="5">
                  <c:v>0.36</c:v>
                </c:pt>
                <c:pt idx="6">
                  <c:v>4.13</c:v>
                </c:pt>
                <c:pt idx="7">
                  <c:v>7.13</c:v>
                </c:pt>
                <c:pt idx="8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824-AA74-85827BB4F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366336"/>
        <c:axId val="496364040"/>
      </c:barChart>
      <c:catAx>
        <c:axId val="4963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4040"/>
        <c:crosses val="autoZero"/>
        <c:auto val="1"/>
        <c:lblAlgn val="ctr"/>
        <c:lblOffset val="100"/>
        <c:noMultiLvlLbl val="0"/>
      </c:catAx>
      <c:valAx>
        <c:axId val="49636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'MARKET AVERAGE'!$C$2</c:f>
              <c:strCache>
                <c:ptCount val="1"/>
                <c:pt idx="0">
                  <c:v>ADUM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AVERAGE'!$C$3:$C$10</c:f>
              <c:numCache>
                <c:formatCode>General</c:formatCode>
                <c:ptCount val="8"/>
                <c:pt idx="0">
                  <c:v>2.1120000000000001</c:v>
                </c:pt>
                <c:pt idx="1">
                  <c:v>3.258</c:v>
                </c:pt>
                <c:pt idx="2">
                  <c:v>5.61</c:v>
                </c:pt>
                <c:pt idx="3">
                  <c:v>2.52</c:v>
                </c:pt>
                <c:pt idx="4">
                  <c:v>2.7440000000000002</c:v>
                </c:pt>
                <c:pt idx="5">
                  <c:v>4.048</c:v>
                </c:pt>
                <c:pt idx="6">
                  <c:v>7.2080000000000002</c:v>
                </c:pt>
                <c:pt idx="7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9-49CA-A323-D3A23FE9DB0A}"/>
            </c:ext>
          </c:extLst>
        </c:ser>
        <c:ser>
          <c:idx val="1"/>
          <c:order val="1"/>
          <c:tx>
            <c:strRef>
              <c:f>'MARKET AVERAGE'!$D$2</c:f>
              <c:strCache>
                <c:ptCount val="1"/>
                <c:pt idx="0">
                  <c:v>ASAFO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AVERAGE'!$D$3:$D$10</c:f>
              <c:numCache>
                <c:formatCode>General</c:formatCode>
                <c:ptCount val="8"/>
                <c:pt idx="0">
                  <c:v>2.198</c:v>
                </c:pt>
                <c:pt idx="1">
                  <c:v>3.0760000000000001</c:v>
                </c:pt>
                <c:pt idx="2">
                  <c:v>5.68</c:v>
                </c:pt>
                <c:pt idx="3">
                  <c:v>2.472</c:v>
                </c:pt>
                <c:pt idx="4">
                  <c:v>2.8220000000000001</c:v>
                </c:pt>
                <c:pt idx="5">
                  <c:v>4.1980000000000004</c:v>
                </c:pt>
                <c:pt idx="6">
                  <c:v>7.0659999999999998</c:v>
                </c:pt>
                <c:pt idx="7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9-49CA-A323-D3A23FE9DB0A}"/>
            </c:ext>
          </c:extLst>
        </c:ser>
        <c:ser>
          <c:idx val="2"/>
          <c:order val="2"/>
          <c:tx>
            <c:strRef>
              <c:f>'MARKET AVERAGE'!$E$2</c:f>
              <c:strCache>
                <c:ptCount val="1"/>
                <c:pt idx="0">
                  <c:v>AYEDUASE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AVERAGE'!$E$3:$E$10</c:f>
              <c:numCache>
                <c:formatCode>General</c:formatCode>
                <c:ptCount val="8"/>
                <c:pt idx="0">
                  <c:v>2.1219999999999999</c:v>
                </c:pt>
                <c:pt idx="1">
                  <c:v>2.6240000000000001</c:v>
                </c:pt>
                <c:pt idx="2">
                  <c:v>5.81</c:v>
                </c:pt>
                <c:pt idx="3">
                  <c:v>2.6539999999999999</c:v>
                </c:pt>
                <c:pt idx="4">
                  <c:v>2.8119999999999998</c:v>
                </c:pt>
                <c:pt idx="5">
                  <c:v>4.13</c:v>
                </c:pt>
                <c:pt idx="6">
                  <c:v>7.2359999999999998</c:v>
                </c:pt>
                <c:pt idx="7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9-49CA-A323-D3A23FE9DB0A}"/>
            </c:ext>
          </c:extLst>
        </c:ser>
        <c:ser>
          <c:idx val="3"/>
          <c:order val="3"/>
          <c:tx>
            <c:strRef>
              <c:f>'MARKET AVERAGE'!$F$2</c:f>
              <c:strCache>
                <c:ptCount val="1"/>
                <c:pt idx="0">
                  <c:v>EJISU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AVERAGE'!$F$3:$F$10</c:f>
              <c:numCache>
                <c:formatCode>General</c:formatCode>
                <c:ptCount val="8"/>
                <c:pt idx="0">
                  <c:v>2.0720000000000001</c:v>
                </c:pt>
                <c:pt idx="1">
                  <c:v>3.3220000000000001</c:v>
                </c:pt>
                <c:pt idx="2">
                  <c:v>5.62</c:v>
                </c:pt>
                <c:pt idx="3">
                  <c:v>2.62</c:v>
                </c:pt>
                <c:pt idx="4">
                  <c:v>2.8</c:v>
                </c:pt>
                <c:pt idx="5">
                  <c:v>4.1619999999999999</c:v>
                </c:pt>
                <c:pt idx="6">
                  <c:v>7.1740000000000004</c:v>
                </c:pt>
                <c:pt idx="7">
                  <c:v>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9-49CA-A323-D3A23FE9DB0A}"/>
            </c:ext>
          </c:extLst>
        </c:ser>
        <c:ser>
          <c:idx val="4"/>
          <c:order val="4"/>
          <c:tx>
            <c:strRef>
              <c:f>'MARKET AVERAGE'!$G$2</c:f>
              <c:strCache>
                <c:ptCount val="1"/>
                <c:pt idx="0">
                  <c:v>KEJETIA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AVERAGE'!$G$3:$G$10</c:f>
              <c:numCache>
                <c:formatCode>General</c:formatCode>
                <c:ptCount val="8"/>
                <c:pt idx="0">
                  <c:v>2.036</c:v>
                </c:pt>
                <c:pt idx="1">
                  <c:v>3.15</c:v>
                </c:pt>
                <c:pt idx="2">
                  <c:v>5.64</c:v>
                </c:pt>
                <c:pt idx="3">
                  <c:v>2.528</c:v>
                </c:pt>
                <c:pt idx="4">
                  <c:v>2.7959999999999998</c:v>
                </c:pt>
                <c:pt idx="5">
                  <c:v>4.12</c:v>
                </c:pt>
                <c:pt idx="6">
                  <c:v>6.9880000000000004</c:v>
                </c:pt>
                <c:pt idx="7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9-49CA-A323-D3A23FE9DB0A}"/>
            </c:ext>
          </c:extLst>
        </c:ser>
        <c:ser>
          <c:idx val="5"/>
          <c:order val="5"/>
          <c:tx>
            <c:strRef>
              <c:f>'MARKET AVERAGE'!$H$2</c:f>
              <c:strCache>
                <c:ptCount val="1"/>
                <c:pt idx="0">
                  <c:v>Average(Kg)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AVERAGE'!$B$3:$B$10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cat>
          <c:val>
            <c:numRef>
              <c:f>'MARKET AVERAGE'!$H$3:$H$10</c:f>
              <c:numCache>
                <c:formatCode>General</c:formatCode>
                <c:ptCount val="8"/>
                <c:pt idx="0">
                  <c:v>2.11</c:v>
                </c:pt>
                <c:pt idx="1">
                  <c:v>3.09</c:v>
                </c:pt>
                <c:pt idx="2">
                  <c:v>5.67</c:v>
                </c:pt>
                <c:pt idx="3">
                  <c:v>2.56</c:v>
                </c:pt>
                <c:pt idx="4">
                  <c:v>2.79</c:v>
                </c:pt>
                <c:pt idx="5">
                  <c:v>4.13</c:v>
                </c:pt>
                <c:pt idx="6">
                  <c:v>7.13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A9-49CA-A323-D3A23FE9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461243712"/>
        <c:axId val="461238792"/>
      </c:barChart>
      <c:catAx>
        <c:axId val="4612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8792"/>
        <c:crosses val="autoZero"/>
        <c:auto val="1"/>
        <c:lblAlgn val="ctr"/>
        <c:lblOffset val="100"/>
        <c:noMultiLvlLbl val="0"/>
      </c:catAx>
      <c:valAx>
        <c:axId val="4612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Weights (kg)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E51-478A-BE8E-E9BE69E8AF00}"/>
              </c:ext>
            </c:extLst>
          </c:dPt>
          <c:dPt>
            <c:idx val="1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E51-478A-BE8E-E9BE69E8AF00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E51-478A-BE8E-E9BE69E8AF00}"/>
              </c:ext>
            </c:extLst>
          </c:dPt>
          <c:dPt>
            <c:idx val="3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E51-478A-BE8E-E9BE69E8AF00}"/>
              </c:ext>
            </c:extLst>
          </c:dPt>
          <c:dPt>
            <c:idx val="4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E51-478A-BE8E-E9BE69E8AF00}"/>
              </c:ext>
            </c:extLst>
          </c:dPt>
          <c:dPt>
            <c:idx val="5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E51-478A-BE8E-E9BE69E8AF00}"/>
              </c:ext>
            </c:extLst>
          </c:dPt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E51-478A-BE8E-E9BE69E8AF00}"/>
              </c:ext>
            </c:extLst>
          </c:dPt>
          <c:dPt>
            <c:idx val="7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E51-478A-BE8E-E9BE69E8AF00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E51-478A-BE8E-E9BE69E8AF00}"/>
              </c:ext>
            </c:extLst>
          </c:dPt>
          <c:dPt>
            <c:idx val="9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E51-478A-BE8E-E9BE69E8AF00}"/>
              </c:ext>
            </c:extLst>
          </c:dPt>
          <c:dPt>
            <c:idx val="10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E51-478A-BE8E-E9BE69E8AF00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E51-478A-BE8E-E9BE69E8AF00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E51-478A-BE8E-E9BE69E8AF00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E51-478A-BE8E-E9BE69E8AF00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E51-478A-BE8E-E9BE69E8AF00}"/>
              </c:ext>
            </c:extLst>
          </c:dPt>
          <c:dPt>
            <c:idx val="1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E51-478A-BE8E-E9BE69E8AF00}"/>
              </c:ext>
            </c:extLst>
          </c:dPt>
          <c:dPt>
            <c:idx val="1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E51-478A-BE8E-E9BE69E8AF00}"/>
              </c:ext>
            </c:extLst>
          </c:dPt>
          <c:dPt>
            <c:idx val="17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E51-478A-BE8E-E9BE69E8AF00}"/>
              </c:ext>
            </c:extLst>
          </c:dPt>
          <c:dPt>
            <c:idx val="1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E51-478A-BE8E-E9BE69E8AF00}"/>
              </c:ext>
            </c:extLst>
          </c:dPt>
          <c:dPt>
            <c:idx val="1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E51-478A-BE8E-E9BE69E8AF00}"/>
              </c:ext>
            </c:extLst>
          </c:dPt>
          <c:dPt>
            <c:idx val="2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E51-478A-BE8E-E9BE69E8AF00}"/>
              </c:ext>
            </c:extLst>
          </c:dPt>
          <c:dPt>
            <c:idx val="21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51-478A-BE8E-E9BE69E8AF00}"/>
              </c:ext>
            </c:extLst>
          </c:dPt>
          <c:dPt>
            <c:idx val="22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51-478A-BE8E-E9BE69E8AF00}"/>
              </c:ext>
            </c:extLst>
          </c:dPt>
          <c:dPt>
            <c:idx val="23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51-478A-BE8E-E9BE69E8AF00}"/>
              </c:ext>
            </c:extLst>
          </c:dPt>
          <c:dPt>
            <c:idx val="24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51-478A-BE8E-E9BE69E8AF00}"/>
              </c:ext>
            </c:extLst>
          </c:dPt>
          <c:dLbls>
            <c:delete val="1"/>
          </c:dLbls>
          <c:cat>
            <c:strRef>
              <c:f>Sheet2!$K$2:$K$36</c:f>
              <c:strCache>
                <c:ptCount val="30"/>
                <c:pt idx="0">
                  <c:v>groundnut</c:v>
                </c:pt>
                <c:pt idx="5">
                  <c:v>rice</c:v>
                </c:pt>
                <c:pt idx="10">
                  <c:v>Gari</c:v>
                </c:pt>
                <c:pt idx="15">
                  <c:v>Beans</c:v>
                </c:pt>
                <c:pt idx="20">
                  <c:v>Maize</c:v>
                </c:pt>
                <c:pt idx="25">
                  <c:v>Sugar</c:v>
                </c:pt>
                <c:pt idx="29">
                  <c:v>Salt</c:v>
                </c:pt>
              </c:strCache>
            </c:strRef>
          </c:cat>
          <c:val>
            <c:numRef>
              <c:f>Sheet2!$L$2:$L$36</c:f>
              <c:numCache>
                <c:formatCode>General</c:formatCode>
                <c:ptCount val="35"/>
                <c:pt idx="0">
                  <c:v>2.0499999999999998</c:v>
                </c:pt>
                <c:pt idx="1">
                  <c:v>2.08</c:v>
                </c:pt>
                <c:pt idx="2">
                  <c:v>2</c:v>
                </c:pt>
                <c:pt idx="3">
                  <c:v>2.0299999999999998</c:v>
                </c:pt>
                <c:pt idx="4">
                  <c:v>2.02</c:v>
                </c:pt>
                <c:pt idx="5">
                  <c:v>3.04</c:v>
                </c:pt>
                <c:pt idx="6">
                  <c:v>3.34</c:v>
                </c:pt>
                <c:pt idx="7">
                  <c:v>3.22</c:v>
                </c:pt>
                <c:pt idx="8">
                  <c:v>3.28</c:v>
                </c:pt>
                <c:pt idx="9">
                  <c:v>2.87</c:v>
                </c:pt>
                <c:pt idx="10">
                  <c:v>2.6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2.63</c:v>
                </c:pt>
                <c:pt idx="14">
                  <c:v>2.92</c:v>
                </c:pt>
                <c:pt idx="15">
                  <c:v>2.85</c:v>
                </c:pt>
                <c:pt idx="16">
                  <c:v>2.88</c:v>
                </c:pt>
                <c:pt idx="17">
                  <c:v>2.7</c:v>
                </c:pt>
                <c:pt idx="18">
                  <c:v>2.63</c:v>
                </c:pt>
                <c:pt idx="19">
                  <c:v>2.92</c:v>
                </c:pt>
                <c:pt idx="20">
                  <c:v>5.65</c:v>
                </c:pt>
                <c:pt idx="21">
                  <c:v>5.63</c:v>
                </c:pt>
                <c:pt idx="22">
                  <c:v>5.6</c:v>
                </c:pt>
                <c:pt idx="23">
                  <c:v>5.9</c:v>
                </c:pt>
                <c:pt idx="24">
                  <c:v>5.68</c:v>
                </c:pt>
                <c:pt idx="25">
                  <c:v>0.38</c:v>
                </c:pt>
                <c:pt idx="26">
                  <c:v>0.4</c:v>
                </c:pt>
                <c:pt idx="27">
                  <c:v>0.36</c:v>
                </c:pt>
                <c:pt idx="28">
                  <c:v>0.31</c:v>
                </c:pt>
                <c:pt idx="29">
                  <c:v>0.33</c:v>
                </c:pt>
                <c:pt idx="30">
                  <c:v>0.4</c:v>
                </c:pt>
                <c:pt idx="31">
                  <c:v>0.38</c:v>
                </c:pt>
                <c:pt idx="32">
                  <c:v>0.42</c:v>
                </c:pt>
                <c:pt idx="33">
                  <c:v>0.36</c:v>
                </c:pt>
                <c:pt idx="3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1-478A-BE8E-E9BE69E8AF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419272"/>
        <c:axId val="441415336"/>
      </c:lineChart>
      <c:catAx>
        <c:axId val="44141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5336"/>
        <c:crosses val="autoZero"/>
        <c:auto val="1"/>
        <c:lblAlgn val="ctr"/>
        <c:lblOffset val="100"/>
        <c:noMultiLvlLbl val="0"/>
      </c:catAx>
      <c:valAx>
        <c:axId val="4414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Sheet5!$A$1:$A$45</c:f>
              <c:strCache>
                <c:ptCount val="41"/>
                <c:pt idx="0">
                  <c:v>Groundnut</c:v>
                </c:pt>
                <c:pt idx="5">
                  <c:v>Rice</c:v>
                </c:pt>
                <c:pt idx="10">
                  <c:v>Maize</c:v>
                </c:pt>
                <c:pt idx="15">
                  <c:v>Gari</c:v>
                </c:pt>
                <c:pt idx="20">
                  <c:v>Beans</c:v>
                </c:pt>
                <c:pt idx="25">
                  <c:v>Sugar</c:v>
                </c:pt>
                <c:pt idx="31">
                  <c:v>Tomatoes</c:v>
                </c:pt>
                <c:pt idx="36">
                  <c:v>Onions</c:v>
                </c:pt>
                <c:pt idx="40">
                  <c:v>Salt</c:v>
                </c:pt>
              </c:strCache>
            </c:strRef>
          </c:cat>
          <c:val>
            <c:numRef>
              <c:f>Sheet5!$B$1:$B$45</c:f>
              <c:numCache>
                <c:formatCode>General</c:formatCode>
                <c:ptCount val="45"/>
                <c:pt idx="0">
                  <c:v>2.0499999999999998</c:v>
                </c:pt>
                <c:pt idx="1">
                  <c:v>2.08</c:v>
                </c:pt>
                <c:pt idx="2">
                  <c:v>2</c:v>
                </c:pt>
                <c:pt idx="3">
                  <c:v>2.0299999999999998</c:v>
                </c:pt>
                <c:pt idx="4">
                  <c:v>2.02</c:v>
                </c:pt>
                <c:pt idx="5">
                  <c:v>3.04</c:v>
                </c:pt>
                <c:pt idx="6">
                  <c:v>3.34</c:v>
                </c:pt>
                <c:pt idx="7">
                  <c:v>3.22</c:v>
                </c:pt>
                <c:pt idx="8">
                  <c:v>3.28</c:v>
                </c:pt>
                <c:pt idx="9">
                  <c:v>2.87</c:v>
                </c:pt>
                <c:pt idx="10">
                  <c:v>5.65</c:v>
                </c:pt>
                <c:pt idx="11">
                  <c:v>5.64</c:v>
                </c:pt>
                <c:pt idx="12">
                  <c:v>5.6</c:v>
                </c:pt>
                <c:pt idx="13">
                  <c:v>5.62</c:v>
                </c:pt>
                <c:pt idx="14">
                  <c:v>5.68</c:v>
                </c:pt>
                <c:pt idx="15">
                  <c:v>2.6</c:v>
                </c:pt>
                <c:pt idx="16">
                  <c:v>2.2999999999999998</c:v>
                </c:pt>
                <c:pt idx="17">
                  <c:v>2.72</c:v>
                </c:pt>
                <c:pt idx="18">
                  <c:v>2.5499999999999998</c:v>
                </c:pt>
                <c:pt idx="19">
                  <c:v>2.4700000000000002</c:v>
                </c:pt>
                <c:pt idx="20">
                  <c:v>2.85</c:v>
                </c:pt>
                <c:pt idx="21">
                  <c:v>2.88</c:v>
                </c:pt>
                <c:pt idx="22">
                  <c:v>2.7</c:v>
                </c:pt>
                <c:pt idx="23">
                  <c:v>2.63</c:v>
                </c:pt>
                <c:pt idx="24">
                  <c:v>2.92</c:v>
                </c:pt>
                <c:pt idx="25">
                  <c:v>0.38</c:v>
                </c:pt>
                <c:pt idx="26">
                  <c:v>0.4</c:v>
                </c:pt>
                <c:pt idx="27">
                  <c:v>0.36</c:v>
                </c:pt>
                <c:pt idx="28">
                  <c:v>0.31</c:v>
                </c:pt>
                <c:pt idx="29">
                  <c:v>0.33</c:v>
                </c:pt>
                <c:pt idx="30">
                  <c:v>4</c:v>
                </c:pt>
                <c:pt idx="31">
                  <c:v>4.3</c:v>
                </c:pt>
                <c:pt idx="32">
                  <c:v>4.5</c:v>
                </c:pt>
                <c:pt idx="33">
                  <c:v>3.8</c:v>
                </c:pt>
                <c:pt idx="34">
                  <c:v>4</c:v>
                </c:pt>
                <c:pt idx="35">
                  <c:v>7</c:v>
                </c:pt>
                <c:pt idx="36">
                  <c:v>6.85</c:v>
                </c:pt>
                <c:pt idx="37">
                  <c:v>6.73</c:v>
                </c:pt>
                <c:pt idx="38">
                  <c:v>7.07</c:v>
                </c:pt>
                <c:pt idx="39">
                  <c:v>7.29</c:v>
                </c:pt>
                <c:pt idx="40">
                  <c:v>0.4</c:v>
                </c:pt>
                <c:pt idx="41">
                  <c:v>0.38</c:v>
                </c:pt>
                <c:pt idx="42">
                  <c:v>0.42</c:v>
                </c:pt>
                <c:pt idx="43">
                  <c:v>0.36</c:v>
                </c:pt>
                <c:pt idx="4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5-4A4A-8616-E116632BF3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49032"/>
        <c:axId val="465750344"/>
      </c:lineChart>
      <c:catAx>
        <c:axId val="4657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0344"/>
        <c:crosses val="autoZero"/>
        <c:auto val="1"/>
        <c:lblAlgn val="ctr"/>
        <c:lblOffset val="100"/>
        <c:noMultiLvlLbl val="0"/>
      </c:catAx>
      <c:valAx>
        <c:axId val="46575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4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</a:t>
            </a:r>
            <a:r>
              <a:rPr lang="en-US" baseline="0"/>
              <a:t> from Kejetia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Weights (kg)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C4-4B77-93E5-F6A03892A43B}"/>
              </c:ext>
            </c:extLst>
          </c:dPt>
          <c:dPt>
            <c:idx val="1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C4-4B77-93E5-F6A03892A43B}"/>
              </c:ext>
            </c:extLst>
          </c:dPt>
          <c:dPt>
            <c:idx val="2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C4-4B77-93E5-F6A03892A43B}"/>
              </c:ext>
            </c:extLst>
          </c:dPt>
          <c:dPt>
            <c:idx val="3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C4-4B77-93E5-F6A03892A43B}"/>
              </c:ext>
            </c:extLst>
          </c:dPt>
          <c:dPt>
            <c:idx val="4"/>
            <c:marker>
              <c:symbol val="star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C4-4B77-93E5-F6A03892A43B}"/>
              </c:ext>
            </c:extLst>
          </c:dPt>
          <c:dPt>
            <c:idx val="5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C4-4B77-93E5-F6A03892A43B}"/>
              </c:ext>
            </c:extLst>
          </c:dPt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1C4-4B77-93E5-F6A03892A43B}"/>
              </c:ext>
            </c:extLst>
          </c:dPt>
          <c:dPt>
            <c:idx val="7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1C4-4B77-93E5-F6A03892A43B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1C4-4B77-93E5-F6A03892A43B}"/>
              </c:ext>
            </c:extLst>
          </c:dPt>
          <c:dPt>
            <c:idx val="9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1C4-4B77-93E5-F6A03892A43B}"/>
              </c:ext>
            </c:extLst>
          </c:dPt>
          <c:dPt>
            <c:idx val="10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1C4-4B77-93E5-F6A03892A43B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1C4-4B77-93E5-F6A03892A43B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1C4-4B77-93E5-F6A03892A43B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1C4-4B77-93E5-F6A03892A43B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1C4-4B77-93E5-F6A03892A43B}"/>
              </c:ext>
            </c:extLst>
          </c:dPt>
          <c:dPt>
            <c:idx val="1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1C4-4B77-93E5-F6A03892A43B}"/>
              </c:ext>
            </c:extLst>
          </c:dPt>
          <c:dPt>
            <c:idx val="1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1C4-4B77-93E5-F6A03892A43B}"/>
              </c:ext>
            </c:extLst>
          </c:dPt>
          <c:dPt>
            <c:idx val="17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1C4-4B77-93E5-F6A03892A43B}"/>
              </c:ext>
            </c:extLst>
          </c:dPt>
          <c:dPt>
            <c:idx val="1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1C4-4B77-93E5-F6A03892A43B}"/>
              </c:ext>
            </c:extLst>
          </c:dPt>
          <c:dPt>
            <c:idx val="1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1C4-4B77-93E5-F6A03892A43B}"/>
              </c:ext>
            </c:extLst>
          </c:dPt>
          <c:dPt>
            <c:idx val="2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1C4-4B77-93E5-F6A03892A43B}"/>
              </c:ext>
            </c:extLst>
          </c:dPt>
          <c:dPt>
            <c:idx val="21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1C4-4B77-93E5-F6A03892A43B}"/>
              </c:ext>
            </c:extLst>
          </c:dPt>
          <c:dPt>
            <c:idx val="22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1C4-4B77-93E5-F6A03892A43B}"/>
              </c:ext>
            </c:extLst>
          </c:dPt>
          <c:dPt>
            <c:idx val="23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1C4-4B77-93E5-F6A03892A43B}"/>
              </c:ext>
            </c:extLst>
          </c:dPt>
          <c:dPt>
            <c:idx val="24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1C4-4B77-93E5-F6A03892A43B}"/>
              </c:ext>
            </c:extLst>
          </c:dPt>
          <c:dLbls>
            <c:delete val="1"/>
          </c:dLbls>
          <c:cat>
            <c:strRef>
              <c:f>Sheet2!$K$2:$K$36</c:f>
              <c:strCache>
                <c:ptCount val="30"/>
                <c:pt idx="0">
                  <c:v>groundnut</c:v>
                </c:pt>
                <c:pt idx="5">
                  <c:v>rice</c:v>
                </c:pt>
                <c:pt idx="10">
                  <c:v>Gari</c:v>
                </c:pt>
                <c:pt idx="15">
                  <c:v>Beans</c:v>
                </c:pt>
                <c:pt idx="20">
                  <c:v>Maize</c:v>
                </c:pt>
                <c:pt idx="25">
                  <c:v>Sugar</c:v>
                </c:pt>
                <c:pt idx="29">
                  <c:v>Salt</c:v>
                </c:pt>
              </c:strCache>
            </c:strRef>
          </c:cat>
          <c:val>
            <c:numRef>
              <c:f>Sheet2!$L$2:$L$36</c:f>
              <c:numCache>
                <c:formatCode>General</c:formatCode>
                <c:ptCount val="35"/>
                <c:pt idx="0">
                  <c:v>2.0499999999999998</c:v>
                </c:pt>
                <c:pt idx="1">
                  <c:v>2.08</c:v>
                </c:pt>
                <c:pt idx="2">
                  <c:v>2</c:v>
                </c:pt>
                <c:pt idx="3">
                  <c:v>2.0299999999999998</c:v>
                </c:pt>
                <c:pt idx="4">
                  <c:v>2.02</c:v>
                </c:pt>
                <c:pt idx="5">
                  <c:v>3.04</c:v>
                </c:pt>
                <c:pt idx="6">
                  <c:v>3.34</c:v>
                </c:pt>
                <c:pt idx="7">
                  <c:v>3.22</c:v>
                </c:pt>
                <c:pt idx="8">
                  <c:v>3.28</c:v>
                </c:pt>
                <c:pt idx="9">
                  <c:v>2.87</c:v>
                </c:pt>
                <c:pt idx="10">
                  <c:v>2.6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2.63</c:v>
                </c:pt>
                <c:pt idx="14">
                  <c:v>2.92</c:v>
                </c:pt>
                <c:pt idx="15">
                  <c:v>2.85</c:v>
                </c:pt>
                <c:pt idx="16">
                  <c:v>2.88</c:v>
                </c:pt>
                <c:pt idx="17">
                  <c:v>2.7</c:v>
                </c:pt>
                <c:pt idx="18">
                  <c:v>2.63</c:v>
                </c:pt>
                <c:pt idx="19">
                  <c:v>2.92</c:v>
                </c:pt>
                <c:pt idx="20">
                  <c:v>5.65</c:v>
                </c:pt>
                <c:pt idx="21">
                  <c:v>5.63</c:v>
                </c:pt>
                <c:pt idx="22">
                  <c:v>5.6</c:v>
                </c:pt>
                <c:pt idx="23">
                  <c:v>5.9</c:v>
                </c:pt>
                <c:pt idx="24">
                  <c:v>5.68</c:v>
                </c:pt>
                <c:pt idx="25">
                  <c:v>0.38</c:v>
                </c:pt>
                <c:pt idx="26">
                  <c:v>0.4</c:v>
                </c:pt>
                <c:pt idx="27">
                  <c:v>0.36</c:v>
                </c:pt>
                <c:pt idx="28">
                  <c:v>0.31</c:v>
                </c:pt>
                <c:pt idx="29">
                  <c:v>0.33</c:v>
                </c:pt>
                <c:pt idx="30">
                  <c:v>0.4</c:v>
                </c:pt>
                <c:pt idx="31">
                  <c:v>0.38</c:v>
                </c:pt>
                <c:pt idx="32">
                  <c:v>0.42</c:v>
                </c:pt>
                <c:pt idx="33">
                  <c:v>0.36</c:v>
                </c:pt>
                <c:pt idx="3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C4-4B77-93E5-F6A03892A4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419272"/>
        <c:axId val="441415336"/>
      </c:lineChart>
      <c:catAx>
        <c:axId val="44141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5336"/>
        <c:crosses val="autoZero"/>
        <c:auto val="1"/>
        <c:lblAlgn val="ctr"/>
        <c:lblOffset val="100"/>
        <c:noMultiLvlLbl val="0"/>
      </c:catAx>
      <c:valAx>
        <c:axId val="4414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Sheet'!$D$71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Sheet'!$B$72:$B$80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Sheet'!$D$72:$D$80</c:f>
              <c:numCache>
                <c:formatCode>General</c:formatCode>
                <c:ptCount val="9"/>
                <c:pt idx="0">
                  <c:v>2.1</c:v>
                </c:pt>
                <c:pt idx="1">
                  <c:v>3.01</c:v>
                </c:pt>
                <c:pt idx="2">
                  <c:v>5.72</c:v>
                </c:pt>
                <c:pt idx="3">
                  <c:v>2.5</c:v>
                </c:pt>
                <c:pt idx="4">
                  <c:v>2.79</c:v>
                </c:pt>
                <c:pt idx="5">
                  <c:v>0.3</c:v>
                </c:pt>
                <c:pt idx="6">
                  <c:v>4.09</c:v>
                </c:pt>
                <c:pt idx="7">
                  <c:v>7.42</c:v>
                </c:pt>
                <c:pt idx="8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0-4FD4-9ADE-3365E3FAD297}"/>
            </c:ext>
          </c:extLst>
        </c:ser>
        <c:ser>
          <c:idx val="1"/>
          <c:order val="1"/>
          <c:tx>
            <c:strRef>
              <c:f>'Data Sheet'!$E$71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Sheet'!$B$72:$B$80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Sheet'!$E$72:$E$80</c:f>
              <c:numCache>
                <c:formatCode>General</c:formatCode>
                <c:ptCount val="9"/>
                <c:pt idx="0">
                  <c:v>2.17</c:v>
                </c:pt>
                <c:pt idx="1">
                  <c:v>3.33</c:v>
                </c:pt>
                <c:pt idx="2">
                  <c:v>5.96</c:v>
                </c:pt>
                <c:pt idx="3">
                  <c:v>2.95</c:v>
                </c:pt>
                <c:pt idx="4">
                  <c:v>2.88</c:v>
                </c:pt>
                <c:pt idx="5">
                  <c:v>0.27</c:v>
                </c:pt>
                <c:pt idx="6">
                  <c:v>3.97</c:v>
                </c:pt>
                <c:pt idx="7">
                  <c:v>7.08</c:v>
                </c:pt>
                <c:pt idx="8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2C-4A7A-880C-46D8D4304466}"/>
            </c:ext>
          </c:extLst>
        </c:ser>
        <c:ser>
          <c:idx val="2"/>
          <c:order val="2"/>
          <c:tx>
            <c:strRef>
              <c:f>'Data Sheet'!$F$71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Sheet'!$B$72:$B$80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Sheet'!$F$72:$F$80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3.42</c:v>
                </c:pt>
                <c:pt idx="2">
                  <c:v>5.81</c:v>
                </c:pt>
                <c:pt idx="3">
                  <c:v>2.62</c:v>
                </c:pt>
                <c:pt idx="4">
                  <c:v>2.75</c:v>
                </c:pt>
                <c:pt idx="5">
                  <c:v>0.35</c:v>
                </c:pt>
                <c:pt idx="6">
                  <c:v>4.34</c:v>
                </c:pt>
                <c:pt idx="7">
                  <c:v>6.93</c:v>
                </c:pt>
                <c:pt idx="8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2C-4A7A-880C-46D8D4304466}"/>
            </c:ext>
          </c:extLst>
        </c:ser>
        <c:ser>
          <c:idx val="3"/>
          <c:order val="3"/>
          <c:tx>
            <c:strRef>
              <c:f>'Data Sheet'!$G$71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Sheet'!$B$72:$B$80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Sheet'!$G$72:$G$80</c:f>
              <c:numCache>
                <c:formatCode>General</c:formatCode>
                <c:ptCount val="9"/>
                <c:pt idx="0">
                  <c:v>2.16</c:v>
                </c:pt>
                <c:pt idx="1">
                  <c:v>3.12</c:v>
                </c:pt>
                <c:pt idx="2">
                  <c:v>6.02</c:v>
                </c:pt>
                <c:pt idx="3">
                  <c:v>2.2000000000000002</c:v>
                </c:pt>
                <c:pt idx="4">
                  <c:v>2.8</c:v>
                </c:pt>
                <c:pt idx="5">
                  <c:v>0.32</c:v>
                </c:pt>
                <c:pt idx="6">
                  <c:v>4.2</c:v>
                </c:pt>
                <c:pt idx="7">
                  <c:v>7.52</c:v>
                </c:pt>
                <c:pt idx="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C-4A7A-880C-46D8D4304466}"/>
            </c:ext>
          </c:extLst>
        </c:ser>
        <c:ser>
          <c:idx val="4"/>
          <c:order val="4"/>
          <c:tx>
            <c:strRef>
              <c:f>'Data Sheet'!$H$71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'Data Sheet'!$B$72:$B$80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Sheet'!$H$72:$H$80</c:f>
              <c:numCache>
                <c:formatCode>General</c:formatCode>
                <c:ptCount val="9"/>
                <c:pt idx="0">
                  <c:v>2.11</c:v>
                </c:pt>
                <c:pt idx="1">
                  <c:v>3.24</c:v>
                </c:pt>
                <c:pt idx="2">
                  <c:v>5.56</c:v>
                </c:pt>
                <c:pt idx="3">
                  <c:v>3</c:v>
                </c:pt>
                <c:pt idx="4">
                  <c:v>2.84</c:v>
                </c:pt>
                <c:pt idx="5">
                  <c:v>0.37</c:v>
                </c:pt>
                <c:pt idx="6">
                  <c:v>4.05</c:v>
                </c:pt>
                <c:pt idx="7">
                  <c:v>7.23</c:v>
                </c:pt>
                <c:pt idx="8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2C-4A7A-880C-46D8D430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95856"/>
        <c:axId val="471496184"/>
      </c:scatterChart>
      <c:valAx>
        <c:axId val="4714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6184"/>
        <c:crosses val="autoZero"/>
        <c:crossBetween val="midCat"/>
      </c:valAx>
      <c:valAx>
        <c:axId val="47149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Sheet'!$D$54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Sheet'!$B$55:$B$63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Sheet'!$D$55:$D$63</c:f>
              <c:numCache>
                <c:formatCode>General</c:formatCode>
                <c:ptCount val="9"/>
                <c:pt idx="0">
                  <c:v>2.09</c:v>
                </c:pt>
                <c:pt idx="1">
                  <c:v>3.18</c:v>
                </c:pt>
                <c:pt idx="2">
                  <c:v>5.66</c:v>
                </c:pt>
                <c:pt idx="3">
                  <c:v>2.54</c:v>
                </c:pt>
                <c:pt idx="4">
                  <c:v>2.9</c:v>
                </c:pt>
                <c:pt idx="5">
                  <c:v>0.39</c:v>
                </c:pt>
                <c:pt idx="6">
                  <c:v>4.1500000000000004</c:v>
                </c:pt>
                <c:pt idx="7">
                  <c:v>7.15</c:v>
                </c:pt>
                <c:pt idx="8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4-4BC8-92AE-A55A260B23A8}"/>
            </c:ext>
          </c:extLst>
        </c:ser>
        <c:ser>
          <c:idx val="1"/>
          <c:order val="1"/>
          <c:tx>
            <c:strRef>
              <c:f>'Data Sheet'!$E$54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Sheet'!$B$55:$B$63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Sheet'!$E$55:$E$63</c:f>
              <c:numCache>
                <c:formatCode>General</c:formatCode>
                <c:ptCount val="9"/>
                <c:pt idx="0">
                  <c:v>2.0499999999999998</c:v>
                </c:pt>
                <c:pt idx="1">
                  <c:v>3.4</c:v>
                </c:pt>
                <c:pt idx="2">
                  <c:v>5.98</c:v>
                </c:pt>
                <c:pt idx="3">
                  <c:v>2.7</c:v>
                </c:pt>
                <c:pt idx="4">
                  <c:v>2.5499999999999998</c:v>
                </c:pt>
                <c:pt idx="5">
                  <c:v>0.44</c:v>
                </c:pt>
                <c:pt idx="6">
                  <c:v>4.01</c:v>
                </c:pt>
                <c:pt idx="7">
                  <c:v>6.79</c:v>
                </c:pt>
                <c:pt idx="8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24-4BC8-92AE-A55A260B23A8}"/>
            </c:ext>
          </c:extLst>
        </c:ser>
        <c:ser>
          <c:idx val="2"/>
          <c:order val="2"/>
          <c:tx>
            <c:strRef>
              <c:f>'Data Sheet'!$F$54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Sheet'!$B$55:$B$63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Sheet'!$F$55:$F$63</c:f>
              <c:numCache>
                <c:formatCode>General</c:formatCode>
                <c:ptCount val="9"/>
                <c:pt idx="0">
                  <c:v>2.0099999999999998</c:v>
                </c:pt>
                <c:pt idx="1">
                  <c:v>3.09</c:v>
                </c:pt>
                <c:pt idx="2">
                  <c:v>5.7</c:v>
                </c:pt>
                <c:pt idx="3">
                  <c:v>2.89</c:v>
                </c:pt>
                <c:pt idx="4">
                  <c:v>2.61</c:v>
                </c:pt>
                <c:pt idx="5">
                  <c:v>0.43</c:v>
                </c:pt>
                <c:pt idx="6">
                  <c:v>4.3899999999999997</c:v>
                </c:pt>
                <c:pt idx="7">
                  <c:v>7.54</c:v>
                </c:pt>
                <c:pt idx="8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24-4BC8-92AE-A55A260B23A8}"/>
            </c:ext>
          </c:extLst>
        </c:ser>
        <c:ser>
          <c:idx val="3"/>
          <c:order val="3"/>
          <c:tx>
            <c:strRef>
              <c:f>'Data Sheet'!$G$54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Sheet'!$B$55:$B$63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Sheet'!$G$55:$G$63</c:f>
              <c:numCache>
                <c:formatCode>General</c:formatCode>
                <c:ptCount val="9"/>
                <c:pt idx="0">
                  <c:v>2.21</c:v>
                </c:pt>
                <c:pt idx="1">
                  <c:v>3.42</c:v>
                </c:pt>
                <c:pt idx="2">
                  <c:v>5.35</c:v>
                </c:pt>
                <c:pt idx="3">
                  <c:v>2.4</c:v>
                </c:pt>
                <c:pt idx="4">
                  <c:v>2.94</c:v>
                </c:pt>
                <c:pt idx="5">
                  <c:v>0.37</c:v>
                </c:pt>
                <c:pt idx="6">
                  <c:v>3.98</c:v>
                </c:pt>
                <c:pt idx="7">
                  <c:v>7.44</c:v>
                </c:pt>
                <c:pt idx="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24-4BC8-92AE-A55A260B23A8}"/>
            </c:ext>
          </c:extLst>
        </c:ser>
        <c:ser>
          <c:idx val="4"/>
          <c:order val="4"/>
          <c:tx>
            <c:strRef>
              <c:f>'Data Sheet'!$H$54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'Data Sheet'!$B$55:$B$63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Sheet'!$H$55:$H$63</c:f>
              <c:numCache>
                <c:formatCode>General</c:formatCode>
                <c:ptCount val="9"/>
                <c:pt idx="0">
                  <c:v>2</c:v>
                </c:pt>
                <c:pt idx="1">
                  <c:v>3.52</c:v>
                </c:pt>
                <c:pt idx="2">
                  <c:v>5.43</c:v>
                </c:pt>
                <c:pt idx="3">
                  <c:v>2.57</c:v>
                </c:pt>
                <c:pt idx="4">
                  <c:v>3</c:v>
                </c:pt>
                <c:pt idx="5">
                  <c:v>0.35</c:v>
                </c:pt>
                <c:pt idx="6">
                  <c:v>4.28</c:v>
                </c:pt>
                <c:pt idx="7">
                  <c:v>6.95</c:v>
                </c:pt>
                <c:pt idx="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24-4BC8-92AE-A55A260B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7032"/>
        <c:axId val="469479816"/>
      </c:scatterChart>
      <c:valAx>
        <c:axId val="46948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79816"/>
        <c:crosses val="autoZero"/>
        <c:crossBetween val="midCat"/>
      </c:valAx>
      <c:valAx>
        <c:axId val="46947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Sheet'!$D$36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Sheet'!$B$37:$B$44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SUGAR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xVal>
          <c:yVal>
            <c:numRef>
              <c:f>'Data Sheet'!$D$37:$D$44</c:f>
              <c:numCache>
                <c:formatCode>General</c:formatCode>
                <c:ptCount val="8"/>
                <c:pt idx="0">
                  <c:v>2.17</c:v>
                </c:pt>
                <c:pt idx="1">
                  <c:v>2.94</c:v>
                </c:pt>
                <c:pt idx="2">
                  <c:v>5.69</c:v>
                </c:pt>
                <c:pt idx="3">
                  <c:v>2.4500000000000002</c:v>
                </c:pt>
                <c:pt idx="4">
                  <c:v>0.37</c:v>
                </c:pt>
                <c:pt idx="5">
                  <c:v>4.25</c:v>
                </c:pt>
                <c:pt idx="6">
                  <c:v>6.87</c:v>
                </c:pt>
                <c:pt idx="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5-4A49-ABA7-F8138609780F}"/>
            </c:ext>
          </c:extLst>
        </c:ser>
        <c:ser>
          <c:idx val="1"/>
          <c:order val="1"/>
          <c:tx>
            <c:strRef>
              <c:f>'Data Sheet'!$E$36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Sheet'!$B$37:$B$44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SUGAR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xVal>
          <c:yVal>
            <c:numRef>
              <c:f>'Data Sheet'!$E$37:$E$44</c:f>
              <c:numCache>
                <c:formatCode>General</c:formatCode>
                <c:ptCount val="8"/>
                <c:pt idx="0">
                  <c:v>2.2799999999999998</c:v>
                </c:pt>
                <c:pt idx="1">
                  <c:v>3.42</c:v>
                </c:pt>
                <c:pt idx="2">
                  <c:v>5.68</c:v>
                </c:pt>
                <c:pt idx="3">
                  <c:v>2.2799999999999998</c:v>
                </c:pt>
                <c:pt idx="4">
                  <c:v>0.32</c:v>
                </c:pt>
                <c:pt idx="5">
                  <c:v>4.07</c:v>
                </c:pt>
                <c:pt idx="6">
                  <c:v>6.72</c:v>
                </c:pt>
                <c:pt idx="7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5-4A49-ABA7-F8138609780F}"/>
            </c:ext>
          </c:extLst>
        </c:ser>
        <c:ser>
          <c:idx val="2"/>
          <c:order val="2"/>
          <c:tx>
            <c:strRef>
              <c:f>'Data Sheet'!$F$36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Sheet'!$B$37:$B$44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SUGAR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xVal>
          <c:yVal>
            <c:numRef>
              <c:f>'Data Sheet'!$F$37:$F$44</c:f>
              <c:numCache>
                <c:formatCode>General</c:formatCode>
                <c:ptCount val="8"/>
                <c:pt idx="0">
                  <c:v>2.04</c:v>
                </c:pt>
                <c:pt idx="1">
                  <c:v>2.99</c:v>
                </c:pt>
                <c:pt idx="2">
                  <c:v>5.43</c:v>
                </c:pt>
                <c:pt idx="3">
                  <c:v>2.39</c:v>
                </c:pt>
                <c:pt idx="4">
                  <c:v>0.35</c:v>
                </c:pt>
                <c:pt idx="5">
                  <c:v>4.2</c:v>
                </c:pt>
                <c:pt idx="6">
                  <c:v>7.09</c:v>
                </c:pt>
                <c:pt idx="7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5-4A49-ABA7-F8138609780F}"/>
            </c:ext>
          </c:extLst>
        </c:ser>
        <c:ser>
          <c:idx val="3"/>
          <c:order val="3"/>
          <c:tx>
            <c:strRef>
              <c:f>'Data Sheet'!$G$36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Sheet'!$B$37:$B$44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SUGAR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xVal>
          <c:yVal>
            <c:numRef>
              <c:f>'Data Sheet'!$G$37:$G$44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3.07</c:v>
                </c:pt>
                <c:pt idx="2">
                  <c:v>5.65</c:v>
                </c:pt>
                <c:pt idx="3">
                  <c:v>2.74</c:v>
                </c:pt>
                <c:pt idx="4">
                  <c:v>0.38</c:v>
                </c:pt>
                <c:pt idx="5">
                  <c:v>4.04</c:v>
                </c:pt>
                <c:pt idx="6">
                  <c:v>7.13</c:v>
                </c:pt>
                <c:pt idx="7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5-4A49-ABA7-F8138609780F}"/>
            </c:ext>
          </c:extLst>
        </c:ser>
        <c:ser>
          <c:idx val="4"/>
          <c:order val="4"/>
          <c:tx>
            <c:strRef>
              <c:f>'Data Sheet'!$H$36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'Data Sheet'!$B$37:$B$44</c:f>
              <c:strCache>
                <c:ptCount val="8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SUGAR</c:v>
                </c:pt>
                <c:pt idx="5">
                  <c:v>TOMATOES</c:v>
                </c:pt>
                <c:pt idx="6">
                  <c:v>ONION</c:v>
                </c:pt>
                <c:pt idx="7">
                  <c:v>SALT</c:v>
                </c:pt>
              </c:strCache>
            </c:strRef>
          </c:xVal>
          <c:yVal>
            <c:numRef>
              <c:f>'Data Sheet'!$H$37:$H$44</c:f>
              <c:numCache>
                <c:formatCode>General</c:formatCode>
                <c:ptCount val="8"/>
                <c:pt idx="0">
                  <c:v>2.2799999999999998</c:v>
                </c:pt>
                <c:pt idx="1">
                  <c:v>2.96</c:v>
                </c:pt>
                <c:pt idx="2">
                  <c:v>5.94</c:v>
                </c:pt>
                <c:pt idx="3">
                  <c:v>2.5</c:v>
                </c:pt>
                <c:pt idx="4">
                  <c:v>0.42</c:v>
                </c:pt>
                <c:pt idx="5">
                  <c:v>4.43</c:v>
                </c:pt>
                <c:pt idx="6">
                  <c:v>7.52</c:v>
                </c:pt>
                <c:pt idx="7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5-4A49-ABA7-F8138609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0144"/>
        <c:axId val="469482440"/>
      </c:scatterChart>
      <c:valAx>
        <c:axId val="4694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2440"/>
        <c:crosses val="autoZero"/>
        <c:crossBetween val="midCat"/>
      </c:valAx>
      <c:valAx>
        <c:axId val="4694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Sheet'!$D$19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Sheet'!$B$20:$B$28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Sheet'!$D$20:$D$28</c:f>
              <c:numCache>
                <c:formatCode>General</c:formatCode>
                <c:ptCount val="9"/>
                <c:pt idx="0">
                  <c:v>2.06</c:v>
                </c:pt>
                <c:pt idx="1">
                  <c:v>3.16</c:v>
                </c:pt>
                <c:pt idx="2">
                  <c:v>5.58</c:v>
                </c:pt>
                <c:pt idx="3">
                  <c:v>2.5</c:v>
                </c:pt>
                <c:pt idx="4">
                  <c:v>2.6</c:v>
                </c:pt>
                <c:pt idx="5">
                  <c:v>0.35</c:v>
                </c:pt>
                <c:pt idx="6">
                  <c:v>4.0599999999999996</c:v>
                </c:pt>
                <c:pt idx="7">
                  <c:v>7.27</c:v>
                </c:pt>
                <c:pt idx="8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6-4BBC-8EBA-3CD181C197A8}"/>
            </c:ext>
          </c:extLst>
        </c:ser>
        <c:ser>
          <c:idx val="1"/>
          <c:order val="1"/>
          <c:tx>
            <c:strRef>
              <c:f>'Data Sheet'!$E$19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Sheet'!$B$20:$B$28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Sheet'!$E$20:$E$28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3.14</c:v>
                </c:pt>
                <c:pt idx="2">
                  <c:v>5.51</c:v>
                </c:pt>
                <c:pt idx="3">
                  <c:v>2.77</c:v>
                </c:pt>
                <c:pt idx="4">
                  <c:v>2.77</c:v>
                </c:pt>
                <c:pt idx="5">
                  <c:v>0.3</c:v>
                </c:pt>
                <c:pt idx="6">
                  <c:v>4.0199999999999996</c:v>
                </c:pt>
                <c:pt idx="7">
                  <c:v>7.44</c:v>
                </c:pt>
                <c:pt idx="8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46-4BBC-8EBA-3CD181C197A8}"/>
            </c:ext>
          </c:extLst>
        </c:ser>
        <c:ser>
          <c:idx val="2"/>
          <c:order val="2"/>
          <c:tx>
            <c:strRef>
              <c:f>'Data Sheet'!$F$19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Sheet'!$B$20:$B$28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Sheet'!$F$20:$F$28</c:f>
              <c:numCache>
                <c:formatCode>General</c:formatCode>
                <c:ptCount val="9"/>
                <c:pt idx="0">
                  <c:v>2.09</c:v>
                </c:pt>
                <c:pt idx="1">
                  <c:v>3.45</c:v>
                </c:pt>
                <c:pt idx="2">
                  <c:v>5.45</c:v>
                </c:pt>
                <c:pt idx="3">
                  <c:v>2.13</c:v>
                </c:pt>
                <c:pt idx="4">
                  <c:v>2.98</c:v>
                </c:pt>
                <c:pt idx="5">
                  <c:v>0.32</c:v>
                </c:pt>
                <c:pt idx="6">
                  <c:v>3.98</c:v>
                </c:pt>
                <c:pt idx="7">
                  <c:v>7.39</c:v>
                </c:pt>
                <c:pt idx="8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46-4BBC-8EBA-3CD181C197A8}"/>
            </c:ext>
          </c:extLst>
        </c:ser>
        <c:ser>
          <c:idx val="3"/>
          <c:order val="3"/>
          <c:tx>
            <c:strRef>
              <c:f>'Data Sheet'!$G$19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Sheet'!$B$20:$B$28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Sheet'!$G$20:$G$28</c:f>
              <c:numCache>
                <c:formatCode>General</c:formatCode>
                <c:ptCount val="9"/>
                <c:pt idx="0">
                  <c:v>2.12</c:v>
                </c:pt>
                <c:pt idx="1">
                  <c:v>3.37</c:v>
                </c:pt>
                <c:pt idx="2">
                  <c:v>5.67</c:v>
                </c:pt>
                <c:pt idx="3">
                  <c:v>2.3199999999999998</c:v>
                </c:pt>
                <c:pt idx="4">
                  <c:v>2.72</c:v>
                </c:pt>
                <c:pt idx="5">
                  <c:v>0.34</c:v>
                </c:pt>
                <c:pt idx="6">
                  <c:v>4.0599999999999996</c:v>
                </c:pt>
                <c:pt idx="7">
                  <c:v>6.89</c:v>
                </c:pt>
                <c:pt idx="8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46-4BBC-8EBA-3CD181C197A8}"/>
            </c:ext>
          </c:extLst>
        </c:ser>
        <c:ser>
          <c:idx val="4"/>
          <c:order val="4"/>
          <c:tx>
            <c:strRef>
              <c:f>'Data Sheet'!$H$19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'Data Sheet'!$B$20:$B$28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</c:v>
                </c:pt>
                <c:pt idx="8">
                  <c:v>SALT</c:v>
                </c:pt>
              </c:strCache>
            </c:strRef>
          </c:xVal>
          <c:yVal>
            <c:numRef>
              <c:f>'Data Sheet'!$H$20:$H$28</c:f>
              <c:numCache>
                <c:formatCode>General</c:formatCode>
                <c:ptCount val="9"/>
                <c:pt idx="0">
                  <c:v>2.2200000000000002</c:v>
                </c:pt>
                <c:pt idx="1">
                  <c:v>3.17</c:v>
                </c:pt>
                <c:pt idx="2">
                  <c:v>5.82</c:v>
                </c:pt>
                <c:pt idx="3">
                  <c:v>2.88</c:v>
                </c:pt>
                <c:pt idx="4">
                  <c:v>2.65</c:v>
                </c:pt>
                <c:pt idx="5">
                  <c:v>0.39</c:v>
                </c:pt>
                <c:pt idx="6">
                  <c:v>4.12</c:v>
                </c:pt>
                <c:pt idx="7">
                  <c:v>7.05</c:v>
                </c:pt>
                <c:pt idx="8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46-4BBC-8EBA-3CD181C1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0424"/>
        <c:axId val="432786816"/>
      </c:scatterChart>
      <c:valAx>
        <c:axId val="43279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6816"/>
        <c:crosses val="autoZero"/>
        <c:crossBetween val="midCat"/>
      </c:valAx>
      <c:valAx>
        <c:axId val="432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Sheet'!$D$2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Sheet'!$B$3:$B$11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'Data Sheet'!$D$3:$D$11</c:f>
              <c:numCache>
                <c:formatCode>General</c:formatCode>
                <c:ptCount val="9"/>
                <c:pt idx="0">
                  <c:v>2.0499999999999998</c:v>
                </c:pt>
                <c:pt idx="1">
                  <c:v>3.04</c:v>
                </c:pt>
                <c:pt idx="2">
                  <c:v>5.65</c:v>
                </c:pt>
                <c:pt idx="3">
                  <c:v>2.6</c:v>
                </c:pt>
                <c:pt idx="4">
                  <c:v>2.85</c:v>
                </c:pt>
                <c:pt idx="5">
                  <c:v>0.38</c:v>
                </c:pt>
                <c:pt idx="6">
                  <c:v>4</c:v>
                </c:pt>
                <c:pt idx="7">
                  <c:v>7</c:v>
                </c:pt>
                <c:pt idx="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9-4154-8C53-FB60C1173331}"/>
            </c:ext>
          </c:extLst>
        </c:ser>
        <c:ser>
          <c:idx val="1"/>
          <c:order val="1"/>
          <c:tx>
            <c:strRef>
              <c:f>'Data Sheet'!$E$2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Sheet'!$B$3:$B$11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'Data Sheet'!$E$3:$E$11</c:f>
              <c:numCache>
                <c:formatCode>General</c:formatCode>
                <c:ptCount val="9"/>
                <c:pt idx="0">
                  <c:v>2.08</c:v>
                </c:pt>
                <c:pt idx="1">
                  <c:v>3.34</c:v>
                </c:pt>
                <c:pt idx="2">
                  <c:v>5.64</c:v>
                </c:pt>
                <c:pt idx="3">
                  <c:v>2.2999999999999998</c:v>
                </c:pt>
                <c:pt idx="4">
                  <c:v>2.88</c:v>
                </c:pt>
                <c:pt idx="5">
                  <c:v>0.4</c:v>
                </c:pt>
                <c:pt idx="6">
                  <c:v>4.3</c:v>
                </c:pt>
                <c:pt idx="7">
                  <c:v>6.85</c:v>
                </c:pt>
                <c:pt idx="8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59-4154-8C53-FB60C1173331}"/>
            </c:ext>
          </c:extLst>
        </c:ser>
        <c:ser>
          <c:idx val="2"/>
          <c:order val="2"/>
          <c:tx>
            <c:strRef>
              <c:f>'Data Sheet'!$F$2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Sheet'!$B$3:$B$11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'Data Sheet'!$F$3:$F$11</c:f>
              <c:numCache>
                <c:formatCode>General</c:formatCode>
                <c:ptCount val="9"/>
                <c:pt idx="0">
                  <c:v>2</c:v>
                </c:pt>
                <c:pt idx="1">
                  <c:v>3.22</c:v>
                </c:pt>
                <c:pt idx="2">
                  <c:v>5.6</c:v>
                </c:pt>
                <c:pt idx="3">
                  <c:v>2.72</c:v>
                </c:pt>
                <c:pt idx="4">
                  <c:v>2.7</c:v>
                </c:pt>
                <c:pt idx="5">
                  <c:v>0.36</c:v>
                </c:pt>
                <c:pt idx="6">
                  <c:v>4.5</c:v>
                </c:pt>
                <c:pt idx="7">
                  <c:v>6.73</c:v>
                </c:pt>
                <c:pt idx="8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59-4154-8C53-FB60C1173331}"/>
            </c:ext>
          </c:extLst>
        </c:ser>
        <c:ser>
          <c:idx val="3"/>
          <c:order val="3"/>
          <c:tx>
            <c:strRef>
              <c:f>'Data Sheet'!$G$2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Sheet'!$B$3:$B$11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'Data Sheet'!$G$3:$G$11</c:f>
              <c:numCache>
                <c:formatCode>General</c:formatCode>
                <c:ptCount val="9"/>
                <c:pt idx="0">
                  <c:v>2.0299999999999998</c:v>
                </c:pt>
                <c:pt idx="1">
                  <c:v>3.28</c:v>
                </c:pt>
                <c:pt idx="2">
                  <c:v>5.62</c:v>
                </c:pt>
                <c:pt idx="3">
                  <c:v>2.5499999999999998</c:v>
                </c:pt>
                <c:pt idx="4">
                  <c:v>2.63</c:v>
                </c:pt>
                <c:pt idx="5">
                  <c:v>0.31</c:v>
                </c:pt>
                <c:pt idx="6">
                  <c:v>3.8</c:v>
                </c:pt>
                <c:pt idx="7">
                  <c:v>7.07</c:v>
                </c:pt>
                <c:pt idx="8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59-4154-8C53-FB60C1173331}"/>
            </c:ext>
          </c:extLst>
        </c:ser>
        <c:ser>
          <c:idx val="4"/>
          <c:order val="4"/>
          <c:tx>
            <c:strRef>
              <c:f>'Data Sheet'!$H$2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'Data Sheet'!$B$3:$B$11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'Data Sheet'!$H$3:$H$11</c:f>
              <c:numCache>
                <c:formatCode>General</c:formatCode>
                <c:ptCount val="9"/>
                <c:pt idx="0">
                  <c:v>2.02</c:v>
                </c:pt>
                <c:pt idx="1">
                  <c:v>2.87</c:v>
                </c:pt>
                <c:pt idx="2">
                  <c:v>5.68</c:v>
                </c:pt>
                <c:pt idx="3">
                  <c:v>2.4700000000000002</c:v>
                </c:pt>
                <c:pt idx="4">
                  <c:v>2.92</c:v>
                </c:pt>
                <c:pt idx="5">
                  <c:v>0.33</c:v>
                </c:pt>
                <c:pt idx="6">
                  <c:v>4</c:v>
                </c:pt>
                <c:pt idx="7">
                  <c:v>7.29</c:v>
                </c:pt>
                <c:pt idx="8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59-4154-8C53-FB60C117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29432"/>
        <c:axId val="340232056"/>
      </c:scatterChart>
      <c:valAx>
        <c:axId val="340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32056"/>
        <c:crosses val="autoZero"/>
        <c:crossBetween val="midCat"/>
      </c:valAx>
      <c:valAx>
        <c:axId val="34023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Average Weight of</a:t>
            </a:r>
            <a:r>
              <a:rPr lang="en-US" sz="1000" b="1" baseline="0"/>
              <a:t> Local Units Across Market Places</a:t>
            </a:r>
            <a:endParaRPr lang="en-US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Avg Plot'!$B$1</c:f>
              <c:strCache>
                <c:ptCount val="1"/>
                <c:pt idx="0">
                  <c:v>Average Weight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38-49F8-9C06-44022226F13D}"/>
              </c:ext>
            </c:extLst>
          </c:dPt>
          <c:dPt>
            <c:idx val="1"/>
            <c:marker>
              <c:symbol val="triangle"/>
              <c:size val="8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38-49F8-9C06-44022226F13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C38-49F8-9C06-44022226F13D}"/>
              </c:ext>
            </c:extLst>
          </c:dPt>
          <c:dPt>
            <c:idx val="3"/>
            <c:marker>
              <c:symbol val="triangle"/>
              <c:size val="8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C38-49F8-9C06-44022226F13D}"/>
              </c:ext>
            </c:extLst>
          </c:dPt>
          <c:dPt>
            <c:idx val="4"/>
            <c:marker>
              <c:symbol val="triangle"/>
              <c:size val="8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C38-49F8-9C06-44022226F13D}"/>
              </c:ext>
            </c:extLst>
          </c:dPt>
          <c:dPt>
            <c:idx val="5"/>
            <c:marker>
              <c:symbol val="triangle"/>
              <c:size val="8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C38-49F8-9C06-44022226F13D}"/>
              </c:ext>
            </c:extLst>
          </c:dPt>
          <c:dPt>
            <c:idx val="6"/>
            <c:marker>
              <c:symbol val="triangle"/>
              <c:size val="8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C38-49F8-9C06-44022226F13D}"/>
              </c:ext>
            </c:extLst>
          </c:dPt>
          <c:dPt>
            <c:idx val="7"/>
            <c:marker>
              <c:symbol val="triangle"/>
              <c:size val="8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C38-49F8-9C06-44022226F13D}"/>
              </c:ext>
            </c:extLst>
          </c:dPt>
          <c:dPt>
            <c:idx val="8"/>
            <c:marker>
              <c:symbol val="triangle"/>
              <c:size val="8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C38-49F8-9C06-44022226F13D}"/>
              </c:ext>
            </c:extLst>
          </c:dPt>
          <c:cat>
            <c:strRef>
              <c:f>'All Avg Plot'!$A$2:$A$10</c:f>
              <c:strCache>
                <c:ptCount val="9"/>
                <c:pt idx="0">
                  <c:v>Rice</c:v>
                </c:pt>
                <c:pt idx="1">
                  <c:v>Maize</c:v>
                </c:pt>
                <c:pt idx="2">
                  <c:v>Beans</c:v>
                </c:pt>
                <c:pt idx="3">
                  <c:v>Groundnut</c:v>
                </c:pt>
                <c:pt idx="4">
                  <c:v>Gari</c:v>
                </c:pt>
                <c:pt idx="5">
                  <c:v>Sugar</c:v>
                </c:pt>
                <c:pt idx="6">
                  <c:v>Salt</c:v>
                </c:pt>
                <c:pt idx="7">
                  <c:v>Tomatoes</c:v>
                </c:pt>
                <c:pt idx="8">
                  <c:v>Onions</c:v>
                </c:pt>
              </c:strCache>
            </c:strRef>
          </c:cat>
          <c:val>
            <c:numRef>
              <c:f>'All Avg Plot'!$B$2:$B$10</c:f>
              <c:numCache>
                <c:formatCode>General</c:formatCode>
                <c:ptCount val="9"/>
                <c:pt idx="0">
                  <c:v>3.3220000000000001</c:v>
                </c:pt>
                <c:pt idx="1">
                  <c:v>5.6239999999999997</c:v>
                </c:pt>
                <c:pt idx="2">
                  <c:v>2.8119999999999998</c:v>
                </c:pt>
                <c:pt idx="3">
                  <c:v>2.0720000000000001</c:v>
                </c:pt>
                <c:pt idx="4">
                  <c:v>2.472</c:v>
                </c:pt>
                <c:pt idx="5">
                  <c:v>0.35599999999999998</c:v>
                </c:pt>
                <c:pt idx="6">
                  <c:v>0.42599999999999999</c:v>
                </c:pt>
                <c:pt idx="7">
                  <c:v>4.1980000000000004</c:v>
                </c:pt>
                <c:pt idx="8">
                  <c:v>6.9880000000000004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C38-49F8-9C06-44022226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4655"/>
        <c:axId val="126807359"/>
      </c:lineChart>
      <c:catAx>
        <c:axId val="1268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7359"/>
        <c:crosses val="autoZero"/>
        <c:auto val="1"/>
        <c:lblAlgn val="ctr"/>
        <c:lblOffset val="100"/>
        <c:noMultiLvlLbl val="0"/>
      </c:catAx>
      <c:valAx>
        <c:axId val="12680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Only'!$L$18:$L$22</c:f>
              <c:numCache>
                <c:formatCode>General</c:formatCode>
                <c:ptCount val="5"/>
                <c:pt idx="0">
                  <c:v>2.17</c:v>
                </c:pt>
                <c:pt idx="1">
                  <c:v>2.94</c:v>
                </c:pt>
                <c:pt idx="2">
                  <c:v>5.69</c:v>
                </c:pt>
                <c:pt idx="3">
                  <c:v>2.8</c:v>
                </c:pt>
                <c:pt idx="4">
                  <c:v>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F12-4320-B902-E6C64CE38A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Only'!$M$18:$M$22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3.42</c:v>
                </c:pt>
                <c:pt idx="2">
                  <c:v>5.68</c:v>
                </c:pt>
                <c:pt idx="3">
                  <c:v>2.86</c:v>
                </c:pt>
                <c:pt idx="4">
                  <c:v>0.37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F12-4320-B902-E6C64CE38A53}"/>
            </c:ext>
          </c:extLst>
        </c:ser>
        <c:ser>
          <c:idx val="2"/>
          <c:order val="2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Only'!$N$18:$N$22</c:f>
              <c:numCache>
                <c:formatCode>General</c:formatCode>
                <c:ptCount val="5"/>
                <c:pt idx="0">
                  <c:v>2.04</c:v>
                </c:pt>
                <c:pt idx="1">
                  <c:v>2.99</c:v>
                </c:pt>
                <c:pt idx="2">
                  <c:v>5.43</c:v>
                </c:pt>
                <c:pt idx="3">
                  <c:v>2.64</c:v>
                </c:pt>
                <c:pt idx="4">
                  <c:v>0.42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F12-4320-B902-E6C64CE38A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Only'!$O$18:$O$22</c:f>
              <c:numCache>
                <c:formatCode>General</c:formatCode>
                <c:ptCount val="5"/>
                <c:pt idx="0">
                  <c:v>2.2200000000000002</c:v>
                </c:pt>
                <c:pt idx="1">
                  <c:v>3.07</c:v>
                </c:pt>
                <c:pt idx="2">
                  <c:v>5.65</c:v>
                </c:pt>
                <c:pt idx="3">
                  <c:v>2.87</c:v>
                </c:pt>
                <c:pt idx="4">
                  <c:v>0.48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F12-4320-B902-E6C64CE38A5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Only'!$P$18:$P$22</c:f>
              <c:numCache>
                <c:formatCode>General</c:formatCode>
                <c:ptCount val="5"/>
                <c:pt idx="0">
                  <c:v>2.2799999999999998</c:v>
                </c:pt>
                <c:pt idx="1">
                  <c:v>2.96</c:v>
                </c:pt>
                <c:pt idx="2">
                  <c:v>5.94</c:v>
                </c:pt>
                <c:pt idx="3">
                  <c:v>2.94</c:v>
                </c:pt>
                <c:pt idx="4">
                  <c:v>0.44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F12-4320-B902-E6C64CE38A5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Only'!$M$18</c:f>
              <c:numCache>
                <c:formatCode>General</c:formatCode>
                <c:ptCount val="1"/>
                <c:pt idx="0">
                  <c:v>2.2799999999999998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F12-4320-B902-E6C64CE38A53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'Olonka Only'!$K$18:$K$22</c:f>
              <c:strCache>
                <c:ptCount val="5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Beans</c:v>
                </c:pt>
                <c:pt idx="4">
                  <c:v>Gari</c:v>
                </c:pt>
              </c:strCache>
            </c:strRef>
          </c:cat>
          <c:val>
            <c:numRef>
              <c:f>'Olonka Only'!$R$18:$R$22</c:f>
              <c:numCache>
                <c:formatCode>General</c:formatCode>
                <c:ptCount val="5"/>
                <c:pt idx="0">
                  <c:v>2.1979999999999995</c:v>
                </c:pt>
                <c:pt idx="1">
                  <c:v>3.0759999999999996</c:v>
                </c:pt>
                <c:pt idx="2">
                  <c:v>5.6780000000000008</c:v>
                </c:pt>
                <c:pt idx="3">
                  <c:v>2.8220000000000001</c:v>
                </c:pt>
                <c:pt idx="4">
                  <c:v>0.42199999999999999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F12-4320-B902-E6C64CE3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128632"/>
        <c:axId val="434126336"/>
      </c:lineChart>
      <c:catAx>
        <c:axId val="4341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6336"/>
        <c:crosses val="autoZero"/>
        <c:auto val="1"/>
        <c:lblAlgn val="ctr"/>
        <c:lblOffset val="100"/>
        <c:noMultiLvlLbl val="0"/>
      </c:catAx>
      <c:valAx>
        <c:axId val="43412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Sheet1!$H$2</c:f>
              <c:strCache>
                <c:ptCount val="1"/>
                <c:pt idx="0">
                  <c:v>Avg (Kg)</c:v>
                </c:pt>
              </c:strCache>
            </c:strRef>
          </c:tx>
          <c:spPr>
            <a:solidFill>
              <a:schemeClr val="accent6"/>
            </a:solidFill>
            <a:ln cmpd="dbl">
              <a:solidFill>
                <a:schemeClr val="accent5"/>
              </a:solidFill>
              <a:prstDash val="sysDot"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2.036</c:v>
                </c:pt>
                <c:pt idx="1">
                  <c:v>3.15</c:v>
                </c:pt>
                <c:pt idx="2">
                  <c:v>5.6379999999999999</c:v>
                </c:pt>
                <c:pt idx="3">
                  <c:v>2.5280000000000005</c:v>
                </c:pt>
                <c:pt idx="4">
                  <c:v>2.7959999999999998</c:v>
                </c:pt>
                <c:pt idx="5">
                  <c:v>0.35600000000000004</c:v>
                </c:pt>
                <c:pt idx="6">
                  <c:v>4.12</c:v>
                </c:pt>
                <c:pt idx="7">
                  <c:v>6.9879999999999995</c:v>
                </c:pt>
                <c:pt idx="8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2C-4DC0-9287-12646495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74700848"/>
        <c:axId val="474698552"/>
      </c:barChar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Weighted Values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2.0499999999999998</c:v>
                </c:pt>
                <c:pt idx="1">
                  <c:v>3.04</c:v>
                </c:pt>
                <c:pt idx="2">
                  <c:v>5.65</c:v>
                </c:pt>
                <c:pt idx="3">
                  <c:v>2.6</c:v>
                </c:pt>
                <c:pt idx="4">
                  <c:v>2.85</c:v>
                </c:pt>
                <c:pt idx="5">
                  <c:v>0.38</c:v>
                </c:pt>
                <c:pt idx="6">
                  <c:v>4</c:v>
                </c:pt>
                <c:pt idx="7">
                  <c:v>7</c:v>
                </c:pt>
                <c:pt idx="8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C-4DC0-9287-12646495DB2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2.08</c:v>
                </c:pt>
                <c:pt idx="1">
                  <c:v>3.34</c:v>
                </c:pt>
                <c:pt idx="2">
                  <c:v>5.64</c:v>
                </c:pt>
                <c:pt idx="3">
                  <c:v>2.2999999999999998</c:v>
                </c:pt>
                <c:pt idx="4">
                  <c:v>2.88</c:v>
                </c:pt>
                <c:pt idx="5">
                  <c:v>0.4</c:v>
                </c:pt>
                <c:pt idx="6">
                  <c:v>4.3</c:v>
                </c:pt>
                <c:pt idx="7">
                  <c:v>6.85</c:v>
                </c:pt>
                <c:pt idx="8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2C-4DC0-9287-12646495DB2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</c:v>
                </c:pt>
                <c:pt idx="1">
                  <c:v>3.22</c:v>
                </c:pt>
                <c:pt idx="2">
                  <c:v>5.6</c:v>
                </c:pt>
                <c:pt idx="3">
                  <c:v>2.72</c:v>
                </c:pt>
                <c:pt idx="4">
                  <c:v>2.7</c:v>
                </c:pt>
                <c:pt idx="5">
                  <c:v>0.36</c:v>
                </c:pt>
                <c:pt idx="6">
                  <c:v>4.5</c:v>
                </c:pt>
                <c:pt idx="7">
                  <c:v>6.73</c:v>
                </c:pt>
                <c:pt idx="8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2C-4DC0-9287-12646495DB2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2.0299999999999998</c:v>
                </c:pt>
                <c:pt idx="1">
                  <c:v>3.28</c:v>
                </c:pt>
                <c:pt idx="2">
                  <c:v>5.62</c:v>
                </c:pt>
                <c:pt idx="3">
                  <c:v>2.5499999999999998</c:v>
                </c:pt>
                <c:pt idx="4">
                  <c:v>2.63</c:v>
                </c:pt>
                <c:pt idx="5">
                  <c:v>0.31</c:v>
                </c:pt>
                <c:pt idx="6">
                  <c:v>3.8</c:v>
                </c:pt>
                <c:pt idx="7">
                  <c:v>7.07</c:v>
                </c:pt>
                <c:pt idx="8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2C-4DC0-9287-12646495DB2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Sheet1!$A$3:$A$11</c:f>
              <c:strCache>
                <c:ptCount val="9"/>
                <c:pt idx="0">
                  <c:v>Groundnut</c:v>
                </c:pt>
                <c:pt idx="1">
                  <c:v>Rice</c:v>
                </c:pt>
                <c:pt idx="2">
                  <c:v>Maize</c:v>
                </c:pt>
                <c:pt idx="3">
                  <c:v>Gari</c:v>
                </c:pt>
                <c:pt idx="4">
                  <c:v>Beans</c:v>
                </c:pt>
                <c:pt idx="5">
                  <c:v>Sugar</c:v>
                </c:pt>
                <c:pt idx="6">
                  <c:v>Tomatoes</c:v>
                </c:pt>
                <c:pt idx="7">
                  <c:v>Onions</c:v>
                </c:pt>
                <c:pt idx="8">
                  <c:v>Salt</c:v>
                </c:pt>
              </c:strCache>
            </c:str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2.02</c:v>
                </c:pt>
                <c:pt idx="1">
                  <c:v>2.87</c:v>
                </c:pt>
                <c:pt idx="2">
                  <c:v>5.68</c:v>
                </c:pt>
                <c:pt idx="3">
                  <c:v>2.4700000000000002</c:v>
                </c:pt>
                <c:pt idx="4">
                  <c:v>2.92</c:v>
                </c:pt>
                <c:pt idx="5">
                  <c:v>0.33</c:v>
                </c:pt>
                <c:pt idx="6">
                  <c:v>4</c:v>
                </c:pt>
                <c:pt idx="7">
                  <c:v>7.29</c:v>
                </c:pt>
                <c:pt idx="8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2C-4DC0-9287-12646495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00848"/>
        <c:axId val="474698552"/>
      </c:scatterChart>
      <c:catAx>
        <c:axId val="4747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8552"/>
        <c:crosses val="autoZero"/>
        <c:auto val="1"/>
        <c:lblAlgn val="ctr"/>
        <c:lblOffset val="100"/>
        <c:noMultiLvlLbl val="0"/>
      </c:catAx>
      <c:valAx>
        <c:axId val="47469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plotArea>
      <cx:plotAreaRegion>
        <cx:series layoutId="boxWhisker" uniqueId="{C302E686-495B-4196-8DF3-EDC066814B14}">
          <cx:tx>
            <cx:txData>
              <cx:f>_xlchart.v1.1</cx:f>
              <cx:v>Weighted Values (KG)</cx:v>
            </cx:txData>
          </cx:tx>
          <cx:dataId val="0"/>
          <cx:layoutPr>
            <cx:statistics quartileMethod="exclusive"/>
          </cx:layoutPr>
        </cx:series>
        <cx:series layoutId="boxWhisker" uniqueId="{B72C7E75-4689-4BB6-BA32-F603DA13DD7C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9CFBF373-353B-4152-8F24-DC7979A62632}">
          <cx:tx>
            <cx:txData>
              <cx:f>_xlchart.v1.5</cx:f>
              <cx:v/>
            </cx:txData>
          </cx:tx>
          <cx:dataId val="2"/>
          <cx:layoutPr>
            <cx:statistics quartileMethod="exclusive"/>
          </cx:layoutPr>
        </cx:series>
        <cx:series layoutId="boxWhisker" uniqueId="{D55E51EA-636C-4E6E-B406-475B08EDC9D6}">
          <cx:tx>
            <cx:txData>
              <cx:f>_xlchart.v1.7</cx:f>
              <cx:v/>
            </cx:txData>
          </cx:tx>
          <cx:dataId val="3"/>
          <cx:layoutPr>
            <cx:statistics quartileMethod="exclusive"/>
          </cx:layoutPr>
        </cx:series>
        <cx:series layoutId="boxWhisker" uniqueId="{2072F948-8BF6-4FE2-A10D-5FA87BA1A1FE}">
          <cx:tx>
            <cx:txData>
              <cx:f>_xlchart.v1.9</cx:f>
              <cx:v/>
            </cx:txData>
          </cx:tx>
          <cx:dataId val="4"/>
          <cx:layoutPr>
            <cx:statistics quartileMethod="exclusive"/>
          </cx:layoutPr>
        </cx:series>
        <cx:series layoutId="boxWhisker" uniqueId="{2B44CA0B-B1C0-4789-8F50-C0AADC06DD30}">
          <cx:tx>
            <cx:txData>
              <cx:f>_xlchart.v1.11</cx:f>
              <cx:v>Avg (Kg)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85</xdr:row>
      <xdr:rowOff>0</xdr:rowOff>
    </xdr:from>
    <xdr:to>
      <xdr:col>17</xdr:col>
      <xdr:colOff>509732</xdr:colOff>
      <xdr:row>101</xdr:row>
      <xdr:rowOff>177367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0D479-1A43-4ABA-869D-B4BCAD5B4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70</xdr:row>
      <xdr:rowOff>4762</xdr:rowOff>
    </xdr:from>
    <xdr:to>
      <xdr:col>18</xdr:col>
      <xdr:colOff>185737</xdr:colOff>
      <xdr:row>84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A147E-1258-4D40-AF6E-D1183BC92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338137</xdr:colOff>
      <xdr:row>52</xdr:row>
      <xdr:rowOff>146448</xdr:rowOff>
    </xdr:from>
    <xdr:to>
      <xdr:col>18</xdr:col>
      <xdr:colOff>185737</xdr:colOff>
      <xdr:row>70</xdr:row>
      <xdr:rowOff>32148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6E56FF-0CB4-4EAB-A493-E58F4ADE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338137</xdr:colOff>
      <xdr:row>34</xdr:row>
      <xdr:rowOff>97632</xdr:rowOff>
    </xdr:from>
    <xdr:to>
      <xdr:col>18</xdr:col>
      <xdr:colOff>185737</xdr:colOff>
      <xdr:row>52</xdr:row>
      <xdr:rowOff>173832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DD6-1148-4CDF-BA8A-F812AA1A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338137</xdr:colOff>
      <xdr:row>17</xdr:row>
      <xdr:rowOff>48816</xdr:rowOff>
    </xdr:from>
    <xdr:to>
      <xdr:col>18</xdr:col>
      <xdr:colOff>185737</xdr:colOff>
      <xdr:row>34</xdr:row>
      <xdr:rowOff>125016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E5393-3CD1-445D-A77F-AA6E249A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338137</xdr:colOff>
      <xdr:row>0</xdr:row>
      <xdr:rowOff>0</xdr:rowOff>
    </xdr:from>
    <xdr:to>
      <xdr:col>18</xdr:col>
      <xdr:colOff>185737</xdr:colOff>
      <xdr:row>17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D53D0B-C90F-4127-B903-8B87A72D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12</xdr:col>
      <xdr:colOff>447674</xdr:colOff>
      <xdr:row>17</xdr:row>
      <xdr:rowOff>167842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A3A40-86E5-481A-BA31-9E00CA402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14287</xdr:rowOff>
    </xdr:from>
    <xdr:to>
      <xdr:col>16</xdr:col>
      <xdr:colOff>385762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D21C9-9372-4B64-8E76-7195FECD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147637</xdr:rowOff>
    </xdr:from>
    <xdr:to>
      <xdr:col>19</xdr:col>
      <xdr:colOff>142875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89D2E-E2ED-4E59-8C88-D089D7A6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16</xdr:row>
      <xdr:rowOff>4762</xdr:rowOff>
    </xdr:from>
    <xdr:to>
      <xdr:col>19</xdr:col>
      <xdr:colOff>133350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D01B36-314A-489E-84A7-13CE92BCF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1712" y="3052762"/>
              <a:ext cx="5634038" cy="304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17</xdr:row>
      <xdr:rowOff>116417</xdr:rowOff>
    </xdr:from>
    <xdr:to>
      <xdr:col>15</xdr:col>
      <xdr:colOff>328083</xdr:colOff>
      <xdr:row>38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3FE53-14BD-46DF-AC50-1ACAEC0A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216959</xdr:colOff>
      <xdr:row>42</xdr:row>
      <xdr:rowOff>99483</xdr:rowOff>
    </xdr:from>
    <xdr:to>
      <xdr:col>13</xdr:col>
      <xdr:colOff>582083</xdr:colOff>
      <xdr:row>56</xdr:row>
      <xdr:rowOff>175683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F989F3-9966-4302-A345-C73261372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523874</xdr:colOff>
      <xdr:row>1</xdr:row>
      <xdr:rowOff>35983</xdr:rowOff>
    </xdr:from>
    <xdr:to>
      <xdr:col>18</xdr:col>
      <xdr:colOff>354541</xdr:colOff>
      <xdr:row>15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A255E-10E4-4822-8C32-1D10F573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185737</xdr:rowOff>
    </xdr:from>
    <xdr:to>
      <xdr:col>20</xdr:col>
      <xdr:colOff>304800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2D2C9-8860-4427-808A-8E1E9BBD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19050</xdr:rowOff>
    </xdr:from>
    <xdr:to>
      <xdr:col>13</xdr:col>
      <xdr:colOff>9525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84D8D-7304-4725-9495-5CF8F1E1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689C7-63F8-4852-B0D9-5A0797FC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1B96-FC7B-4D2C-9ECA-52FD938FD770}">
  <dimension ref="A1:J127"/>
  <sheetViews>
    <sheetView topLeftCell="A95" zoomScaleNormal="100" workbookViewId="0">
      <selection activeCell="E109" sqref="E109"/>
    </sheetView>
  </sheetViews>
  <sheetFormatPr defaultColWidth="8.85546875" defaultRowHeight="15" x14ac:dyDescent="0.25"/>
  <cols>
    <col min="1" max="3" width="18.28515625" customWidth="1"/>
    <col min="4" max="4" width="9.42578125" customWidth="1"/>
    <col min="5" max="5" width="9" customWidth="1"/>
  </cols>
  <sheetData>
    <row r="1" spans="2:10" x14ac:dyDescent="0.25">
      <c r="B1" s="8" t="s">
        <v>0</v>
      </c>
      <c r="C1" s="8"/>
      <c r="D1" s="8"/>
      <c r="E1" s="8"/>
      <c r="F1" s="8"/>
      <c r="G1" s="8"/>
      <c r="H1" s="8"/>
      <c r="I1" s="8"/>
      <c r="J1" s="8"/>
    </row>
    <row r="2" spans="2:10" x14ac:dyDescent="0.25">
      <c r="B2" t="s">
        <v>1</v>
      </c>
      <c r="C2" t="s">
        <v>2</v>
      </c>
      <c r="D2" s="14" t="s">
        <v>3</v>
      </c>
      <c r="E2" s="14"/>
      <c r="F2" s="14"/>
      <c r="G2" s="14"/>
      <c r="H2" s="14"/>
      <c r="I2" t="s">
        <v>4</v>
      </c>
    </row>
    <row r="3" spans="2:10" x14ac:dyDescent="0.25">
      <c r="B3" t="s">
        <v>17</v>
      </c>
      <c r="C3" t="s">
        <v>18</v>
      </c>
      <c r="D3">
        <v>2.0499999999999998</v>
      </c>
      <c r="E3">
        <v>2.08</v>
      </c>
      <c r="F3">
        <v>2</v>
      </c>
      <c r="G3">
        <v>2.0299999999999998</v>
      </c>
      <c r="H3">
        <v>2.02</v>
      </c>
      <c r="I3">
        <f>AVERAGE(D3:H3)</f>
        <v>2.036</v>
      </c>
    </row>
    <row r="4" spans="2:10" x14ac:dyDescent="0.25">
      <c r="B4" t="s">
        <v>19</v>
      </c>
      <c r="C4" t="s">
        <v>18</v>
      </c>
      <c r="D4">
        <v>3.04</v>
      </c>
      <c r="E4">
        <v>3.34</v>
      </c>
      <c r="F4">
        <v>3.22</v>
      </c>
      <c r="G4">
        <v>3.28</v>
      </c>
      <c r="H4">
        <v>2.87</v>
      </c>
      <c r="I4">
        <f t="shared" ref="I4:I11" si="0">AVERAGE(D4:H4)</f>
        <v>3.15</v>
      </c>
    </row>
    <row r="5" spans="2:10" x14ac:dyDescent="0.25">
      <c r="B5" t="s">
        <v>20</v>
      </c>
      <c r="C5" t="s">
        <v>18</v>
      </c>
      <c r="D5">
        <v>5.65</v>
      </c>
      <c r="E5">
        <v>5.64</v>
      </c>
      <c r="F5">
        <v>5.6</v>
      </c>
      <c r="G5">
        <v>5.62</v>
      </c>
      <c r="H5">
        <v>5.68</v>
      </c>
      <c r="I5">
        <f t="shared" si="0"/>
        <v>5.6379999999999999</v>
      </c>
    </row>
    <row r="6" spans="2:10" x14ac:dyDescent="0.25">
      <c r="B6" t="s">
        <v>28</v>
      </c>
      <c r="C6" t="s">
        <v>18</v>
      </c>
      <c r="D6">
        <v>2.6</v>
      </c>
      <c r="E6">
        <v>2.2999999999999998</v>
      </c>
      <c r="F6">
        <v>2.72</v>
      </c>
      <c r="G6">
        <v>2.5499999999999998</v>
      </c>
      <c r="H6">
        <v>2.4700000000000002</v>
      </c>
      <c r="I6">
        <f>AVERAGE(D6:H6)</f>
        <v>2.5280000000000005</v>
      </c>
    </row>
    <row r="7" spans="2:10" x14ac:dyDescent="0.25">
      <c r="B7" t="s">
        <v>21</v>
      </c>
      <c r="C7" t="s">
        <v>18</v>
      </c>
      <c r="D7">
        <v>2.85</v>
      </c>
      <c r="E7">
        <v>2.88</v>
      </c>
      <c r="F7">
        <v>2.7</v>
      </c>
      <c r="G7">
        <v>2.63</v>
      </c>
      <c r="H7">
        <v>2.92</v>
      </c>
      <c r="I7">
        <f t="shared" si="0"/>
        <v>2.7959999999999998</v>
      </c>
    </row>
    <row r="8" spans="2:10" x14ac:dyDescent="0.25">
      <c r="B8" t="s">
        <v>22</v>
      </c>
      <c r="C8" t="s">
        <v>23</v>
      </c>
      <c r="D8">
        <v>0.38</v>
      </c>
      <c r="E8">
        <v>0.4</v>
      </c>
      <c r="F8">
        <v>0.36</v>
      </c>
      <c r="G8">
        <v>0.31</v>
      </c>
      <c r="H8">
        <v>0.33</v>
      </c>
      <c r="I8">
        <f t="shared" si="0"/>
        <v>0.35600000000000004</v>
      </c>
    </row>
    <row r="9" spans="2:10" x14ac:dyDescent="0.25">
      <c r="B9" t="s">
        <v>24</v>
      </c>
      <c r="C9" t="s">
        <v>25</v>
      </c>
      <c r="D9">
        <v>4</v>
      </c>
      <c r="E9">
        <v>4.3</v>
      </c>
      <c r="F9">
        <v>4.5</v>
      </c>
      <c r="G9">
        <v>3.8</v>
      </c>
      <c r="H9">
        <v>4</v>
      </c>
      <c r="I9">
        <f t="shared" si="0"/>
        <v>4.12</v>
      </c>
    </row>
    <row r="10" spans="2:10" x14ac:dyDescent="0.25">
      <c r="B10" t="s">
        <v>26</v>
      </c>
      <c r="C10" t="s">
        <v>25</v>
      </c>
      <c r="D10">
        <v>7</v>
      </c>
      <c r="E10">
        <v>6.85</v>
      </c>
      <c r="F10">
        <v>6.73</v>
      </c>
      <c r="G10">
        <v>7.07</v>
      </c>
      <c r="H10">
        <v>7.29</v>
      </c>
      <c r="I10">
        <f t="shared" si="0"/>
        <v>6.9879999999999995</v>
      </c>
    </row>
    <row r="11" spans="2:10" x14ac:dyDescent="0.25">
      <c r="B11" t="s">
        <v>27</v>
      </c>
      <c r="C11" t="s">
        <v>23</v>
      </c>
      <c r="D11">
        <v>0.4</v>
      </c>
      <c r="E11">
        <v>0.38</v>
      </c>
      <c r="F11">
        <v>0.42</v>
      </c>
      <c r="G11">
        <v>0.36</v>
      </c>
      <c r="H11">
        <v>0.45</v>
      </c>
      <c r="I11">
        <f t="shared" si="0"/>
        <v>0.40200000000000002</v>
      </c>
    </row>
    <row r="18" spans="2:10" x14ac:dyDescent="0.25">
      <c r="B18" s="8" t="s">
        <v>11</v>
      </c>
      <c r="C18" s="8"/>
      <c r="D18" s="8"/>
      <c r="E18" s="8"/>
      <c r="F18" s="8"/>
      <c r="G18" s="8"/>
      <c r="H18" s="8"/>
      <c r="I18" s="8"/>
      <c r="J18" s="8"/>
    </row>
    <row r="19" spans="2:10" x14ac:dyDescent="0.25">
      <c r="B19" t="s">
        <v>1</v>
      </c>
      <c r="C19" t="s">
        <v>2</v>
      </c>
      <c r="D19" s="14" t="s">
        <v>3</v>
      </c>
      <c r="E19" s="14"/>
      <c r="F19" s="14"/>
      <c r="G19" s="14"/>
      <c r="H19" s="14"/>
      <c r="I19" t="s">
        <v>4</v>
      </c>
    </row>
    <row r="20" spans="2:10" x14ac:dyDescent="0.25">
      <c r="B20" t="s">
        <v>17</v>
      </c>
      <c r="C20" t="s">
        <v>18</v>
      </c>
      <c r="D20">
        <v>2.06</v>
      </c>
      <c r="E20">
        <v>2.0699999999999998</v>
      </c>
      <c r="F20">
        <v>2.09</v>
      </c>
      <c r="G20">
        <v>2.12</v>
      </c>
      <c r="H20">
        <v>2.2200000000000002</v>
      </c>
      <c r="I20">
        <f>AVERAGE(D20:H20)</f>
        <v>2.1120000000000001</v>
      </c>
    </row>
    <row r="21" spans="2:10" x14ac:dyDescent="0.25">
      <c r="B21" t="s">
        <v>19</v>
      </c>
      <c r="C21" t="s">
        <v>18</v>
      </c>
      <c r="D21">
        <v>3.16</v>
      </c>
      <c r="E21">
        <v>3.14</v>
      </c>
      <c r="F21">
        <v>3.45</v>
      </c>
      <c r="G21">
        <v>3.37</v>
      </c>
      <c r="H21">
        <v>3.17</v>
      </c>
      <c r="I21">
        <f t="shared" ref="I21:I28" si="1">AVERAGE(D21:H21)</f>
        <v>3.258</v>
      </c>
    </row>
    <row r="22" spans="2:10" x14ac:dyDescent="0.25">
      <c r="B22" t="s">
        <v>20</v>
      </c>
      <c r="C22" t="s">
        <v>18</v>
      </c>
      <c r="D22">
        <v>5.58</v>
      </c>
      <c r="E22">
        <v>5.51</v>
      </c>
      <c r="F22">
        <v>5.45</v>
      </c>
      <c r="G22">
        <v>5.67</v>
      </c>
      <c r="H22">
        <v>5.82</v>
      </c>
      <c r="I22">
        <f t="shared" si="1"/>
        <v>5.6059999999999999</v>
      </c>
    </row>
    <row r="23" spans="2:10" x14ac:dyDescent="0.25">
      <c r="B23" t="s">
        <v>28</v>
      </c>
      <c r="C23" t="s">
        <v>18</v>
      </c>
      <c r="D23">
        <v>2.5</v>
      </c>
      <c r="E23">
        <v>2.77</v>
      </c>
      <c r="F23">
        <v>2.13</v>
      </c>
      <c r="G23">
        <v>2.3199999999999998</v>
      </c>
      <c r="H23">
        <v>2.88</v>
      </c>
      <c r="I23">
        <f>AVERAGE(D23:H23)</f>
        <v>2.5199999999999996</v>
      </c>
    </row>
    <row r="24" spans="2:10" x14ac:dyDescent="0.25">
      <c r="B24" t="s">
        <v>21</v>
      </c>
      <c r="C24" t="s">
        <v>18</v>
      </c>
      <c r="D24">
        <v>2.6</v>
      </c>
      <c r="E24">
        <v>2.77</v>
      </c>
      <c r="F24">
        <v>2.98</v>
      </c>
      <c r="G24">
        <v>2.72</v>
      </c>
      <c r="H24">
        <v>2.65</v>
      </c>
      <c r="I24">
        <f t="shared" si="1"/>
        <v>2.7440000000000002</v>
      </c>
    </row>
    <row r="25" spans="2:10" x14ac:dyDescent="0.25">
      <c r="B25" t="s">
        <v>22</v>
      </c>
      <c r="C25" t="s">
        <v>23</v>
      </c>
      <c r="D25">
        <v>0.35</v>
      </c>
      <c r="E25">
        <v>0.3</v>
      </c>
      <c r="F25">
        <v>0.32</v>
      </c>
      <c r="G25">
        <v>0.34</v>
      </c>
      <c r="H25">
        <v>0.39</v>
      </c>
      <c r="I25">
        <f t="shared" si="1"/>
        <v>0.34</v>
      </c>
    </row>
    <row r="26" spans="2:10" x14ac:dyDescent="0.25">
      <c r="B26" t="s">
        <v>24</v>
      </c>
      <c r="C26" t="s">
        <v>25</v>
      </c>
      <c r="D26">
        <v>4.0599999999999996</v>
      </c>
      <c r="E26">
        <v>4.0199999999999996</v>
      </c>
      <c r="F26">
        <v>3.98</v>
      </c>
      <c r="G26">
        <v>4.0599999999999996</v>
      </c>
      <c r="H26">
        <v>4.12</v>
      </c>
      <c r="I26">
        <f t="shared" si="1"/>
        <v>4.048</v>
      </c>
    </row>
    <row r="27" spans="2:10" x14ac:dyDescent="0.25">
      <c r="B27" t="s">
        <v>29</v>
      </c>
      <c r="C27" t="s">
        <v>25</v>
      </c>
      <c r="D27">
        <v>7.27</v>
      </c>
      <c r="E27">
        <v>7.44</v>
      </c>
      <c r="F27">
        <v>7.39</v>
      </c>
      <c r="G27">
        <v>6.89</v>
      </c>
      <c r="H27">
        <v>7.05</v>
      </c>
      <c r="I27">
        <f t="shared" si="1"/>
        <v>7.2080000000000002</v>
      </c>
    </row>
    <row r="28" spans="2:10" x14ac:dyDescent="0.25">
      <c r="B28" t="s">
        <v>27</v>
      </c>
      <c r="C28" t="s">
        <v>23</v>
      </c>
      <c r="D28">
        <v>0.39</v>
      </c>
      <c r="E28">
        <v>0.34</v>
      </c>
      <c r="F28">
        <v>0.32</v>
      </c>
      <c r="G28">
        <v>0.37</v>
      </c>
      <c r="H28">
        <v>0.42</v>
      </c>
      <c r="I28">
        <f t="shared" si="1"/>
        <v>0.36799999999999999</v>
      </c>
    </row>
    <row r="35" spans="2:10" x14ac:dyDescent="0.25">
      <c r="B35" s="8" t="s">
        <v>12</v>
      </c>
      <c r="C35" s="8"/>
      <c r="D35" s="8"/>
      <c r="E35" s="8"/>
      <c r="F35" s="8"/>
      <c r="G35" s="8"/>
      <c r="H35" s="8"/>
      <c r="I35" s="8"/>
      <c r="J35" s="8"/>
    </row>
    <row r="36" spans="2:10" x14ac:dyDescent="0.25">
      <c r="B36" t="s">
        <v>1</v>
      </c>
      <c r="C36" t="s">
        <v>2</v>
      </c>
      <c r="D36" s="14" t="s">
        <v>3</v>
      </c>
      <c r="E36" s="14"/>
      <c r="F36" s="14"/>
      <c r="G36" s="14"/>
      <c r="H36" s="14"/>
      <c r="I36" t="s">
        <v>4</v>
      </c>
    </row>
    <row r="37" spans="2:10" x14ac:dyDescent="0.25">
      <c r="B37" t="s">
        <v>17</v>
      </c>
      <c r="C37" t="s">
        <v>18</v>
      </c>
      <c r="D37">
        <v>2.17</v>
      </c>
      <c r="E37">
        <v>2.2799999999999998</v>
      </c>
      <c r="F37">
        <v>2.04</v>
      </c>
      <c r="G37">
        <v>2.2200000000000002</v>
      </c>
      <c r="H37">
        <v>2.2799999999999998</v>
      </c>
      <c r="I37">
        <f>AVERAGE(D37:H37)</f>
        <v>2.1979999999999995</v>
      </c>
    </row>
    <row r="38" spans="2:10" x14ac:dyDescent="0.25">
      <c r="B38" t="s">
        <v>19</v>
      </c>
      <c r="C38" t="s">
        <v>18</v>
      </c>
      <c r="D38">
        <v>2.94</v>
      </c>
      <c r="E38">
        <v>3.42</v>
      </c>
      <c r="F38">
        <v>2.99</v>
      </c>
      <c r="G38">
        <v>3.07</v>
      </c>
      <c r="H38">
        <v>2.96</v>
      </c>
      <c r="I38">
        <f t="shared" ref="I38:I44" si="2">AVERAGE(D38:H38)</f>
        <v>3.0759999999999996</v>
      </c>
    </row>
    <row r="39" spans="2:10" x14ac:dyDescent="0.25">
      <c r="B39" t="s">
        <v>20</v>
      </c>
      <c r="C39" t="s">
        <v>18</v>
      </c>
      <c r="D39">
        <v>5.69</v>
      </c>
      <c r="E39">
        <v>5.68</v>
      </c>
      <c r="F39">
        <v>5.43</v>
      </c>
      <c r="G39">
        <v>5.65</v>
      </c>
      <c r="H39">
        <v>5.94</v>
      </c>
      <c r="I39">
        <f t="shared" si="2"/>
        <v>5.6780000000000008</v>
      </c>
    </row>
    <row r="40" spans="2:10" x14ac:dyDescent="0.25">
      <c r="B40" t="s">
        <v>28</v>
      </c>
      <c r="C40" t="s">
        <v>18</v>
      </c>
      <c r="D40">
        <v>2.4500000000000002</v>
      </c>
      <c r="E40">
        <v>2.2799999999999998</v>
      </c>
      <c r="F40">
        <v>2.39</v>
      </c>
      <c r="G40">
        <v>2.74</v>
      </c>
      <c r="H40">
        <v>2.5</v>
      </c>
      <c r="I40">
        <f>AVERAGE(D40:H40)</f>
        <v>2.4720000000000004</v>
      </c>
    </row>
    <row r="41" spans="2:10" x14ac:dyDescent="0.25">
      <c r="B41" t="s">
        <v>22</v>
      </c>
      <c r="C41" t="s">
        <v>23</v>
      </c>
      <c r="D41">
        <v>0.37</v>
      </c>
      <c r="E41">
        <v>0.32</v>
      </c>
      <c r="F41">
        <v>0.35</v>
      </c>
      <c r="G41">
        <v>0.38</v>
      </c>
      <c r="H41">
        <v>0.42</v>
      </c>
      <c r="I41">
        <f t="shared" si="2"/>
        <v>0.36799999999999999</v>
      </c>
    </row>
    <row r="42" spans="2:10" x14ac:dyDescent="0.25">
      <c r="B42" t="s">
        <v>24</v>
      </c>
      <c r="C42" t="s">
        <v>25</v>
      </c>
      <c r="D42">
        <v>4.25</v>
      </c>
      <c r="E42">
        <v>4.07</v>
      </c>
      <c r="F42">
        <v>4.2</v>
      </c>
      <c r="G42">
        <v>4.04</v>
      </c>
      <c r="H42">
        <v>4.43</v>
      </c>
      <c r="I42">
        <f t="shared" si="2"/>
        <v>4.1979999999999995</v>
      </c>
    </row>
    <row r="43" spans="2:10" x14ac:dyDescent="0.25">
      <c r="B43" t="s">
        <v>29</v>
      </c>
      <c r="C43" t="s">
        <v>25</v>
      </c>
      <c r="D43">
        <v>6.87</v>
      </c>
      <c r="E43">
        <v>6.72</v>
      </c>
      <c r="F43">
        <v>7.09</v>
      </c>
      <c r="G43">
        <v>7.13</v>
      </c>
      <c r="H43">
        <v>7.52</v>
      </c>
      <c r="I43">
        <f t="shared" si="2"/>
        <v>7.0659999999999998</v>
      </c>
    </row>
    <row r="44" spans="2:10" x14ac:dyDescent="0.25">
      <c r="B44" t="s">
        <v>27</v>
      </c>
      <c r="C44" t="s">
        <v>23</v>
      </c>
      <c r="D44">
        <v>0.4</v>
      </c>
      <c r="E44">
        <v>0.37</v>
      </c>
      <c r="F44">
        <v>0.42</v>
      </c>
      <c r="G44">
        <v>0.48</v>
      </c>
      <c r="H44">
        <v>0.44</v>
      </c>
      <c r="I44">
        <f t="shared" si="2"/>
        <v>0.42199999999999999</v>
      </c>
    </row>
    <row r="53" spans="2:10" x14ac:dyDescent="0.25">
      <c r="B53" s="8" t="s">
        <v>13</v>
      </c>
      <c r="C53" s="8"/>
      <c r="D53" s="8"/>
      <c r="E53" s="8"/>
      <c r="F53" s="8"/>
      <c r="G53" s="8"/>
      <c r="H53" s="8"/>
      <c r="I53" s="8"/>
      <c r="J53" s="8"/>
    </row>
    <row r="54" spans="2:10" x14ac:dyDescent="0.25">
      <c r="B54" t="s">
        <v>1</v>
      </c>
      <c r="C54" t="s">
        <v>2</v>
      </c>
      <c r="D54" s="14" t="s">
        <v>3</v>
      </c>
      <c r="E54" s="14"/>
      <c r="F54" s="14"/>
      <c r="G54" s="14"/>
      <c r="H54" s="14"/>
      <c r="I54" t="s">
        <v>4</v>
      </c>
    </row>
    <row r="55" spans="2:10" x14ac:dyDescent="0.25">
      <c r="B55" t="s">
        <v>17</v>
      </c>
      <c r="C55" t="s">
        <v>18</v>
      </c>
      <c r="D55">
        <v>2.09</v>
      </c>
      <c r="E55">
        <v>2.0499999999999998</v>
      </c>
      <c r="F55">
        <v>2.0099999999999998</v>
      </c>
      <c r="G55">
        <v>2.21</v>
      </c>
      <c r="H55">
        <v>2</v>
      </c>
      <c r="I55">
        <f>AVERAGE(D55:H55)</f>
        <v>2.0720000000000001</v>
      </c>
    </row>
    <row r="56" spans="2:10" x14ac:dyDescent="0.25">
      <c r="B56" t="s">
        <v>19</v>
      </c>
      <c r="C56" t="s">
        <v>18</v>
      </c>
      <c r="D56">
        <v>3.18</v>
      </c>
      <c r="E56">
        <v>3.4</v>
      </c>
      <c r="F56">
        <v>3.09</v>
      </c>
      <c r="G56">
        <v>3.42</v>
      </c>
      <c r="H56">
        <v>3.52</v>
      </c>
      <c r="I56">
        <f t="shared" ref="I56:I63" si="3">AVERAGE(D56:H56)</f>
        <v>3.3220000000000001</v>
      </c>
    </row>
    <row r="57" spans="2:10" x14ac:dyDescent="0.25">
      <c r="B57" t="s">
        <v>20</v>
      </c>
      <c r="C57" t="s">
        <v>18</v>
      </c>
      <c r="D57">
        <v>5.66</v>
      </c>
      <c r="E57">
        <v>5.98</v>
      </c>
      <c r="F57">
        <v>5.7</v>
      </c>
      <c r="G57">
        <v>5.35</v>
      </c>
      <c r="H57">
        <v>5.43</v>
      </c>
      <c r="I57">
        <f t="shared" si="3"/>
        <v>5.6239999999999997</v>
      </c>
    </row>
    <row r="58" spans="2:10" x14ac:dyDescent="0.25">
      <c r="B58" t="s">
        <v>28</v>
      </c>
      <c r="C58" t="s">
        <v>18</v>
      </c>
      <c r="D58">
        <v>2.54</v>
      </c>
      <c r="E58">
        <v>2.7</v>
      </c>
      <c r="F58">
        <v>2.89</v>
      </c>
      <c r="G58">
        <v>2.4</v>
      </c>
      <c r="H58">
        <v>2.57</v>
      </c>
      <c r="I58">
        <f>AVERAGE(D58:H58)</f>
        <v>2.62</v>
      </c>
    </row>
    <row r="59" spans="2:10" x14ac:dyDescent="0.25">
      <c r="B59" t="s">
        <v>21</v>
      </c>
      <c r="C59" t="s">
        <v>18</v>
      </c>
      <c r="D59">
        <v>2.9</v>
      </c>
      <c r="E59">
        <v>2.5499999999999998</v>
      </c>
      <c r="F59">
        <v>2.61</v>
      </c>
      <c r="G59">
        <v>2.94</v>
      </c>
      <c r="H59">
        <v>3</v>
      </c>
      <c r="I59">
        <f t="shared" si="3"/>
        <v>2.8</v>
      </c>
    </row>
    <row r="60" spans="2:10" x14ac:dyDescent="0.25">
      <c r="B60" t="s">
        <v>22</v>
      </c>
      <c r="C60" t="s">
        <v>23</v>
      </c>
      <c r="D60">
        <v>0.39</v>
      </c>
      <c r="E60">
        <v>0.44</v>
      </c>
      <c r="F60">
        <v>0.43</v>
      </c>
      <c r="G60">
        <v>0.37</v>
      </c>
      <c r="H60">
        <v>0.35</v>
      </c>
      <c r="I60">
        <f t="shared" si="3"/>
        <v>0.39600000000000002</v>
      </c>
    </row>
    <row r="61" spans="2:10" x14ac:dyDescent="0.25">
      <c r="B61" t="s">
        <v>24</v>
      </c>
      <c r="C61" t="s">
        <v>25</v>
      </c>
      <c r="D61">
        <v>4.1500000000000004</v>
      </c>
      <c r="E61">
        <v>4.01</v>
      </c>
      <c r="F61">
        <v>4.3899999999999997</v>
      </c>
      <c r="G61">
        <v>3.98</v>
      </c>
      <c r="H61">
        <v>4.28</v>
      </c>
      <c r="I61">
        <f t="shared" si="3"/>
        <v>4.1620000000000008</v>
      </c>
    </row>
    <row r="62" spans="2:10" x14ac:dyDescent="0.25">
      <c r="B62" t="s">
        <v>29</v>
      </c>
      <c r="C62" t="s">
        <v>25</v>
      </c>
      <c r="D62">
        <v>7.15</v>
      </c>
      <c r="E62">
        <v>6.79</v>
      </c>
      <c r="F62">
        <v>7.54</v>
      </c>
      <c r="G62">
        <v>7.44</v>
      </c>
      <c r="H62">
        <v>6.95</v>
      </c>
      <c r="I62">
        <f t="shared" si="3"/>
        <v>7.1740000000000013</v>
      </c>
    </row>
    <row r="63" spans="2:10" x14ac:dyDescent="0.25">
      <c r="B63" t="s">
        <v>27</v>
      </c>
      <c r="C63" t="s">
        <v>23</v>
      </c>
      <c r="D63">
        <v>0.44</v>
      </c>
      <c r="E63">
        <v>0.49</v>
      </c>
      <c r="F63">
        <v>0.41</v>
      </c>
      <c r="G63">
        <v>0.4</v>
      </c>
      <c r="H63">
        <v>0.47</v>
      </c>
      <c r="I63">
        <f t="shared" si="3"/>
        <v>0.442</v>
      </c>
    </row>
    <row r="70" spans="2:10" x14ac:dyDescent="0.25">
      <c r="B70" s="8" t="s">
        <v>14</v>
      </c>
      <c r="C70" s="8"/>
      <c r="D70" s="8"/>
      <c r="E70" s="8"/>
      <c r="F70" s="8"/>
      <c r="G70" s="8"/>
      <c r="H70" s="8"/>
      <c r="I70" s="8"/>
      <c r="J70" s="8"/>
    </row>
    <row r="71" spans="2:10" x14ac:dyDescent="0.25">
      <c r="B71" t="s">
        <v>1</v>
      </c>
      <c r="C71" t="s">
        <v>2</v>
      </c>
      <c r="D71" s="14" t="s">
        <v>3</v>
      </c>
      <c r="E71" s="14"/>
      <c r="F71" s="14"/>
      <c r="G71" s="14"/>
      <c r="H71" s="14"/>
      <c r="I71" t="s">
        <v>4</v>
      </c>
    </row>
    <row r="72" spans="2:10" x14ac:dyDescent="0.25">
      <c r="B72" t="s">
        <v>17</v>
      </c>
      <c r="C72" t="s">
        <v>18</v>
      </c>
      <c r="D72">
        <v>2.1</v>
      </c>
      <c r="E72">
        <v>2.17</v>
      </c>
      <c r="F72">
        <v>2.0699999999999998</v>
      </c>
      <c r="G72">
        <v>2.16</v>
      </c>
      <c r="H72">
        <v>2.11</v>
      </c>
      <c r="I72">
        <f>AVERAGE(D72:H72)</f>
        <v>2.1219999999999999</v>
      </c>
    </row>
    <row r="73" spans="2:10" x14ac:dyDescent="0.25">
      <c r="B73" t="s">
        <v>19</v>
      </c>
      <c r="C73" t="s">
        <v>18</v>
      </c>
      <c r="D73">
        <v>3.01</v>
      </c>
      <c r="E73">
        <v>3.33</v>
      </c>
      <c r="F73">
        <v>3.42</v>
      </c>
      <c r="G73">
        <v>3.12</v>
      </c>
      <c r="H73">
        <v>3.24</v>
      </c>
      <c r="I73">
        <f t="shared" ref="I73:I80" si="4">AVERAGE(D73:H73)</f>
        <v>3.2239999999999993</v>
      </c>
    </row>
    <row r="74" spans="2:10" x14ac:dyDescent="0.25">
      <c r="B74" t="s">
        <v>20</v>
      </c>
      <c r="C74" t="s">
        <v>18</v>
      </c>
      <c r="D74">
        <v>5.72</v>
      </c>
      <c r="E74">
        <v>5.96</v>
      </c>
      <c r="F74">
        <v>5.81</v>
      </c>
      <c r="G74">
        <v>6.02</v>
      </c>
      <c r="H74">
        <v>5.56</v>
      </c>
      <c r="I74">
        <f t="shared" si="4"/>
        <v>5.8139999999999992</v>
      </c>
    </row>
    <row r="75" spans="2:10" x14ac:dyDescent="0.25">
      <c r="B75" t="s">
        <v>28</v>
      </c>
      <c r="C75" t="s">
        <v>18</v>
      </c>
      <c r="D75">
        <v>2.5</v>
      </c>
      <c r="E75">
        <v>2.95</v>
      </c>
      <c r="F75">
        <v>2.62</v>
      </c>
      <c r="G75">
        <v>2.2000000000000002</v>
      </c>
      <c r="H75">
        <v>3</v>
      </c>
      <c r="I75">
        <f>AVERAGE(D75:H75)</f>
        <v>2.6539999999999999</v>
      </c>
    </row>
    <row r="76" spans="2:10" x14ac:dyDescent="0.25">
      <c r="B76" t="s">
        <v>21</v>
      </c>
      <c r="C76" t="s">
        <v>18</v>
      </c>
      <c r="D76">
        <v>2.79</v>
      </c>
      <c r="E76">
        <v>2.88</v>
      </c>
      <c r="F76">
        <v>2.75</v>
      </c>
      <c r="G76">
        <v>2.8</v>
      </c>
      <c r="H76">
        <v>2.84</v>
      </c>
      <c r="I76">
        <f t="shared" si="4"/>
        <v>2.8119999999999998</v>
      </c>
    </row>
    <row r="77" spans="2:10" x14ac:dyDescent="0.25">
      <c r="B77" t="s">
        <v>22</v>
      </c>
      <c r="C77" t="s">
        <v>23</v>
      </c>
      <c r="D77">
        <v>0.3</v>
      </c>
      <c r="E77">
        <v>0.27</v>
      </c>
      <c r="F77">
        <v>0.35</v>
      </c>
      <c r="G77">
        <v>0.32</v>
      </c>
      <c r="H77">
        <v>0.37</v>
      </c>
      <c r="I77">
        <f t="shared" si="4"/>
        <v>0.32199999999999995</v>
      </c>
    </row>
    <row r="78" spans="2:10" x14ac:dyDescent="0.25">
      <c r="B78" t="s">
        <v>24</v>
      </c>
      <c r="C78" t="s">
        <v>25</v>
      </c>
      <c r="D78">
        <v>4.09</v>
      </c>
      <c r="E78">
        <v>3.97</v>
      </c>
      <c r="F78">
        <v>4.34</v>
      </c>
      <c r="G78">
        <v>4.2</v>
      </c>
      <c r="H78">
        <v>4.05</v>
      </c>
      <c r="I78">
        <f t="shared" si="4"/>
        <v>4.1300000000000008</v>
      </c>
    </row>
    <row r="79" spans="2:10" x14ac:dyDescent="0.25">
      <c r="B79" t="s">
        <v>29</v>
      </c>
      <c r="C79" t="s">
        <v>25</v>
      </c>
      <c r="D79">
        <v>7.42</v>
      </c>
      <c r="E79">
        <v>7.08</v>
      </c>
      <c r="F79">
        <v>6.93</v>
      </c>
      <c r="G79">
        <v>7.52</v>
      </c>
      <c r="H79">
        <v>7.23</v>
      </c>
      <c r="I79">
        <f t="shared" si="4"/>
        <v>7.2359999999999998</v>
      </c>
    </row>
    <row r="80" spans="2:10" x14ac:dyDescent="0.25">
      <c r="B80" t="s">
        <v>27</v>
      </c>
      <c r="C80" t="s">
        <v>23</v>
      </c>
      <c r="D80">
        <v>0.41</v>
      </c>
      <c r="E80">
        <v>0.44</v>
      </c>
      <c r="F80">
        <v>0.38</v>
      </c>
      <c r="G80">
        <v>0.47</v>
      </c>
      <c r="H80">
        <v>0.43</v>
      </c>
      <c r="I80">
        <f t="shared" si="4"/>
        <v>0.42599999999999999</v>
      </c>
    </row>
    <row r="84" spans="10:10" x14ac:dyDescent="0.25">
      <c r="J84" s="8"/>
    </row>
    <row r="99" spans="1:1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10" x14ac:dyDescent="0.25">
      <c r="D100" s="14"/>
      <c r="E100" s="14"/>
      <c r="F100" s="14"/>
      <c r="G100" s="14"/>
      <c r="H100" s="14"/>
    </row>
    <row r="103" spans="1:10" x14ac:dyDescent="0.25">
      <c r="A103" s="2"/>
    </row>
    <row r="113" spans="1:1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10" x14ac:dyDescent="0.25">
      <c r="A114" s="2"/>
      <c r="D114" s="14"/>
      <c r="E114" s="14"/>
      <c r="F114" s="14"/>
      <c r="G114" s="14"/>
      <c r="H114" s="14"/>
    </row>
    <row r="117" spans="1:10" x14ac:dyDescent="0.25">
      <c r="B117" s="8" t="s">
        <v>15</v>
      </c>
      <c r="C117" s="8"/>
      <c r="D117" s="8"/>
      <c r="E117" s="8"/>
      <c r="F117" s="8"/>
      <c r="G117" s="8"/>
      <c r="H117" s="8"/>
      <c r="I117" s="8"/>
    </row>
    <row r="118" spans="1:10" x14ac:dyDescent="0.25">
      <c r="A118" t="s">
        <v>10</v>
      </c>
      <c r="B118" t="s">
        <v>1</v>
      </c>
      <c r="C118" t="s">
        <v>2</v>
      </c>
      <c r="D118" s="1" t="s">
        <v>30</v>
      </c>
      <c r="E118" s="1" t="s">
        <v>31</v>
      </c>
      <c r="F118" s="1" t="s">
        <v>32</v>
      </c>
      <c r="G118" s="1" t="s">
        <v>33</v>
      </c>
      <c r="H118" s="1" t="s">
        <v>34</v>
      </c>
      <c r="I118" t="s">
        <v>4</v>
      </c>
    </row>
    <row r="119" spans="1:10" x14ac:dyDescent="0.25">
      <c r="A119">
        <v>1</v>
      </c>
      <c r="B119" t="s">
        <v>17</v>
      </c>
      <c r="C119" t="s">
        <v>18</v>
      </c>
      <c r="D119">
        <v>2.1120000000000001</v>
      </c>
      <c r="E119">
        <v>2.198</v>
      </c>
      <c r="F119">
        <v>2.1219999999999999</v>
      </c>
      <c r="G119">
        <v>2.0720000000000001</v>
      </c>
      <c r="H119">
        <v>2.036</v>
      </c>
      <c r="I119">
        <f t="shared" ref="I119:I127" si="5">AVERAGE(D119:H119)</f>
        <v>2.1080000000000001</v>
      </c>
    </row>
    <row r="120" spans="1:10" x14ac:dyDescent="0.25">
      <c r="A120">
        <v>1</v>
      </c>
      <c r="B120" t="s">
        <v>19</v>
      </c>
      <c r="C120" t="s">
        <v>18</v>
      </c>
      <c r="D120">
        <v>3.258</v>
      </c>
      <c r="E120">
        <v>3.0760000000000001</v>
      </c>
      <c r="F120">
        <v>2.6240000000000001</v>
      </c>
      <c r="G120">
        <v>3.3220000000000001</v>
      </c>
      <c r="H120">
        <v>3.15</v>
      </c>
      <c r="I120">
        <f t="shared" si="5"/>
        <v>3.0860000000000003</v>
      </c>
    </row>
    <row r="121" spans="1:10" x14ac:dyDescent="0.25">
      <c r="A121">
        <v>1</v>
      </c>
      <c r="B121" t="s">
        <v>20</v>
      </c>
      <c r="C121" t="s">
        <v>18</v>
      </c>
      <c r="D121">
        <v>5.61</v>
      </c>
      <c r="E121">
        <v>5.68</v>
      </c>
      <c r="F121">
        <v>5.81</v>
      </c>
      <c r="G121">
        <v>5.62</v>
      </c>
      <c r="H121">
        <v>5.64</v>
      </c>
      <c r="I121">
        <f t="shared" si="5"/>
        <v>5.6719999999999997</v>
      </c>
    </row>
    <row r="122" spans="1:10" x14ac:dyDescent="0.25">
      <c r="A122">
        <v>1</v>
      </c>
      <c r="B122" t="s">
        <v>28</v>
      </c>
      <c r="C122" t="s">
        <v>18</v>
      </c>
      <c r="D122">
        <v>2.52</v>
      </c>
      <c r="E122">
        <v>2.472</v>
      </c>
      <c r="F122">
        <v>2.6539999999999999</v>
      </c>
      <c r="G122">
        <v>2.62</v>
      </c>
      <c r="H122">
        <v>2.528</v>
      </c>
      <c r="I122">
        <f>AVERAGE(D122:H122)</f>
        <v>2.5588000000000002</v>
      </c>
    </row>
    <row r="123" spans="1:10" x14ac:dyDescent="0.25">
      <c r="A123">
        <v>1</v>
      </c>
      <c r="B123" t="s">
        <v>21</v>
      </c>
      <c r="C123" t="s">
        <v>18</v>
      </c>
      <c r="D123">
        <v>2.7440000000000002</v>
      </c>
      <c r="E123">
        <v>2.8220000000000001</v>
      </c>
      <c r="F123">
        <v>2.8119999999999998</v>
      </c>
      <c r="G123">
        <v>2.8</v>
      </c>
      <c r="H123">
        <v>2.7959999999999998</v>
      </c>
      <c r="I123">
        <f t="shared" si="5"/>
        <v>2.7948</v>
      </c>
    </row>
    <row r="124" spans="1:10" x14ac:dyDescent="0.25">
      <c r="A124">
        <v>1</v>
      </c>
      <c r="B124" t="s">
        <v>22</v>
      </c>
      <c r="C124" t="s">
        <v>23</v>
      </c>
      <c r="D124">
        <v>0.34</v>
      </c>
      <c r="E124">
        <v>0.36799999999999999</v>
      </c>
      <c r="F124">
        <v>0.32200000000000001</v>
      </c>
      <c r="G124">
        <v>0.39600000000000002</v>
      </c>
      <c r="H124">
        <v>0.36599999999999999</v>
      </c>
      <c r="I124">
        <f t="shared" si="5"/>
        <v>0.35840000000000005</v>
      </c>
    </row>
    <row r="125" spans="1:10" x14ac:dyDescent="0.25">
      <c r="A125">
        <v>1</v>
      </c>
      <c r="B125" t="s">
        <v>24</v>
      </c>
      <c r="C125" t="s">
        <v>25</v>
      </c>
      <c r="D125">
        <v>4.048</v>
      </c>
      <c r="E125">
        <v>4.1980000000000004</v>
      </c>
      <c r="F125">
        <v>4.13</v>
      </c>
      <c r="G125">
        <v>4.1619999999999999</v>
      </c>
      <c r="H125">
        <v>4.12</v>
      </c>
      <c r="I125">
        <f t="shared" si="5"/>
        <v>4.1316000000000006</v>
      </c>
    </row>
    <row r="126" spans="1:10" x14ac:dyDescent="0.25">
      <c r="A126">
        <v>1</v>
      </c>
      <c r="B126" t="s">
        <v>29</v>
      </c>
      <c r="C126" t="s">
        <v>25</v>
      </c>
      <c r="D126">
        <v>7.2080000000000002</v>
      </c>
      <c r="E126">
        <v>7.0659999999999998</v>
      </c>
      <c r="F126">
        <v>7.2359999999999998</v>
      </c>
      <c r="G126">
        <v>7.1740000000000004</v>
      </c>
      <c r="H126">
        <v>6.9880000000000004</v>
      </c>
      <c r="I126">
        <f t="shared" si="5"/>
        <v>7.1344000000000012</v>
      </c>
    </row>
    <row r="127" spans="1:10" x14ac:dyDescent="0.25">
      <c r="A127">
        <v>1</v>
      </c>
      <c r="B127" t="s">
        <v>27</v>
      </c>
      <c r="C127" t="s">
        <v>23</v>
      </c>
      <c r="D127">
        <v>0.36799999999999999</v>
      </c>
      <c r="E127">
        <v>0.42199999999999999</v>
      </c>
      <c r="F127">
        <v>0.42599999999999999</v>
      </c>
      <c r="G127">
        <v>0.442</v>
      </c>
      <c r="H127">
        <v>0.40200000000000002</v>
      </c>
      <c r="I127">
        <f t="shared" si="5"/>
        <v>0.41200000000000003</v>
      </c>
      <c r="J127" s="7"/>
    </row>
  </sheetData>
  <mergeCells count="9">
    <mergeCell ref="D54:H54"/>
    <mergeCell ref="D36:H36"/>
    <mergeCell ref="D71:H71"/>
    <mergeCell ref="D2:H2"/>
    <mergeCell ref="D19:H19"/>
    <mergeCell ref="A99:J99"/>
    <mergeCell ref="D100:H100"/>
    <mergeCell ref="A113:J113"/>
    <mergeCell ref="D114:H1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234B-C044-49DA-AE72-9ECD7A974636}">
  <dimension ref="A1:B10"/>
  <sheetViews>
    <sheetView workbookViewId="0">
      <selection activeCell="N11" sqref="N11"/>
    </sheetView>
  </sheetViews>
  <sheetFormatPr defaultRowHeight="15" x14ac:dyDescent="0.25"/>
  <cols>
    <col min="1" max="2" width="18.28515625" customWidth="1"/>
  </cols>
  <sheetData>
    <row r="1" spans="1:2" x14ac:dyDescent="0.25">
      <c r="A1" s="2" t="s">
        <v>47</v>
      </c>
      <c r="B1" t="s">
        <v>48</v>
      </c>
    </row>
    <row r="2" spans="1:2" x14ac:dyDescent="0.25">
      <c r="A2" t="s">
        <v>6</v>
      </c>
      <c r="B2">
        <v>3.3220000000000001</v>
      </c>
    </row>
    <row r="3" spans="1:2" x14ac:dyDescent="0.25">
      <c r="A3" t="s">
        <v>7</v>
      </c>
      <c r="B3">
        <v>5.6239999999999997</v>
      </c>
    </row>
    <row r="4" spans="1:2" x14ac:dyDescent="0.25">
      <c r="A4" t="s">
        <v>8</v>
      </c>
      <c r="B4">
        <v>2.8119999999999998</v>
      </c>
    </row>
    <row r="5" spans="1:2" x14ac:dyDescent="0.25">
      <c r="A5" t="s">
        <v>5</v>
      </c>
      <c r="B5">
        <v>2.0720000000000001</v>
      </c>
    </row>
    <row r="6" spans="1:2" x14ac:dyDescent="0.25">
      <c r="A6" t="s">
        <v>9</v>
      </c>
      <c r="B6">
        <v>2.472</v>
      </c>
    </row>
    <row r="7" spans="1:2" x14ac:dyDescent="0.25">
      <c r="A7" t="s">
        <v>37</v>
      </c>
      <c r="B7">
        <v>0.35599999999999998</v>
      </c>
    </row>
    <row r="8" spans="1:2" x14ac:dyDescent="0.25">
      <c r="A8" t="s">
        <v>38</v>
      </c>
      <c r="B8">
        <v>0.42599999999999999</v>
      </c>
    </row>
    <row r="9" spans="1:2" x14ac:dyDescent="0.25">
      <c r="A9" t="s">
        <v>36</v>
      </c>
      <c r="B9">
        <v>4.1980000000000004</v>
      </c>
    </row>
    <row r="10" spans="1:2" x14ac:dyDescent="0.25">
      <c r="A10" t="s">
        <v>26</v>
      </c>
      <c r="B10">
        <v>6.9880000000000004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57AD-BC34-42FA-A932-7C0C0C1065B5}">
  <dimension ref="A1:R22"/>
  <sheetViews>
    <sheetView workbookViewId="0">
      <selection activeCell="C11" sqref="C11"/>
    </sheetView>
  </sheetViews>
  <sheetFormatPr defaultRowHeight="15" x14ac:dyDescent="0.25"/>
  <sheetData>
    <row r="1" spans="1:10" s="13" customFormat="1" x14ac:dyDescent="0.2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 s="8" t="s">
        <v>49</v>
      </c>
      <c r="B3">
        <v>2.17</v>
      </c>
      <c r="C3">
        <v>2.94</v>
      </c>
      <c r="D3">
        <v>5.69</v>
      </c>
      <c r="E3">
        <v>2.8</v>
      </c>
      <c r="F3">
        <v>0.4</v>
      </c>
    </row>
    <row r="4" spans="1:10" x14ac:dyDescent="0.25">
      <c r="A4" s="8"/>
      <c r="B4">
        <v>2.2799999999999998</v>
      </c>
      <c r="C4">
        <v>3.42</v>
      </c>
      <c r="D4">
        <v>5.68</v>
      </c>
      <c r="E4">
        <v>2.86</v>
      </c>
      <c r="F4">
        <v>0.37</v>
      </c>
    </row>
    <row r="5" spans="1:10" x14ac:dyDescent="0.25">
      <c r="A5" s="8"/>
      <c r="B5">
        <v>2.04</v>
      </c>
      <c r="C5">
        <v>2.99</v>
      </c>
      <c r="D5">
        <v>5.43</v>
      </c>
      <c r="E5">
        <v>2.64</v>
      </c>
      <c r="F5">
        <v>0.42</v>
      </c>
    </row>
    <row r="6" spans="1:10" x14ac:dyDescent="0.25">
      <c r="A6" s="8"/>
      <c r="B6">
        <v>2.2200000000000002</v>
      </c>
      <c r="C6">
        <v>3.07</v>
      </c>
      <c r="D6">
        <v>5.65</v>
      </c>
      <c r="E6">
        <v>2.87</v>
      </c>
      <c r="F6">
        <v>0.48</v>
      </c>
    </row>
    <row r="7" spans="1:10" x14ac:dyDescent="0.25">
      <c r="A7" s="8"/>
      <c r="B7">
        <v>2.2799999999999998</v>
      </c>
      <c r="C7">
        <v>2.96</v>
      </c>
      <c r="D7">
        <v>5.94</v>
      </c>
      <c r="E7">
        <v>2.94</v>
      </c>
      <c r="F7">
        <v>0.44</v>
      </c>
    </row>
    <row r="16" spans="1:10" x14ac:dyDescent="0.25">
      <c r="B16" s="8"/>
      <c r="C16" s="8"/>
      <c r="D16" s="8"/>
      <c r="E16" s="8"/>
      <c r="F16" s="8"/>
    </row>
    <row r="17" spans="10:18" x14ac:dyDescent="0.25">
      <c r="J17" t="s">
        <v>10</v>
      </c>
      <c r="K17" t="s">
        <v>1</v>
      </c>
      <c r="L17" s="14" t="s">
        <v>49</v>
      </c>
      <c r="M17" s="14"/>
      <c r="N17" s="14"/>
      <c r="O17" s="14"/>
      <c r="P17" s="14"/>
      <c r="R17" t="s">
        <v>4</v>
      </c>
    </row>
    <row r="18" spans="10:18" x14ac:dyDescent="0.25">
      <c r="J18">
        <v>1</v>
      </c>
      <c r="K18" t="s">
        <v>5</v>
      </c>
      <c r="L18">
        <v>2.17</v>
      </c>
      <c r="M18">
        <v>2.2799999999999998</v>
      </c>
      <c r="N18">
        <v>2.04</v>
      </c>
      <c r="O18">
        <v>2.2200000000000002</v>
      </c>
      <c r="P18">
        <v>2.2799999999999998</v>
      </c>
      <c r="R18">
        <f>AVERAGE(L18:P18)</f>
        <v>2.1979999999999995</v>
      </c>
    </row>
    <row r="19" spans="10:18" x14ac:dyDescent="0.25">
      <c r="J19">
        <v>1</v>
      </c>
      <c r="K19" t="s">
        <v>6</v>
      </c>
      <c r="L19">
        <v>2.94</v>
      </c>
      <c r="M19">
        <v>3.42</v>
      </c>
      <c r="N19">
        <v>2.99</v>
      </c>
      <c r="O19">
        <v>3.07</v>
      </c>
      <c r="P19">
        <v>2.96</v>
      </c>
      <c r="R19">
        <f>AVERAGE(L19:P19)</f>
        <v>3.0759999999999996</v>
      </c>
    </row>
    <row r="20" spans="10:18" x14ac:dyDescent="0.25">
      <c r="J20">
        <v>1</v>
      </c>
      <c r="K20" t="s">
        <v>7</v>
      </c>
      <c r="L20">
        <v>5.69</v>
      </c>
      <c r="M20">
        <v>5.68</v>
      </c>
      <c r="N20">
        <v>5.43</v>
      </c>
      <c r="O20">
        <v>5.65</v>
      </c>
      <c r="P20">
        <v>5.94</v>
      </c>
      <c r="R20">
        <f>AVERAGE(L20:P20)</f>
        <v>5.6780000000000008</v>
      </c>
    </row>
    <row r="21" spans="10:18" x14ac:dyDescent="0.25">
      <c r="J21">
        <v>1</v>
      </c>
      <c r="K21" t="s">
        <v>8</v>
      </c>
      <c r="L21">
        <v>2.8</v>
      </c>
      <c r="M21">
        <v>2.86</v>
      </c>
      <c r="N21">
        <v>2.64</v>
      </c>
      <c r="O21">
        <v>2.87</v>
      </c>
      <c r="P21">
        <v>2.94</v>
      </c>
      <c r="R21">
        <f>AVERAGE(L21:P21)</f>
        <v>2.8220000000000001</v>
      </c>
    </row>
    <row r="22" spans="10:18" x14ac:dyDescent="0.25">
      <c r="J22">
        <v>1</v>
      </c>
      <c r="K22" t="s">
        <v>9</v>
      </c>
      <c r="L22">
        <v>0.4</v>
      </c>
      <c r="M22">
        <v>0.37</v>
      </c>
      <c r="N22">
        <v>0.42</v>
      </c>
      <c r="O22">
        <v>0.48</v>
      </c>
      <c r="P22">
        <v>0.44</v>
      </c>
      <c r="R22">
        <f>AVERAGE(L22:P22)</f>
        <v>0.42199999999999999</v>
      </c>
    </row>
  </sheetData>
  <mergeCells count="2">
    <mergeCell ref="A1:J1"/>
    <mergeCell ref="L17:P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3A5C-B46A-4C74-9DDD-274D4145BCC8}">
  <dimension ref="A1:J67"/>
  <sheetViews>
    <sheetView tabSelected="1" topLeftCell="F1" workbookViewId="0">
      <selection activeCell="C79" sqref="C79"/>
    </sheetView>
  </sheetViews>
  <sheetFormatPr defaultRowHeight="15" x14ac:dyDescent="0.25"/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  <c r="J1" s="8"/>
    </row>
    <row r="2" spans="1:10" x14ac:dyDescent="0.25">
      <c r="A2" t="s">
        <v>1</v>
      </c>
      <c r="B2" t="s">
        <v>2</v>
      </c>
      <c r="C2" s="3" t="s">
        <v>3</v>
      </c>
      <c r="D2" s="3"/>
      <c r="E2" s="3"/>
      <c r="F2" s="3"/>
      <c r="G2" s="3"/>
      <c r="H2" t="s">
        <v>41</v>
      </c>
    </row>
    <row r="3" spans="1:10" x14ac:dyDescent="0.25">
      <c r="A3" t="s">
        <v>5</v>
      </c>
      <c r="B3" s="6" t="s">
        <v>18</v>
      </c>
      <c r="C3">
        <v>2.0499999999999998</v>
      </c>
      <c r="D3">
        <v>2.08</v>
      </c>
      <c r="E3">
        <v>2</v>
      </c>
      <c r="F3">
        <v>2.0299999999999998</v>
      </c>
      <c r="G3">
        <v>2.02</v>
      </c>
      <c r="H3">
        <f>AVERAGE(C3:G3)</f>
        <v>2.036</v>
      </c>
    </row>
    <row r="4" spans="1:10" x14ac:dyDescent="0.25">
      <c r="A4" t="s">
        <v>6</v>
      </c>
      <c r="B4" s="6" t="s">
        <v>18</v>
      </c>
      <c r="C4">
        <v>3.04</v>
      </c>
      <c r="D4">
        <v>3.34</v>
      </c>
      <c r="E4">
        <v>3.22</v>
      </c>
      <c r="F4">
        <v>3.28</v>
      </c>
      <c r="G4">
        <v>2.87</v>
      </c>
      <c r="H4">
        <f t="shared" ref="H4:H11" si="0">AVERAGE(C4:G4)</f>
        <v>3.15</v>
      </c>
    </row>
    <row r="5" spans="1:10" x14ac:dyDescent="0.25">
      <c r="A5" t="s">
        <v>7</v>
      </c>
      <c r="B5" s="6" t="s">
        <v>18</v>
      </c>
      <c r="C5">
        <v>5.65</v>
      </c>
      <c r="D5">
        <v>5.64</v>
      </c>
      <c r="E5">
        <v>5.6</v>
      </c>
      <c r="F5">
        <v>5.62</v>
      </c>
      <c r="G5">
        <v>5.68</v>
      </c>
      <c r="H5">
        <f t="shared" si="0"/>
        <v>5.6379999999999999</v>
      </c>
    </row>
    <row r="6" spans="1:10" x14ac:dyDescent="0.25">
      <c r="A6" t="s">
        <v>9</v>
      </c>
      <c r="B6" s="6" t="s">
        <v>18</v>
      </c>
      <c r="C6">
        <v>2.6</v>
      </c>
      <c r="D6">
        <v>2.2999999999999998</v>
      </c>
      <c r="E6">
        <v>2.72</v>
      </c>
      <c r="F6">
        <v>2.5499999999999998</v>
      </c>
      <c r="G6">
        <v>2.4700000000000002</v>
      </c>
      <c r="H6">
        <f>AVERAGE(C6:G6)</f>
        <v>2.5280000000000005</v>
      </c>
    </row>
    <row r="7" spans="1:10" x14ac:dyDescent="0.25">
      <c r="A7" t="s">
        <v>8</v>
      </c>
      <c r="B7" s="6" t="s">
        <v>18</v>
      </c>
      <c r="C7">
        <v>2.85</v>
      </c>
      <c r="D7">
        <v>2.88</v>
      </c>
      <c r="E7">
        <v>2.7</v>
      </c>
      <c r="F7">
        <v>2.63</v>
      </c>
      <c r="G7">
        <v>2.92</v>
      </c>
      <c r="H7">
        <f t="shared" si="0"/>
        <v>2.7959999999999998</v>
      </c>
    </row>
    <row r="8" spans="1:10" x14ac:dyDescent="0.25">
      <c r="A8" t="s">
        <v>37</v>
      </c>
      <c r="B8" s="6" t="s">
        <v>23</v>
      </c>
      <c r="C8">
        <v>0.38</v>
      </c>
      <c r="D8">
        <v>0.4</v>
      </c>
      <c r="E8">
        <v>0.36</v>
      </c>
      <c r="F8">
        <v>0.31</v>
      </c>
      <c r="G8">
        <v>0.33</v>
      </c>
      <c r="H8">
        <f t="shared" si="0"/>
        <v>0.35600000000000004</v>
      </c>
    </row>
    <row r="9" spans="1:10" x14ac:dyDescent="0.25">
      <c r="A9" t="s">
        <v>36</v>
      </c>
      <c r="B9" s="6" t="s">
        <v>25</v>
      </c>
      <c r="C9">
        <v>4</v>
      </c>
      <c r="D9">
        <v>4.3</v>
      </c>
      <c r="E9">
        <v>4.5</v>
      </c>
      <c r="F9">
        <v>3.8</v>
      </c>
      <c r="G9">
        <v>4</v>
      </c>
      <c r="H9">
        <f t="shared" si="0"/>
        <v>4.12</v>
      </c>
    </row>
    <row r="10" spans="1:10" x14ac:dyDescent="0.25">
      <c r="A10" t="s">
        <v>26</v>
      </c>
      <c r="B10" s="6" t="s">
        <v>25</v>
      </c>
      <c r="C10">
        <v>7</v>
      </c>
      <c r="D10">
        <v>6.85</v>
      </c>
      <c r="E10">
        <v>6.73</v>
      </c>
      <c r="F10">
        <v>7.07</v>
      </c>
      <c r="G10">
        <v>7.29</v>
      </c>
      <c r="H10">
        <f t="shared" si="0"/>
        <v>6.9879999999999995</v>
      </c>
    </row>
    <row r="11" spans="1:10" x14ac:dyDescent="0.25">
      <c r="A11" t="s">
        <v>38</v>
      </c>
      <c r="B11" s="6" t="s">
        <v>23</v>
      </c>
      <c r="C11">
        <v>0.4</v>
      </c>
      <c r="D11">
        <v>0.38</v>
      </c>
      <c r="E11">
        <v>0.42</v>
      </c>
      <c r="F11">
        <v>0.36</v>
      </c>
      <c r="G11">
        <v>0.45</v>
      </c>
      <c r="H11">
        <f t="shared" si="0"/>
        <v>0.40200000000000002</v>
      </c>
    </row>
    <row r="15" spans="1:10" x14ac:dyDescent="0.25">
      <c r="A15" s="8" t="s">
        <v>11</v>
      </c>
      <c r="B15" s="8"/>
      <c r="C15" s="8"/>
      <c r="D15" s="8"/>
      <c r="E15" s="8"/>
      <c r="F15" s="8"/>
      <c r="G15" s="8"/>
      <c r="H15" s="8"/>
      <c r="J15" s="8"/>
    </row>
    <row r="16" spans="1:10" x14ac:dyDescent="0.25">
      <c r="A16" t="s">
        <v>1</v>
      </c>
      <c r="B16" t="s">
        <v>2</v>
      </c>
      <c r="C16" s="3" t="s">
        <v>3</v>
      </c>
      <c r="D16" s="3"/>
      <c r="E16" s="3"/>
      <c r="F16" s="3"/>
      <c r="G16" s="3"/>
      <c r="H16" t="s">
        <v>41</v>
      </c>
    </row>
    <row r="17" spans="1:10" x14ac:dyDescent="0.25">
      <c r="A17" t="s">
        <v>5</v>
      </c>
      <c r="B17" t="s">
        <v>18</v>
      </c>
      <c r="C17">
        <v>2.06</v>
      </c>
      <c r="D17">
        <v>2.0699999999999998</v>
      </c>
      <c r="E17">
        <v>2.09</v>
      </c>
      <c r="F17">
        <v>2.12</v>
      </c>
      <c r="G17">
        <v>2.2200000000000002</v>
      </c>
      <c r="H17">
        <f>AVERAGE(C17:G17)</f>
        <v>2.1120000000000001</v>
      </c>
    </row>
    <row r="18" spans="1:10" x14ac:dyDescent="0.25">
      <c r="A18" t="s">
        <v>6</v>
      </c>
      <c r="B18" t="s">
        <v>18</v>
      </c>
      <c r="C18">
        <v>3.16</v>
      </c>
      <c r="D18">
        <v>3.14</v>
      </c>
      <c r="E18">
        <v>3.45</v>
      </c>
      <c r="F18">
        <v>3.37</v>
      </c>
      <c r="G18">
        <v>3.17</v>
      </c>
      <c r="H18">
        <f t="shared" ref="H18:H25" si="1">AVERAGE(C18:G18)</f>
        <v>3.258</v>
      </c>
    </row>
    <row r="19" spans="1:10" x14ac:dyDescent="0.25">
      <c r="A19" t="s">
        <v>7</v>
      </c>
      <c r="B19" t="s">
        <v>18</v>
      </c>
      <c r="C19">
        <v>5.58</v>
      </c>
      <c r="D19">
        <v>5.51</v>
      </c>
      <c r="E19">
        <v>5.45</v>
      </c>
      <c r="F19">
        <v>5.67</v>
      </c>
      <c r="G19">
        <v>5.82</v>
      </c>
      <c r="H19">
        <f t="shared" si="1"/>
        <v>5.6059999999999999</v>
      </c>
    </row>
    <row r="20" spans="1:10" x14ac:dyDescent="0.25">
      <c r="A20" t="s">
        <v>9</v>
      </c>
      <c r="B20" t="s">
        <v>18</v>
      </c>
      <c r="C20">
        <v>2.5</v>
      </c>
      <c r="D20">
        <v>2.77</v>
      </c>
      <c r="E20">
        <v>2.13</v>
      </c>
      <c r="F20">
        <v>2.3199999999999998</v>
      </c>
      <c r="G20">
        <v>2.88</v>
      </c>
      <c r="H20">
        <f>AVERAGE(C20:G20)</f>
        <v>2.5199999999999996</v>
      </c>
    </row>
    <row r="21" spans="1:10" x14ac:dyDescent="0.25">
      <c r="A21" t="s">
        <v>8</v>
      </c>
      <c r="B21" t="s">
        <v>18</v>
      </c>
      <c r="C21">
        <v>2.6</v>
      </c>
      <c r="D21">
        <v>2.77</v>
      </c>
      <c r="E21">
        <v>2.98</v>
      </c>
      <c r="F21">
        <v>2.72</v>
      </c>
      <c r="G21">
        <v>2.65</v>
      </c>
      <c r="H21">
        <f t="shared" si="1"/>
        <v>2.7440000000000002</v>
      </c>
    </row>
    <row r="22" spans="1:10" x14ac:dyDescent="0.25">
      <c r="A22" t="s">
        <v>37</v>
      </c>
      <c r="B22" t="s">
        <v>23</v>
      </c>
      <c r="C22">
        <v>0.35</v>
      </c>
      <c r="D22">
        <v>0.3</v>
      </c>
      <c r="E22">
        <v>0.32</v>
      </c>
      <c r="F22">
        <v>0.34</v>
      </c>
      <c r="G22">
        <v>0.39</v>
      </c>
      <c r="H22">
        <f t="shared" si="1"/>
        <v>0.34</v>
      </c>
    </row>
    <row r="23" spans="1:10" x14ac:dyDescent="0.25">
      <c r="A23" t="s">
        <v>36</v>
      </c>
      <c r="B23" t="s">
        <v>25</v>
      </c>
      <c r="C23">
        <v>4.0599999999999996</v>
      </c>
      <c r="D23">
        <v>4.0199999999999996</v>
      </c>
      <c r="E23">
        <v>3.98</v>
      </c>
      <c r="F23">
        <v>4.0599999999999996</v>
      </c>
      <c r="G23">
        <v>4.12</v>
      </c>
      <c r="H23">
        <f t="shared" si="1"/>
        <v>4.048</v>
      </c>
    </row>
    <row r="24" spans="1:10" x14ac:dyDescent="0.25">
      <c r="A24" t="s">
        <v>26</v>
      </c>
      <c r="B24" t="s">
        <v>25</v>
      </c>
      <c r="C24">
        <v>7.27</v>
      </c>
      <c r="D24">
        <v>7.44</v>
      </c>
      <c r="E24">
        <v>7.39</v>
      </c>
      <c r="F24">
        <v>6.89</v>
      </c>
      <c r="G24">
        <v>7.05</v>
      </c>
      <c r="H24">
        <f t="shared" si="1"/>
        <v>7.2080000000000002</v>
      </c>
    </row>
    <row r="25" spans="1:10" x14ac:dyDescent="0.25">
      <c r="A25" t="s">
        <v>38</v>
      </c>
      <c r="B25" t="s">
        <v>23</v>
      </c>
      <c r="C25">
        <v>0.39</v>
      </c>
      <c r="D25">
        <v>0.34</v>
      </c>
      <c r="E25">
        <v>0.32</v>
      </c>
      <c r="F25">
        <v>0.37</v>
      </c>
      <c r="G25">
        <v>0.42</v>
      </c>
      <c r="H25">
        <f t="shared" si="1"/>
        <v>0.36799999999999999</v>
      </c>
    </row>
    <row r="29" spans="1:10" x14ac:dyDescent="0.25">
      <c r="A29" s="8" t="s">
        <v>12</v>
      </c>
      <c r="B29" s="8"/>
      <c r="C29" s="8"/>
      <c r="D29" s="8"/>
      <c r="E29" s="8"/>
      <c r="F29" s="8"/>
      <c r="G29" s="8"/>
      <c r="H29" s="8"/>
      <c r="J29" s="8"/>
    </row>
    <row r="30" spans="1:10" x14ac:dyDescent="0.25">
      <c r="A30" t="s">
        <v>1</v>
      </c>
      <c r="B30" t="s">
        <v>2</v>
      </c>
      <c r="C30" s="3" t="s">
        <v>3</v>
      </c>
      <c r="D30" s="3"/>
      <c r="E30" s="3"/>
      <c r="F30" s="3"/>
      <c r="G30" s="3"/>
      <c r="H30" t="s">
        <v>41</v>
      </c>
    </row>
    <row r="31" spans="1:10" x14ac:dyDescent="0.25">
      <c r="A31" t="s">
        <v>17</v>
      </c>
      <c r="B31" t="s">
        <v>18</v>
      </c>
      <c r="C31">
        <v>2.17</v>
      </c>
      <c r="D31">
        <v>2.2799999999999998</v>
      </c>
      <c r="E31">
        <v>2.04</v>
      </c>
      <c r="F31">
        <v>2.2200000000000002</v>
      </c>
      <c r="G31">
        <v>2.2799999999999998</v>
      </c>
      <c r="H31">
        <f>AVERAGE(C31:G31)</f>
        <v>2.1979999999999995</v>
      </c>
    </row>
    <row r="32" spans="1:10" x14ac:dyDescent="0.25">
      <c r="A32" t="s">
        <v>19</v>
      </c>
      <c r="B32" t="s">
        <v>18</v>
      </c>
      <c r="C32">
        <v>2.94</v>
      </c>
      <c r="D32">
        <v>3.42</v>
      </c>
      <c r="E32">
        <v>2.99</v>
      </c>
      <c r="F32">
        <v>3.07</v>
      </c>
      <c r="G32">
        <v>2.96</v>
      </c>
      <c r="H32">
        <f t="shared" ref="H32:H38" si="2">AVERAGE(C32:G32)</f>
        <v>3.0759999999999996</v>
      </c>
    </row>
    <row r="33" spans="1:10" x14ac:dyDescent="0.25">
      <c r="A33" t="s">
        <v>20</v>
      </c>
      <c r="B33" t="s">
        <v>18</v>
      </c>
      <c r="C33">
        <v>5.69</v>
      </c>
      <c r="D33">
        <v>5.68</v>
      </c>
      <c r="E33">
        <v>5.43</v>
      </c>
      <c r="F33">
        <v>5.65</v>
      </c>
      <c r="G33">
        <v>5.94</v>
      </c>
      <c r="H33">
        <f t="shared" si="2"/>
        <v>5.6780000000000008</v>
      </c>
    </row>
    <row r="34" spans="1:10" x14ac:dyDescent="0.25">
      <c r="A34" t="s">
        <v>28</v>
      </c>
      <c r="B34" t="s">
        <v>18</v>
      </c>
      <c r="C34">
        <v>2.4500000000000002</v>
      </c>
      <c r="D34">
        <v>2.2799999999999998</v>
      </c>
      <c r="E34">
        <v>2.39</v>
      </c>
      <c r="F34">
        <v>2.74</v>
      </c>
      <c r="G34">
        <v>2.5</v>
      </c>
      <c r="H34">
        <f>AVERAGE(C34:G34)</f>
        <v>2.4720000000000004</v>
      </c>
    </row>
    <row r="35" spans="1:10" x14ac:dyDescent="0.25">
      <c r="A35" t="s">
        <v>22</v>
      </c>
      <c r="B35" t="s">
        <v>23</v>
      </c>
      <c r="C35">
        <v>0.37</v>
      </c>
      <c r="D35">
        <v>0.32</v>
      </c>
      <c r="E35">
        <v>0.35</v>
      </c>
      <c r="F35">
        <v>0.38</v>
      </c>
      <c r="G35">
        <v>0.42</v>
      </c>
      <c r="H35">
        <f t="shared" si="2"/>
        <v>0.36799999999999999</v>
      </c>
    </row>
    <row r="36" spans="1:10" x14ac:dyDescent="0.25">
      <c r="A36" t="s">
        <v>24</v>
      </c>
      <c r="B36" t="s">
        <v>25</v>
      </c>
      <c r="C36">
        <v>4.25</v>
      </c>
      <c r="D36">
        <v>4.07</v>
      </c>
      <c r="E36">
        <v>4.2</v>
      </c>
      <c r="F36">
        <v>4.04</v>
      </c>
      <c r="G36">
        <v>4.43</v>
      </c>
      <c r="H36">
        <f t="shared" si="2"/>
        <v>4.1979999999999995</v>
      </c>
    </row>
    <row r="37" spans="1:10" x14ac:dyDescent="0.25">
      <c r="A37" t="s">
        <v>29</v>
      </c>
      <c r="B37" t="s">
        <v>25</v>
      </c>
      <c r="C37">
        <v>6.87</v>
      </c>
      <c r="D37">
        <v>6.72</v>
      </c>
      <c r="E37">
        <v>7.09</v>
      </c>
      <c r="F37">
        <v>7.13</v>
      </c>
      <c r="G37">
        <v>7.52</v>
      </c>
      <c r="H37">
        <f t="shared" si="2"/>
        <v>7.0659999999999998</v>
      </c>
    </row>
    <row r="38" spans="1:10" x14ac:dyDescent="0.25">
      <c r="A38" t="s">
        <v>27</v>
      </c>
      <c r="B38" t="s">
        <v>23</v>
      </c>
      <c r="C38">
        <v>0.4</v>
      </c>
      <c r="D38">
        <v>0.37</v>
      </c>
      <c r="E38">
        <v>0.42</v>
      </c>
      <c r="F38">
        <v>0.48</v>
      </c>
      <c r="G38">
        <v>0.44</v>
      </c>
      <c r="H38">
        <f t="shared" si="2"/>
        <v>0.42199999999999999</v>
      </c>
    </row>
    <row r="43" spans="1:10" x14ac:dyDescent="0.25">
      <c r="A43" s="8" t="s">
        <v>13</v>
      </c>
      <c r="B43" s="8"/>
      <c r="C43" s="8"/>
      <c r="D43" s="8"/>
      <c r="E43" s="8"/>
      <c r="F43" s="8"/>
      <c r="G43" s="8"/>
      <c r="H43" s="8"/>
      <c r="J43" s="8"/>
    </row>
    <row r="44" spans="1:10" x14ac:dyDescent="0.25">
      <c r="A44" t="s">
        <v>1</v>
      </c>
      <c r="B44" t="s">
        <v>2</v>
      </c>
      <c r="C44" s="3" t="s">
        <v>3</v>
      </c>
      <c r="D44" s="3"/>
      <c r="E44" s="3"/>
      <c r="F44" s="3"/>
      <c r="G44" s="3"/>
      <c r="H44" t="s">
        <v>41</v>
      </c>
    </row>
    <row r="45" spans="1:10" x14ac:dyDescent="0.25">
      <c r="A45" t="s">
        <v>5</v>
      </c>
      <c r="B45" t="s">
        <v>18</v>
      </c>
      <c r="C45">
        <v>2.09</v>
      </c>
      <c r="D45">
        <v>2.0499999999999998</v>
      </c>
      <c r="E45">
        <v>2.0099999999999998</v>
      </c>
      <c r="F45">
        <v>2.21</v>
      </c>
      <c r="G45">
        <v>2</v>
      </c>
      <c r="H45">
        <f>AVERAGE(C45:G45)</f>
        <v>2.0720000000000001</v>
      </c>
    </row>
    <row r="46" spans="1:10" x14ac:dyDescent="0.25">
      <c r="A46" t="s">
        <v>6</v>
      </c>
      <c r="B46" t="s">
        <v>18</v>
      </c>
      <c r="C46">
        <v>3.18</v>
      </c>
      <c r="D46">
        <v>3.4</v>
      </c>
      <c r="E46">
        <v>3.09</v>
      </c>
      <c r="F46">
        <v>3.42</v>
      </c>
      <c r="G46">
        <v>3.52</v>
      </c>
      <c r="H46">
        <f t="shared" ref="H46:H53" si="3">AVERAGE(C46:G46)</f>
        <v>3.3220000000000001</v>
      </c>
    </row>
    <row r="47" spans="1:10" x14ac:dyDescent="0.25">
      <c r="A47" t="s">
        <v>7</v>
      </c>
      <c r="B47" t="s">
        <v>18</v>
      </c>
      <c r="C47">
        <v>5.66</v>
      </c>
      <c r="D47">
        <v>5.98</v>
      </c>
      <c r="E47">
        <v>5.7</v>
      </c>
      <c r="F47">
        <v>5.35</v>
      </c>
      <c r="G47">
        <v>5.43</v>
      </c>
      <c r="H47">
        <f t="shared" si="3"/>
        <v>5.6239999999999997</v>
      </c>
    </row>
    <row r="48" spans="1:10" x14ac:dyDescent="0.25">
      <c r="A48" t="s">
        <v>9</v>
      </c>
      <c r="B48" t="s">
        <v>18</v>
      </c>
      <c r="C48">
        <v>2.54</v>
      </c>
      <c r="D48">
        <v>2.7</v>
      </c>
      <c r="E48">
        <v>2.89</v>
      </c>
      <c r="F48">
        <v>2.4</v>
      </c>
      <c r="G48">
        <v>2.57</v>
      </c>
      <c r="H48">
        <f>AVERAGE(C48:G48)</f>
        <v>2.62</v>
      </c>
    </row>
    <row r="49" spans="1:10" x14ac:dyDescent="0.25">
      <c r="A49" t="s">
        <v>8</v>
      </c>
      <c r="B49" t="s">
        <v>18</v>
      </c>
      <c r="C49">
        <v>2.9</v>
      </c>
      <c r="D49">
        <v>2.5499999999999998</v>
      </c>
      <c r="E49">
        <v>2.61</v>
      </c>
      <c r="F49">
        <v>2.94</v>
      </c>
      <c r="G49">
        <v>3</v>
      </c>
      <c r="H49">
        <f t="shared" si="3"/>
        <v>2.8</v>
      </c>
    </row>
    <row r="50" spans="1:10" x14ac:dyDescent="0.25">
      <c r="A50" t="s">
        <v>37</v>
      </c>
      <c r="B50" t="s">
        <v>23</v>
      </c>
      <c r="C50">
        <v>0.39</v>
      </c>
      <c r="D50">
        <v>0.44</v>
      </c>
      <c r="E50">
        <v>0.43</v>
      </c>
      <c r="F50">
        <v>0.37</v>
      </c>
      <c r="G50">
        <v>0.35</v>
      </c>
      <c r="H50">
        <f t="shared" si="3"/>
        <v>0.39600000000000002</v>
      </c>
    </row>
    <row r="51" spans="1:10" x14ac:dyDescent="0.25">
      <c r="A51" t="s">
        <v>36</v>
      </c>
      <c r="B51" t="s">
        <v>25</v>
      </c>
      <c r="C51">
        <v>4.1500000000000004</v>
      </c>
      <c r="D51">
        <v>4.01</v>
      </c>
      <c r="E51">
        <v>4.3899999999999997</v>
      </c>
      <c r="F51">
        <v>3.98</v>
      </c>
      <c r="G51">
        <v>4.28</v>
      </c>
      <c r="H51">
        <f t="shared" si="3"/>
        <v>4.1620000000000008</v>
      </c>
    </row>
    <row r="52" spans="1:10" x14ac:dyDescent="0.25">
      <c r="A52" t="s">
        <v>26</v>
      </c>
      <c r="B52" t="s">
        <v>25</v>
      </c>
      <c r="C52">
        <v>7.15</v>
      </c>
      <c r="D52">
        <v>6.79</v>
      </c>
      <c r="E52">
        <v>7.54</v>
      </c>
      <c r="F52">
        <v>7.44</v>
      </c>
      <c r="G52">
        <v>6.95</v>
      </c>
      <c r="H52">
        <f t="shared" si="3"/>
        <v>7.1740000000000013</v>
      </c>
    </row>
    <row r="53" spans="1:10" x14ac:dyDescent="0.25">
      <c r="A53" t="s">
        <v>38</v>
      </c>
      <c r="B53" t="s">
        <v>23</v>
      </c>
      <c r="C53">
        <v>0.44</v>
      </c>
      <c r="D53">
        <v>0.49</v>
      </c>
      <c r="E53">
        <v>0.41</v>
      </c>
      <c r="F53">
        <v>0.4</v>
      </c>
      <c r="G53">
        <v>0.47</v>
      </c>
      <c r="H53">
        <f t="shared" si="3"/>
        <v>0.442</v>
      </c>
    </row>
    <row r="57" spans="1:10" x14ac:dyDescent="0.25">
      <c r="A57" s="8" t="s">
        <v>14</v>
      </c>
      <c r="B57" s="8"/>
      <c r="C57" s="8"/>
      <c r="D57" s="8"/>
      <c r="E57" s="8"/>
      <c r="F57" s="8"/>
      <c r="G57" s="8"/>
      <c r="H57" s="8"/>
      <c r="J57" s="8"/>
    </row>
    <row r="58" spans="1:10" x14ac:dyDescent="0.25">
      <c r="A58" t="s">
        <v>1</v>
      </c>
      <c r="B58" t="s">
        <v>2</v>
      </c>
      <c r="C58" s="3" t="s">
        <v>3</v>
      </c>
      <c r="D58" s="3"/>
      <c r="E58" s="3"/>
      <c r="F58" s="3"/>
      <c r="G58" s="3"/>
      <c r="H58" t="s">
        <v>4</v>
      </c>
    </row>
    <row r="59" spans="1:10" x14ac:dyDescent="0.25">
      <c r="A59" t="s">
        <v>5</v>
      </c>
      <c r="B59" t="s">
        <v>18</v>
      </c>
      <c r="C59">
        <v>2.1</v>
      </c>
      <c r="D59">
        <v>2.17</v>
      </c>
      <c r="E59">
        <v>2.0699999999999998</v>
      </c>
      <c r="F59">
        <v>2.16</v>
      </c>
      <c r="G59">
        <v>2.11</v>
      </c>
      <c r="H59">
        <f>AVERAGE(C59:G59)</f>
        <v>2.1219999999999999</v>
      </c>
    </row>
    <row r="60" spans="1:10" x14ac:dyDescent="0.25">
      <c r="A60" t="s">
        <v>6</v>
      </c>
      <c r="B60" t="s">
        <v>18</v>
      </c>
      <c r="C60">
        <v>3.01</v>
      </c>
      <c r="D60">
        <v>3.33</v>
      </c>
      <c r="E60">
        <v>3.42</v>
      </c>
      <c r="F60">
        <v>3.12</v>
      </c>
      <c r="G60">
        <v>3.24</v>
      </c>
      <c r="H60">
        <f t="shared" ref="H60:H67" si="4">AVERAGE(C60:G60)</f>
        <v>3.2239999999999993</v>
      </c>
    </row>
    <row r="61" spans="1:10" x14ac:dyDescent="0.25">
      <c r="A61" t="s">
        <v>7</v>
      </c>
      <c r="B61" t="s">
        <v>18</v>
      </c>
      <c r="C61">
        <v>5.72</v>
      </c>
      <c r="D61">
        <v>5.96</v>
      </c>
      <c r="E61">
        <v>5.81</v>
      </c>
      <c r="F61">
        <v>6.02</v>
      </c>
      <c r="G61">
        <v>5.56</v>
      </c>
      <c r="H61">
        <f t="shared" si="4"/>
        <v>5.8139999999999992</v>
      </c>
    </row>
    <row r="62" spans="1:10" x14ac:dyDescent="0.25">
      <c r="A62" t="s">
        <v>9</v>
      </c>
      <c r="B62" t="s">
        <v>18</v>
      </c>
      <c r="C62">
        <v>2.5</v>
      </c>
      <c r="D62">
        <v>2.95</v>
      </c>
      <c r="E62">
        <v>2.62</v>
      </c>
      <c r="F62">
        <v>2.2000000000000002</v>
      </c>
      <c r="G62">
        <v>3</v>
      </c>
      <c r="H62">
        <f>AVERAGE(C62:G62)</f>
        <v>2.6539999999999999</v>
      </c>
    </row>
    <row r="63" spans="1:10" x14ac:dyDescent="0.25">
      <c r="A63" t="s">
        <v>8</v>
      </c>
      <c r="B63" t="s">
        <v>18</v>
      </c>
      <c r="C63">
        <v>2.79</v>
      </c>
      <c r="D63">
        <v>2.88</v>
      </c>
      <c r="E63">
        <v>2.75</v>
      </c>
      <c r="F63">
        <v>2.8</v>
      </c>
      <c r="G63">
        <v>2.84</v>
      </c>
      <c r="H63">
        <f t="shared" si="4"/>
        <v>2.8119999999999998</v>
      </c>
    </row>
    <row r="64" spans="1:10" x14ac:dyDescent="0.25">
      <c r="A64" t="s">
        <v>37</v>
      </c>
      <c r="B64" t="s">
        <v>23</v>
      </c>
      <c r="C64">
        <v>0.3</v>
      </c>
      <c r="D64">
        <v>0.27</v>
      </c>
      <c r="E64">
        <v>0.35</v>
      </c>
      <c r="F64">
        <v>0.32</v>
      </c>
      <c r="G64">
        <v>0.37</v>
      </c>
      <c r="H64">
        <f t="shared" si="4"/>
        <v>0.32199999999999995</v>
      </c>
    </row>
    <row r="65" spans="1:8" x14ac:dyDescent="0.25">
      <c r="A65" t="s">
        <v>36</v>
      </c>
      <c r="B65" t="s">
        <v>25</v>
      </c>
      <c r="C65">
        <v>4.09</v>
      </c>
      <c r="D65">
        <v>3.97</v>
      </c>
      <c r="E65">
        <v>4.34</v>
      </c>
      <c r="F65">
        <v>4.2</v>
      </c>
      <c r="G65">
        <v>4.05</v>
      </c>
      <c r="H65">
        <f t="shared" si="4"/>
        <v>4.1300000000000008</v>
      </c>
    </row>
    <row r="66" spans="1:8" x14ac:dyDescent="0.25">
      <c r="A66" t="s">
        <v>26</v>
      </c>
      <c r="B66" t="s">
        <v>25</v>
      </c>
      <c r="C66">
        <v>7.42</v>
      </c>
      <c r="D66">
        <v>7.08</v>
      </c>
      <c r="E66">
        <v>6.93</v>
      </c>
      <c r="F66">
        <v>7.52</v>
      </c>
      <c r="G66">
        <v>7.23</v>
      </c>
      <c r="H66">
        <f t="shared" si="4"/>
        <v>7.2359999999999998</v>
      </c>
    </row>
    <row r="67" spans="1:8" x14ac:dyDescent="0.25">
      <c r="A67" t="s">
        <v>38</v>
      </c>
      <c r="B67" t="s">
        <v>23</v>
      </c>
      <c r="C67">
        <v>0.41</v>
      </c>
      <c r="D67">
        <v>0.44</v>
      </c>
      <c r="E67">
        <v>0.38</v>
      </c>
      <c r="F67">
        <v>0.47</v>
      </c>
      <c r="G67">
        <v>0.43</v>
      </c>
      <c r="H67">
        <f t="shared" si="4"/>
        <v>0.42599999999999999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5A88-2143-4D62-8DAD-BEBFA0C5ED90}">
  <dimension ref="A1:J55"/>
  <sheetViews>
    <sheetView topLeftCell="A18" zoomScale="90" zoomScaleNormal="90" workbookViewId="0">
      <selection activeCell="Q36" sqref="Q36"/>
    </sheetView>
  </sheetViews>
  <sheetFormatPr defaultColWidth="8.85546875" defaultRowHeight="15" x14ac:dyDescent="0.25"/>
  <sheetData>
    <row r="1" spans="1:9" x14ac:dyDescent="0.25">
      <c r="A1" s="14" t="s">
        <v>15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4" t="s">
        <v>10</v>
      </c>
      <c r="B2" s="4" t="s">
        <v>1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4" t="s">
        <v>40</v>
      </c>
    </row>
    <row r="3" spans="1:9" x14ac:dyDescent="0.25">
      <c r="A3">
        <v>1</v>
      </c>
      <c r="B3" t="s">
        <v>5</v>
      </c>
      <c r="C3">
        <v>2.1120000000000001</v>
      </c>
      <c r="D3">
        <v>2.198</v>
      </c>
      <c r="E3">
        <v>2.1219999999999999</v>
      </c>
      <c r="F3">
        <v>2.0720000000000001</v>
      </c>
      <c r="G3">
        <v>2.036</v>
      </c>
      <c r="H3">
        <f>ROUND(AVERAGE(C3:G3), 2)</f>
        <v>2.11</v>
      </c>
    </row>
    <row r="4" spans="1:9" x14ac:dyDescent="0.25">
      <c r="A4">
        <v>1</v>
      </c>
      <c r="B4" t="s">
        <v>6</v>
      </c>
      <c r="C4">
        <v>3.258</v>
      </c>
      <c r="D4">
        <v>3.0760000000000001</v>
      </c>
      <c r="E4">
        <v>2.6240000000000001</v>
      </c>
      <c r="F4">
        <v>3.3220000000000001</v>
      </c>
      <c r="G4">
        <v>3.15</v>
      </c>
      <c r="H4">
        <f t="shared" ref="H4:H11" si="0">ROUND(AVERAGE(C4:G4), 2)</f>
        <v>3.09</v>
      </c>
    </row>
    <row r="5" spans="1:9" x14ac:dyDescent="0.25">
      <c r="A5">
        <v>1</v>
      </c>
      <c r="B5" t="s">
        <v>7</v>
      </c>
      <c r="C5">
        <v>5.61</v>
      </c>
      <c r="D5">
        <v>5.68</v>
      </c>
      <c r="E5">
        <v>5.81</v>
      </c>
      <c r="F5">
        <v>5.62</v>
      </c>
      <c r="G5">
        <v>5.64</v>
      </c>
      <c r="H5">
        <f t="shared" si="0"/>
        <v>5.67</v>
      </c>
    </row>
    <row r="6" spans="1:9" x14ac:dyDescent="0.25">
      <c r="A6">
        <v>1</v>
      </c>
      <c r="B6" t="s">
        <v>9</v>
      </c>
      <c r="C6">
        <v>2.52</v>
      </c>
      <c r="D6">
        <v>2.472</v>
      </c>
      <c r="E6">
        <v>2.6539999999999999</v>
      </c>
      <c r="F6">
        <v>2.62</v>
      </c>
      <c r="G6">
        <v>2.528</v>
      </c>
      <c r="H6">
        <f t="shared" si="0"/>
        <v>2.56</v>
      </c>
    </row>
    <row r="7" spans="1:9" x14ac:dyDescent="0.25">
      <c r="A7">
        <v>1</v>
      </c>
      <c r="B7" t="s">
        <v>8</v>
      </c>
      <c r="C7">
        <v>2.7440000000000002</v>
      </c>
      <c r="D7">
        <v>2.8220000000000001</v>
      </c>
      <c r="E7">
        <v>2.8119999999999998</v>
      </c>
      <c r="F7">
        <v>2.8</v>
      </c>
      <c r="G7">
        <v>2.7959999999999998</v>
      </c>
      <c r="H7">
        <f t="shared" si="0"/>
        <v>2.79</v>
      </c>
    </row>
    <row r="8" spans="1:9" x14ac:dyDescent="0.25">
      <c r="A8">
        <v>1</v>
      </c>
      <c r="B8" t="s">
        <v>36</v>
      </c>
      <c r="C8">
        <v>4.048</v>
      </c>
      <c r="D8">
        <v>4.1980000000000004</v>
      </c>
      <c r="E8">
        <v>4.13</v>
      </c>
      <c r="F8">
        <v>4.1619999999999999</v>
      </c>
      <c r="G8">
        <v>4.12</v>
      </c>
      <c r="H8">
        <f>ROUND(AVERAGE(C8:G8), 2)</f>
        <v>4.13</v>
      </c>
    </row>
    <row r="9" spans="1:9" x14ac:dyDescent="0.25">
      <c r="A9">
        <v>1</v>
      </c>
      <c r="B9" t="s">
        <v>39</v>
      </c>
      <c r="C9">
        <v>7.2080000000000002</v>
      </c>
      <c r="D9">
        <v>7.0659999999999998</v>
      </c>
      <c r="E9">
        <v>7.2359999999999998</v>
      </c>
      <c r="F9">
        <v>7.1740000000000004</v>
      </c>
      <c r="G9">
        <v>6.9880000000000004</v>
      </c>
      <c r="H9">
        <f>ROUND(AVERAGE(C9:G9), 2)</f>
        <v>7.13</v>
      </c>
    </row>
    <row r="10" spans="1:9" x14ac:dyDescent="0.25">
      <c r="A10">
        <v>1</v>
      </c>
      <c r="B10" t="s">
        <v>38</v>
      </c>
      <c r="C10">
        <v>0.36799999999999999</v>
      </c>
      <c r="D10">
        <v>0.42199999999999999</v>
      </c>
      <c r="E10">
        <v>0.42599999999999999</v>
      </c>
      <c r="F10">
        <v>0.442</v>
      </c>
      <c r="G10">
        <v>0.40200000000000002</v>
      </c>
      <c r="H10">
        <f>ROUND(AVERAGE(C10:G10), 2)</f>
        <v>0.41</v>
      </c>
    </row>
    <row r="11" spans="1:9" x14ac:dyDescent="0.25">
      <c r="A11">
        <v>1</v>
      </c>
      <c r="B11" t="s">
        <v>37</v>
      </c>
      <c r="C11">
        <v>0.34</v>
      </c>
      <c r="D11">
        <v>0.36799999999999999</v>
      </c>
      <c r="E11">
        <v>0.32200000000000001</v>
      </c>
      <c r="F11">
        <v>0.39600000000000002</v>
      </c>
      <c r="G11">
        <v>0.36599999999999999</v>
      </c>
      <c r="H11">
        <f>ROUND(AVERAGE(C11:G11), 2)</f>
        <v>0.36</v>
      </c>
    </row>
    <row r="20" spans="10:10" x14ac:dyDescent="0.25">
      <c r="J20" t="s">
        <v>35</v>
      </c>
    </row>
    <row r="46" spans="1:2" x14ac:dyDescent="0.25">
      <c r="A46" s="4" t="s">
        <v>1</v>
      </c>
      <c r="B46" s="4" t="s">
        <v>40</v>
      </c>
    </row>
    <row r="47" spans="1:2" x14ac:dyDescent="0.25">
      <c r="A47" t="s">
        <v>5</v>
      </c>
      <c r="B47">
        <v>2.11</v>
      </c>
    </row>
    <row r="48" spans="1:2" x14ac:dyDescent="0.25">
      <c r="A48" t="s">
        <v>6</v>
      </c>
      <c r="B48">
        <v>3.09</v>
      </c>
    </row>
    <row r="49" spans="1:2" x14ac:dyDescent="0.25">
      <c r="A49" t="s">
        <v>7</v>
      </c>
      <c r="B49">
        <v>5.67</v>
      </c>
    </row>
    <row r="50" spans="1:2" x14ac:dyDescent="0.25">
      <c r="A50" t="s">
        <v>9</v>
      </c>
      <c r="B50">
        <v>2.56</v>
      </c>
    </row>
    <row r="51" spans="1:2" x14ac:dyDescent="0.25">
      <c r="A51" t="s">
        <v>8</v>
      </c>
      <c r="B51">
        <v>2.79</v>
      </c>
    </row>
    <row r="52" spans="1:2" x14ac:dyDescent="0.25">
      <c r="A52" t="s">
        <v>37</v>
      </c>
      <c r="B52">
        <v>0.36</v>
      </c>
    </row>
    <row r="53" spans="1:2" x14ac:dyDescent="0.25">
      <c r="A53" t="s">
        <v>36</v>
      </c>
      <c r="B53">
        <v>4.13</v>
      </c>
    </row>
    <row r="54" spans="1:2" x14ac:dyDescent="0.25">
      <c r="A54" t="s">
        <v>39</v>
      </c>
      <c r="B54">
        <v>7.13</v>
      </c>
    </row>
    <row r="55" spans="1:2" x14ac:dyDescent="0.25">
      <c r="A55" t="s">
        <v>38</v>
      </c>
      <c r="B55">
        <v>0.41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0360-0968-48F3-AA2D-73E4EC2E16E9}">
  <dimension ref="A1:I27"/>
  <sheetViews>
    <sheetView topLeftCell="A27" workbookViewId="0">
      <selection activeCell="J20" sqref="J20"/>
    </sheetView>
  </sheetViews>
  <sheetFormatPr defaultRowHeight="15" x14ac:dyDescent="0.25"/>
  <cols>
    <col min="1" max="5" width="15.42578125" customWidth="1"/>
  </cols>
  <sheetData>
    <row r="1" spans="1:9" ht="15.75" thickBot="1" x14ac:dyDescent="0.3">
      <c r="A1" s="14" t="s">
        <v>46</v>
      </c>
      <c r="B1" s="14"/>
      <c r="C1" s="14"/>
      <c r="D1" s="14"/>
      <c r="E1" s="14"/>
    </row>
    <row r="2" spans="1:9" ht="29.25" thickBot="1" x14ac:dyDescent="0.3">
      <c r="A2" s="11" t="s">
        <v>1</v>
      </c>
      <c r="B2" s="11" t="s">
        <v>42</v>
      </c>
      <c r="C2" s="11" t="s">
        <v>43</v>
      </c>
      <c r="D2" s="11" t="s">
        <v>44</v>
      </c>
      <c r="E2" s="12" t="s">
        <v>45</v>
      </c>
    </row>
    <row r="3" spans="1:9" ht="15.75" thickBot="1" x14ac:dyDescent="0.3">
      <c r="A3" s="9" t="s">
        <v>5</v>
      </c>
      <c r="B3" s="9">
        <v>5.5399999999999998E-2</v>
      </c>
      <c r="C3" s="9">
        <v>2.9700000000000001E-2</v>
      </c>
      <c r="D3" s="9">
        <v>9.5200000000000007E-2</v>
      </c>
      <c r="E3" s="10">
        <v>5.8200000000000002E-2</v>
      </c>
    </row>
    <row r="4" spans="1:9" ht="15.75" thickBot="1" x14ac:dyDescent="0.3">
      <c r="A4" s="9" t="s">
        <v>6</v>
      </c>
      <c r="B4" s="9">
        <v>0.1048</v>
      </c>
      <c r="C4" s="9">
        <v>0.1082</v>
      </c>
      <c r="D4" s="9">
        <v>0.16750000000000001</v>
      </c>
      <c r="E4" s="10">
        <v>0.1003</v>
      </c>
    </row>
    <row r="5" spans="1:9" ht="15.75" thickBot="1" x14ac:dyDescent="0.3">
      <c r="A5" s="9" t="s">
        <v>7</v>
      </c>
      <c r="B5" s="9">
        <v>9.4100000000000003E-2</v>
      </c>
      <c r="C5" s="9">
        <v>0.20730000000000001</v>
      </c>
      <c r="D5" s="9">
        <v>0.1085</v>
      </c>
      <c r="E5" s="10">
        <v>8.4500000000000006E-2</v>
      </c>
    </row>
    <row r="6" spans="1:9" ht="15.75" thickBot="1" x14ac:dyDescent="0.3">
      <c r="A6" s="9" t="s">
        <v>9</v>
      </c>
      <c r="B6" s="9">
        <v>9.8699999999999996E-2</v>
      </c>
      <c r="C6" s="9">
        <v>0.18149999999999999</v>
      </c>
      <c r="D6" s="9">
        <v>0.19259999999999999</v>
      </c>
      <c r="E6" s="10">
        <v>9.8699999999999996E-2</v>
      </c>
    </row>
    <row r="7" spans="1:9" ht="15.75" thickBot="1" x14ac:dyDescent="0.3">
      <c r="A7" s="9" t="s">
        <v>8</v>
      </c>
      <c r="B7" s="9">
        <v>9.1499999999999998E-2</v>
      </c>
      <c r="C7" s="9">
        <v>0.14560000000000001</v>
      </c>
      <c r="D7" s="9">
        <v>9.6500000000000002E-2</v>
      </c>
      <c r="E7" s="10">
        <v>5.0799999999999998E-2</v>
      </c>
    </row>
    <row r="8" spans="1:9" ht="15.75" thickBot="1" x14ac:dyDescent="0.3">
      <c r="A8" s="9" t="s">
        <v>37</v>
      </c>
      <c r="B8" s="9">
        <v>4.3400000000000001E-2</v>
      </c>
      <c r="C8" s="9">
        <v>4.6199999999999998E-2</v>
      </c>
      <c r="D8" s="9">
        <v>3.8300000000000001E-2</v>
      </c>
      <c r="E8" s="10">
        <v>4.5499999999999999E-2</v>
      </c>
    </row>
    <row r="9" spans="1:9" ht="15.75" thickBot="1" x14ac:dyDescent="0.3">
      <c r="A9" s="9" t="s">
        <v>36</v>
      </c>
      <c r="B9" s="9">
        <v>0.1827</v>
      </c>
      <c r="C9" s="9">
        <v>0.15709999999999999</v>
      </c>
      <c r="D9" s="9">
        <v>0.15040000000000001</v>
      </c>
      <c r="E9" s="10">
        <v>0.1052</v>
      </c>
    </row>
    <row r="10" spans="1:9" ht="15.75" thickBot="1" x14ac:dyDescent="0.3">
      <c r="A10" s="9" t="s">
        <v>26</v>
      </c>
      <c r="B10" s="9">
        <v>0.20050000000000001</v>
      </c>
      <c r="C10" s="9">
        <v>0.28560000000000002</v>
      </c>
      <c r="D10" s="9">
        <v>0.2447</v>
      </c>
      <c r="E10" s="10">
        <v>0.24329999999999999</v>
      </c>
    </row>
    <row r="11" spans="1:9" ht="15.75" thickBot="1" x14ac:dyDescent="0.3">
      <c r="A11" s="9" t="s">
        <v>38</v>
      </c>
      <c r="B11" s="9">
        <v>3.95E-2</v>
      </c>
      <c r="C11" s="9">
        <v>3.5200000000000002E-2</v>
      </c>
      <c r="D11" s="9">
        <v>4.99E-2</v>
      </c>
      <c r="E11" s="10">
        <v>4.82E-2</v>
      </c>
    </row>
    <row r="16" spans="1:9" x14ac:dyDescent="0.2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 t="s">
        <v>15</v>
      </c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4" t="s">
        <v>10</v>
      </c>
      <c r="B18" s="4" t="s">
        <v>1</v>
      </c>
      <c r="C18" s="5" t="s">
        <v>30</v>
      </c>
      <c r="D18" s="5" t="s">
        <v>31</v>
      </c>
      <c r="E18" s="5" t="s">
        <v>32</v>
      </c>
      <c r="F18" s="5" t="s">
        <v>33</v>
      </c>
      <c r="G18" s="5" t="s">
        <v>34</v>
      </c>
      <c r="H18" s="4" t="s">
        <v>40</v>
      </c>
    </row>
    <row r="19" spans="1:9" x14ac:dyDescent="0.25">
      <c r="A19">
        <v>1</v>
      </c>
      <c r="B19" t="s">
        <v>5</v>
      </c>
      <c r="C19">
        <v>2.1120000000000001</v>
      </c>
      <c r="D19">
        <v>2.198</v>
      </c>
      <c r="E19">
        <v>2.1219999999999999</v>
      </c>
      <c r="F19">
        <v>2.0720000000000001</v>
      </c>
      <c r="G19">
        <v>2.036</v>
      </c>
      <c r="H19">
        <f>ROUND(AVERAGE(C19:G19), 2)</f>
        <v>2.11</v>
      </c>
    </row>
    <row r="20" spans="1:9" x14ac:dyDescent="0.25">
      <c r="A20">
        <v>1</v>
      </c>
      <c r="B20" t="s">
        <v>6</v>
      </c>
      <c r="C20">
        <v>3.258</v>
      </c>
      <c r="D20">
        <v>3.0760000000000001</v>
      </c>
      <c r="E20">
        <v>2.6240000000000001</v>
      </c>
      <c r="F20">
        <v>3.3220000000000001</v>
      </c>
      <c r="G20">
        <v>3.15</v>
      </c>
      <c r="H20">
        <f t="shared" ref="H20:H27" si="0">ROUND(AVERAGE(C20:G20), 2)</f>
        <v>3.09</v>
      </c>
    </row>
    <row r="21" spans="1:9" x14ac:dyDescent="0.25">
      <c r="A21">
        <v>1</v>
      </c>
      <c r="B21" t="s">
        <v>7</v>
      </c>
      <c r="C21">
        <v>5.61</v>
      </c>
      <c r="D21">
        <v>5.68</v>
      </c>
      <c r="E21">
        <v>5.81</v>
      </c>
      <c r="F21">
        <v>5.62</v>
      </c>
      <c r="G21">
        <v>5.64</v>
      </c>
      <c r="H21">
        <f t="shared" si="0"/>
        <v>5.67</v>
      </c>
    </row>
    <row r="22" spans="1:9" x14ac:dyDescent="0.25">
      <c r="A22">
        <v>1</v>
      </c>
      <c r="B22" t="s">
        <v>9</v>
      </c>
      <c r="C22">
        <v>2.52</v>
      </c>
      <c r="D22">
        <v>2.472</v>
      </c>
      <c r="E22">
        <v>2.6539999999999999</v>
      </c>
      <c r="F22">
        <v>2.62</v>
      </c>
      <c r="G22">
        <v>2.528</v>
      </c>
      <c r="H22">
        <f t="shared" si="0"/>
        <v>2.56</v>
      </c>
    </row>
    <row r="23" spans="1:9" x14ac:dyDescent="0.25">
      <c r="A23">
        <v>1</v>
      </c>
      <c r="B23" t="s">
        <v>8</v>
      </c>
      <c r="C23">
        <v>2.7440000000000002</v>
      </c>
      <c r="D23">
        <v>2.8220000000000001</v>
      </c>
      <c r="E23">
        <v>2.8119999999999998</v>
      </c>
      <c r="F23">
        <v>2.8</v>
      </c>
      <c r="G23">
        <v>2.7959999999999998</v>
      </c>
      <c r="H23">
        <f t="shared" si="0"/>
        <v>2.79</v>
      </c>
    </row>
    <row r="24" spans="1:9" x14ac:dyDescent="0.25">
      <c r="A24">
        <v>1</v>
      </c>
      <c r="B24" t="s">
        <v>37</v>
      </c>
      <c r="C24">
        <v>0.34</v>
      </c>
      <c r="D24">
        <v>0.36799999999999999</v>
      </c>
      <c r="E24">
        <v>0.32200000000000001</v>
      </c>
      <c r="F24">
        <v>0.39600000000000002</v>
      </c>
      <c r="G24">
        <v>0.36599999999999999</v>
      </c>
      <c r="H24">
        <f t="shared" si="0"/>
        <v>0.36</v>
      </c>
    </row>
    <row r="25" spans="1:9" x14ac:dyDescent="0.25">
      <c r="A25">
        <v>1</v>
      </c>
      <c r="B25" t="s">
        <v>36</v>
      </c>
      <c r="C25">
        <v>4.048</v>
      </c>
      <c r="D25">
        <v>4.1980000000000004</v>
      </c>
      <c r="E25">
        <v>4.13</v>
      </c>
      <c r="F25">
        <v>4.1619999999999999</v>
      </c>
      <c r="G25">
        <v>4.12</v>
      </c>
      <c r="H25">
        <f t="shared" si="0"/>
        <v>4.13</v>
      </c>
    </row>
    <row r="26" spans="1:9" x14ac:dyDescent="0.25">
      <c r="A26">
        <v>1</v>
      </c>
      <c r="B26" t="s">
        <v>39</v>
      </c>
      <c r="C26">
        <v>7.2080000000000002</v>
      </c>
      <c r="D26">
        <v>7.0659999999999998</v>
      </c>
      <c r="E26">
        <v>7.2359999999999998</v>
      </c>
      <c r="F26">
        <v>7.1740000000000004</v>
      </c>
      <c r="G26">
        <v>6.9880000000000004</v>
      </c>
      <c r="H26">
        <f>ROUND(AVERAGE(C26:G26), 2)</f>
        <v>7.13</v>
      </c>
    </row>
    <row r="27" spans="1:9" x14ac:dyDescent="0.25">
      <c r="A27">
        <v>1</v>
      </c>
      <c r="B27" t="s">
        <v>38</v>
      </c>
      <c r="C27">
        <v>0.36799999999999999</v>
      </c>
      <c r="D27">
        <v>0.42199999999999999</v>
      </c>
      <c r="E27">
        <v>0.42599999999999999</v>
      </c>
      <c r="F27">
        <v>0.442</v>
      </c>
      <c r="G27">
        <v>0.40200000000000002</v>
      </c>
      <c r="H27">
        <f t="shared" si="0"/>
        <v>0.41</v>
      </c>
    </row>
  </sheetData>
  <mergeCells count="3">
    <mergeCell ref="A1:E1"/>
    <mergeCell ref="A16:I16"/>
    <mergeCell ref="A17:I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8538-EDA3-4623-95EE-5823D700F74E}">
  <dimension ref="A1:P67"/>
  <sheetViews>
    <sheetView workbookViewId="0">
      <selection activeCell="K1" sqref="K1:K1048576"/>
    </sheetView>
  </sheetViews>
  <sheetFormatPr defaultRowHeight="15" x14ac:dyDescent="0.25"/>
  <sheetData>
    <row r="1" spans="1:12" x14ac:dyDescent="0.25">
      <c r="A1" s="8" t="s">
        <v>0</v>
      </c>
      <c r="B1" s="8"/>
      <c r="C1" s="8"/>
      <c r="D1" s="8"/>
      <c r="E1" s="8"/>
      <c r="F1" s="8"/>
      <c r="G1" s="8"/>
      <c r="H1" s="8"/>
      <c r="K1" t="s">
        <v>47</v>
      </c>
      <c r="L1" t="s">
        <v>50</v>
      </c>
    </row>
    <row r="2" spans="1:12" x14ac:dyDescent="0.25">
      <c r="A2" t="s">
        <v>1</v>
      </c>
      <c r="B2" t="s">
        <v>2</v>
      </c>
      <c r="C2" s="8" t="s">
        <v>3</v>
      </c>
      <c r="D2" s="8"/>
      <c r="E2" s="8"/>
      <c r="F2" s="8"/>
      <c r="G2" s="8"/>
      <c r="H2" t="s">
        <v>4</v>
      </c>
      <c r="K2" t="s">
        <v>51</v>
      </c>
      <c r="L2">
        <v>2.0499999999999998</v>
      </c>
    </row>
    <row r="3" spans="1:12" x14ac:dyDescent="0.25">
      <c r="A3" t="s">
        <v>17</v>
      </c>
      <c r="B3" t="s">
        <v>18</v>
      </c>
      <c r="C3">
        <v>2.0499999999999998</v>
      </c>
      <c r="D3">
        <v>2.08</v>
      </c>
      <c r="E3">
        <v>2</v>
      </c>
      <c r="F3">
        <v>2.0299999999999998</v>
      </c>
      <c r="G3">
        <v>2.02</v>
      </c>
      <c r="H3">
        <f>AVERAGE(C3:G3)</f>
        <v>2.036</v>
      </c>
      <c r="L3">
        <v>2.08</v>
      </c>
    </row>
    <row r="4" spans="1:12" x14ac:dyDescent="0.25">
      <c r="A4" t="s">
        <v>19</v>
      </c>
      <c r="B4" t="s">
        <v>18</v>
      </c>
      <c r="C4">
        <v>3.04</v>
      </c>
      <c r="D4">
        <v>3.34</v>
      </c>
      <c r="E4">
        <v>3.22</v>
      </c>
      <c r="F4">
        <v>3.28</v>
      </c>
      <c r="G4">
        <v>2.87</v>
      </c>
      <c r="H4">
        <f t="shared" ref="H4:H11" si="0">AVERAGE(C4:G4)</f>
        <v>3.15</v>
      </c>
      <c r="L4">
        <v>2</v>
      </c>
    </row>
    <row r="5" spans="1:12" x14ac:dyDescent="0.25">
      <c r="A5" t="s">
        <v>20</v>
      </c>
      <c r="B5" t="s">
        <v>18</v>
      </c>
      <c r="C5">
        <v>5.65</v>
      </c>
      <c r="D5">
        <v>5.64</v>
      </c>
      <c r="E5">
        <v>5.6</v>
      </c>
      <c r="F5">
        <v>5.62</v>
      </c>
      <c r="G5">
        <v>5.68</v>
      </c>
      <c r="H5">
        <f t="shared" si="0"/>
        <v>5.6379999999999999</v>
      </c>
      <c r="L5">
        <v>2.0299999999999998</v>
      </c>
    </row>
    <row r="6" spans="1:12" x14ac:dyDescent="0.25">
      <c r="A6" t="s">
        <v>28</v>
      </c>
      <c r="B6" t="s">
        <v>18</v>
      </c>
      <c r="C6">
        <v>2.6</v>
      </c>
      <c r="D6">
        <v>2.2999999999999998</v>
      </c>
      <c r="E6">
        <v>2.72</v>
      </c>
      <c r="F6">
        <v>2.5499999999999998</v>
      </c>
      <c r="G6">
        <v>2.4700000000000002</v>
      </c>
      <c r="H6">
        <f>AVERAGE(C6:G6)</f>
        <v>2.5280000000000005</v>
      </c>
      <c r="L6">
        <v>2.02</v>
      </c>
    </row>
    <row r="7" spans="1:12" x14ac:dyDescent="0.25">
      <c r="A7" t="s">
        <v>21</v>
      </c>
      <c r="B7" t="s">
        <v>18</v>
      </c>
      <c r="C7">
        <v>2.85</v>
      </c>
      <c r="D7">
        <v>2.88</v>
      </c>
      <c r="E7">
        <v>2.7</v>
      </c>
      <c r="F7">
        <v>2.63</v>
      </c>
      <c r="G7">
        <v>2.92</v>
      </c>
      <c r="H7">
        <f t="shared" si="0"/>
        <v>2.7959999999999998</v>
      </c>
      <c r="K7" t="s">
        <v>52</v>
      </c>
      <c r="L7">
        <v>3.04</v>
      </c>
    </row>
    <row r="8" spans="1:12" x14ac:dyDescent="0.25">
      <c r="A8" t="s">
        <v>22</v>
      </c>
      <c r="B8" t="s">
        <v>23</v>
      </c>
      <c r="C8">
        <v>0.38</v>
      </c>
      <c r="D8">
        <v>0.4</v>
      </c>
      <c r="E8">
        <v>0.36</v>
      </c>
      <c r="F8">
        <v>0.31</v>
      </c>
      <c r="G8">
        <v>0.33</v>
      </c>
      <c r="H8">
        <f t="shared" si="0"/>
        <v>0.35600000000000004</v>
      </c>
      <c r="L8">
        <v>3.34</v>
      </c>
    </row>
    <row r="9" spans="1:12" x14ac:dyDescent="0.25">
      <c r="A9" t="s">
        <v>24</v>
      </c>
      <c r="B9" t="s">
        <v>25</v>
      </c>
      <c r="C9">
        <v>4</v>
      </c>
      <c r="D9">
        <v>4.3</v>
      </c>
      <c r="E9">
        <v>4.5</v>
      </c>
      <c r="F9">
        <v>3.8</v>
      </c>
      <c r="G9">
        <v>4</v>
      </c>
      <c r="H9">
        <f t="shared" si="0"/>
        <v>4.12</v>
      </c>
      <c r="L9">
        <v>3.22</v>
      </c>
    </row>
    <row r="10" spans="1:12" x14ac:dyDescent="0.25">
      <c r="A10" t="s">
        <v>26</v>
      </c>
      <c r="B10" t="s">
        <v>25</v>
      </c>
      <c r="C10">
        <v>7</v>
      </c>
      <c r="D10">
        <v>6.85</v>
      </c>
      <c r="E10">
        <v>6.73</v>
      </c>
      <c r="F10">
        <v>7.07</v>
      </c>
      <c r="G10">
        <v>7.29</v>
      </c>
      <c r="H10">
        <f t="shared" si="0"/>
        <v>6.9879999999999995</v>
      </c>
      <c r="L10">
        <v>3.28</v>
      </c>
    </row>
    <row r="11" spans="1:12" x14ac:dyDescent="0.25">
      <c r="A11" t="s">
        <v>27</v>
      </c>
      <c r="B11" t="s">
        <v>23</v>
      </c>
      <c r="C11">
        <v>0.4</v>
      </c>
      <c r="D11">
        <v>0.38</v>
      </c>
      <c r="E11">
        <v>0.42</v>
      </c>
      <c r="F11">
        <v>0.36</v>
      </c>
      <c r="G11">
        <v>0.45</v>
      </c>
      <c r="H11">
        <f t="shared" si="0"/>
        <v>0.40200000000000002</v>
      </c>
      <c r="L11">
        <v>2.87</v>
      </c>
    </row>
    <row r="12" spans="1:12" x14ac:dyDescent="0.25">
      <c r="K12" t="s">
        <v>9</v>
      </c>
      <c r="L12">
        <v>2.6</v>
      </c>
    </row>
    <row r="13" spans="1:12" x14ac:dyDescent="0.25">
      <c r="L13">
        <v>2.2999999999999998</v>
      </c>
    </row>
    <row r="14" spans="1:12" x14ac:dyDescent="0.25">
      <c r="L14">
        <v>2.72</v>
      </c>
    </row>
    <row r="15" spans="1:12" x14ac:dyDescent="0.25">
      <c r="A15" s="8" t="s">
        <v>11</v>
      </c>
      <c r="B15" s="8"/>
      <c r="C15" s="8"/>
      <c r="D15" s="8"/>
      <c r="E15" s="8"/>
      <c r="F15" s="8"/>
      <c r="G15" s="8"/>
      <c r="H15" s="8"/>
      <c r="L15">
        <v>2.63</v>
      </c>
    </row>
    <row r="16" spans="1:12" x14ac:dyDescent="0.25">
      <c r="A16" t="s">
        <v>1</v>
      </c>
      <c r="B16" t="s">
        <v>2</v>
      </c>
      <c r="C16" s="8" t="s">
        <v>3</v>
      </c>
      <c r="D16" s="8"/>
      <c r="E16" s="8"/>
      <c r="F16" s="8"/>
      <c r="G16" s="8"/>
      <c r="H16" t="s">
        <v>4</v>
      </c>
      <c r="L16">
        <v>2.92</v>
      </c>
    </row>
    <row r="17" spans="1:16" x14ac:dyDescent="0.25">
      <c r="A17" t="s">
        <v>17</v>
      </c>
      <c r="B17" t="s">
        <v>18</v>
      </c>
      <c r="C17">
        <v>2.06</v>
      </c>
      <c r="D17">
        <v>2.0699999999999998</v>
      </c>
      <c r="E17">
        <v>2.09</v>
      </c>
      <c r="F17">
        <v>2.12</v>
      </c>
      <c r="G17">
        <v>2.2200000000000002</v>
      </c>
      <c r="H17">
        <f>AVERAGE(C17:G17)</f>
        <v>2.1120000000000001</v>
      </c>
      <c r="K17" t="s">
        <v>8</v>
      </c>
      <c r="L17">
        <v>2.85</v>
      </c>
    </row>
    <row r="18" spans="1:16" x14ac:dyDescent="0.25">
      <c r="A18" t="s">
        <v>19</v>
      </c>
      <c r="B18" t="s">
        <v>18</v>
      </c>
      <c r="C18">
        <v>3.16</v>
      </c>
      <c r="D18">
        <v>3.14</v>
      </c>
      <c r="E18">
        <v>3.45</v>
      </c>
      <c r="F18">
        <v>3.37</v>
      </c>
      <c r="G18">
        <v>3.17</v>
      </c>
      <c r="H18">
        <f t="shared" ref="H18:H25" si="1">AVERAGE(C18:G18)</f>
        <v>3.258</v>
      </c>
      <c r="L18">
        <v>2.88</v>
      </c>
    </row>
    <row r="19" spans="1:16" x14ac:dyDescent="0.25">
      <c r="A19" t="s">
        <v>20</v>
      </c>
      <c r="B19" t="s">
        <v>18</v>
      </c>
      <c r="C19">
        <v>5.58</v>
      </c>
      <c r="D19">
        <v>5.51</v>
      </c>
      <c r="E19">
        <v>5.45</v>
      </c>
      <c r="F19">
        <v>5.67</v>
      </c>
      <c r="G19">
        <v>5.82</v>
      </c>
      <c r="H19">
        <f t="shared" si="1"/>
        <v>5.6059999999999999</v>
      </c>
      <c r="L19">
        <v>2.7</v>
      </c>
      <c r="P19" s="8"/>
    </row>
    <row r="20" spans="1:16" x14ac:dyDescent="0.25">
      <c r="A20" t="s">
        <v>28</v>
      </c>
      <c r="B20" t="s">
        <v>18</v>
      </c>
      <c r="C20">
        <v>2.5</v>
      </c>
      <c r="D20">
        <v>2.77</v>
      </c>
      <c r="E20">
        <v>2.13</v>
      </c>
      <c r="F20">
        <v>2.3199999999999998</v>
      </c>
      <c r="G20">
        <v>2.88</v>
      </c>
      <c r="H20">
        <f>AVERAGE(C20:G20)</f>
        <v>2.5199999999999996</v>
      </c>
      <c r="L20">
        <v>2.63</v>
      </c>
      <c r="P20" s="8"/>
    </row>
    <row r="21" spans="1:16" x14ac:dyDescent="0.25">
      <c r="A21" t="s">
        <v>21</v>
      </c>
      <c r="B21" t="s">
        <v>18</v>
      </c>
      <c r="C21">
        <v>2.6</v>
      </c>
      <c r="D21">
        <v>2.77</v>
      </c>
      <c r="E21">
        <v>2.98</v>
      </c>
      <c r="F21">
        <v>2.72</v>
      </c>
      <c r="G21">
        <v>2.65</v>
      </c>
      <c r="H21">
        <f t="shared" si="1"/>
        <v>2.7440000000000002</v>
      </c>
      <c r="L21">
        <v>2.92</v>
      </c>
      <c r="N21" s="8"/>
      <c r="P21" s="8"/>
    </row>
    <row r="22" spans="1:16" x14ac:dyDescent="0.25">
      <c r="A22" t="s">
        <v>22</v>
      </c>
      <c r="B22" t="s">
        <v>23</v>
      </c>
      <c r="C22">
        <v>0.35</v>
      </c>
      <c r="D22">
        <v>0.3</v>
      </c>
      <c r="E22">
        <v>0.32</v>
      </c>
      <c r="F22">
        <v>0.34</v>
      </c>
      <c r="G22">
        <v>0.39</v>
      </c>
      <c r="H22">
        <f t="shared" si="1"/>
        <v>0.34</v>
      </c>
      <c r="K22" t="s">
        <v>7</v>
      </c>
      <c r="L22">
        <v>5.65</v>
      </c>
      <c r="N22" s="8"/>
      <c r="P22" s="8"/>
    </row>
    <row r="23" spans="1:16" x14ac:dyDescent="0.25">
      <c r="A23" t="s">
        <v>24</v>
      </c>
      <c r="B23" t="s">
        <v>25</v>
      </c>
      <c r="C23">
        <v>4.0599999999999996</v>
      </c>
      <c r="D23">
        <v>4.0199999999999996</v>
      </c>
      <c r="E23">
        <v>3.98</v>
      </c>
      <c r="F23">
        <v>4.0599999999999996</v>
      </c>
      <c r="G23">
        <v>4.12</v>
      </c>
      <c r="H23">
        <f t="shared" si="1"/>
        <v>4.048</v>
      </c>
      <c r="L23">
        <v>5.63</v>
      </c>
      <c r="P23" s="8"/>
    </row>
    <row r="24" spans="1:16" x14ac:dyDescent="0.25">
      <c r="A24" t="s">
        <v>29</v>
      </c>
      <c r="B24" t="s">
        <v>25</v>
      </c>
      <c r="C24">
        <v>7.27</v>
      </c>
      <c r="D24">
        <v>7.44</v>
      </c>
      <c r="E24">
        <v>7.39</v>
      </c>
      <c r="F24">
        <v>6.89</v>
      </c>
      <c r="G24">
        <v>7.05</v>
      </c>
      <c r="H24">
        <f t="shared" si="1"/>
        <v>7.2080000000000002</v>
      </c>
      <c r="L24">
        <v>5.6</v>
      </c>
    </row>
    <row r="25" spans="1:16" x14ac:dyDescent="0.25">
      <c r="A25" t="s">
        <v>27</v>
      </c>
      <c r="B25" t="s">
        <v>23</v>
      </c>
      <c r="C25">
        <v>0.39</v>
      </c>
      <c r="D25">
        <v>0.34</v>
      </c>
      <c r="E25">
        <v>0.32</v>
      </c>
      <c r="F25">
        <v>0.37</v>
      </c>
      <c r="G25">
        <v>0.42</v>
      </c>
      <c r="H25">
        <f t="shared" si="1"/>
        <v>0.36799999999999999</v>
      </c>
      <c r="L25">
        <v>5.9</v>
      </c>
    </row>
    <row r="26" spans="1:16" x14ac:dyDescent="0.25">
      <c r="L26">
        <v>5.68</v>
      </c>
    </row>
    <row r="27" spans="1:16" x14ac:dyDescent="0.25">
      <c r="K27" t="s">
        <v>37</v>
      </c>
      <c r="L27">
        <v>0.38</v>
      </c>
    </row>
    <row r="28" spans="1:16" x14ac:dyDescent="0.25">
      <c r="L28">
        <v>0.4</v>
      </c>
    </row>
    <row r="29" spans="1:16" x14ac:dyDescent="0.25">
      <c r="A29" s="8" t="s">
        <v>12</v>
      </c>
      <c r="B29" s="8"/>
      <c r="C29" s="8"/>
      <c r="D29" s="8"/>
      <c r="E29" s="8"/>
      <c r="F29" s="8"/>
      <c r="G29" s="8"/>
      <c r="H29" s="8"/>
      <c r="L29">
        <v>0.36</v>
      </c>
    </row>
    <row r="30" spans="1:16" x14ac:dyDescent="0.25">
      <c r="A30" t="s">
        <v>1</v>
      </c>
      <c r="B30" t="s">
        <v>2</v>
      </c>
      <c r="C30" s="8" t="s">
        <v>3</v>
      </c>
      <c r="D30" s="8"/>
      <c r="E30" s="8"/>
      <c r="F30" s="8"/>
      <c r="G30" s="8"/>
      <c r="H30" t="s">
        <v>4</v>
      </c>
      <c r="L30">
        <v>0.31</v>
      </c>
    </row>
    <row r="31" spans="1:16" x14ac:dyDescent="0.25">
      <c r="A31" t="s">
        <v>17</v>
      </c>
      <c r="B31" t="s">
        <v>18</v>
      </c>
      <c r="C31">
        <v>2.17</v>
      </c>
      <c r="D31">
        <v>2.2799999999999998</v>
      </c>
      <c r="E31">
        <v>2.04</v>
      </c>
      <c r="F31">
        <v>2.2200000000000002</v>
      </c>
      <c r="G31">
        <v>2.2799999999999998</v>
      </c>
      <c r="H31">
        <f>AVERAGE(C31:G31)</f>
        <v>2.1979999999999995</v>
      </c>
      <c r="K31" t="s">
        <v>38</v>
      </c>
      <c r="L31">
        <v>0.33</v>
      </c>
    </row>
    <row r="32" spans="1:16" x14ac:dyDescent="0.25">
      <c r="A32" t="s">
        <v>19</v>
      </c>
      <c r="B32" t="s">
        <v>18</v>
      </c>
      <c r="C32">
        <v>2.94</v>
      </c>
      <c r="D32">
        <v>3.42</v>
      </c>
      <c r="E32">
        <v>2.99</v>
      </c>
      <c r="F32">
        <v>3.07</v>
      </c>
      <c r="G32">
        <v>2.96</v>
      </c>
      <c r="H32">
        <f t="shared" ref="H32:H38" si="2">AVERAGE(C32:G32)</f>
        <v>3.0759999999999996</v>
      </c>
      <c r="L32">
        <v>0.4</v>
      </c>
    </row>
    <row r="33" spans="1:12" x14ac:dyDescent="0.25">
      <c r="A33" t="s">
        <v>20</v>
      </c>
      <c r="B33" t="s">
        <v>18</v>
      </c>
      <c r="C33">
        <v>5.69</v>
      </c>
      <c r="D33">
        <v>5.68</v>
      </c>
      <c r="E33">
        <v>5.43</v>
      </c>
      <c r="F33">
        <v>5.65</v>
      </c>
      <c r="G33">
        <v>5.94</v>
      </c>
      <c r="H33">
        <f t="shared" si="2"/>
        <v>5.6780000000000008</v>
      </c>
      <c r="L33">
        <v>0.38</v>
      </c>
    </row>
    <row r="34" spans="1:12" x14ac:dyDescent="0.25">
      <c r="A34" t="s">
        <v>28</v>
      </c>
      <c r="B34" t="s">
        <v>18</v>
      </c>
      <c r="C34">
        <v>2.4500000000000002</v>
      </c>
      <c r="D34">
        <v>2.2799999999999998</v>
      </c>
      <c r="E34">
        <v>2.39</v>
      </c>
      <c r="F34">
        <v>2.74</v>
      </c>
      <c r="G34">
        <v>2.5</v>
      </c>
      <c r="H34">
        <f>AVERAGE(C34:G34)</f>
        <v>2.4720000000000004</v>
      </c>
      <c r="L34">
        <v>0.42</v>
      </c>
    </row>
    <row r="35" spans="1:12" x14ac:dyDescent="0.25">
      <c r="A35" t="s">
        <v>22</v>
      </c>
      <c r="B35" t="s">
        <v>23</v>
      </c>
      <c r="C35">
        <v>0.37</v>
      </c>
      <c r="D35">
        <v>0.32</v>
      </c>
      <c r="E35">
        <v>0.35</v>
      </c>
      <c r="F35">
        <v>0.38</v>
      </c>
      <c r="G35">
        <v>0.42</v>
      </c>
      <c r="H35">
        <f t="shared" si="2"/>
        <v>0.36799999999999999</v>
      </c>
      <c r="L35">
        <v>0.36</v>
      </c>
    </row>
    <row r="36" spans="1:12" x14ac:dyDescent="0.25">
      <c r="A36" t="s">
        <v>24</v>
      </c>
      <c r="B36" t="s">
        <v>25</v>
      </c>
      <c r="C36">
        <v>4.25</v>
      </c>
      <c r="D36">
        <v>4.07</v>
      </c>
      <c r="E36">
        <v>4.2</v>
      </c>
      <c r="F36">
        <v>4.04</v>
      </c>
      <c r="G36">
        <v>4.43</v>
      </c>
      <c r="H36">
        <f t="shared" si="2"/>
        <v>4.1979999999999995</v>
      </c>
      <c r="L36">
        <v>0.45</v>
      </c>
    </row>
    <row r="37" spans="1:12" x14ac:dyDescent="0.25">
      <c r="A37" t="s">
        <v>29</v>
      </c>
      <c r="B37" t="s">
        <v>25</v>
      </c>
      <c r="C37">
        <v>6.87</v>
      </c>
      <c r="D37">
        <v>6.72</v>
      </c>
      <c r="E37">
        <v>7.09</v>
      </c>
      <c r="F37">
        <v>7.13</v>
      </c>
      <c r="G37">
        <v>7.52</v>
      </c>
      <c r="H37">
        <f t="shared" si="2"/>
        <v>7.0659999999999998</v>
      </c>
    </row>
    <row r="38" spans="1:12" x14ac:dyDescent="0.25">
      <c r="A38" t="s">
        <v>27</v>
      </c>
      <c r="B38" t="s">
        <v>23</v>
      </c>
      <c r="C38">
        <v>0.4</v>
      </c>
      <c r="D38">
        <v>0.37</v>
      </c>
      <c r="E38">
        <v>0.42</v>
      </c>
      <c r="F38">
        <v>0.48</v>
      </c>
      <c r="G38">
        <v>0.44</v>
      </c>
      <c r="H38">
        <f t="shared" si="2"/>
        <v>0.42199999999999999</v>
      </c>
    </row>
    <row r="43" spans="1:12" x14ac:dyDescent="0.25">
      <c r="A43" s="8" t="s">
        <v>13</v>
      </c>
      <c r="B43" s="8"/>
      <c r="C43" s="8"/>
      <c r="D43" s="8"/>
      <c r="E43" s="8"/>
      <c r="F43" s="8"/>
      <c r="G43" s="8"/>
      <c r="H43" s="8"/>
    </row>
    <row r="44" spans="1:12" x14ac:dyDescent="0.25">
      <c r="A44" t="s">
        <v>1</v>
      </c>
      <c r="B44" t="s">
        <v>2</v>
      </c>
      <c r="C44" s="8" t="s">
        <v>3</v>
      </c>
      <c r="D44" s="8"/>
      <c r="E44" s="8"/>
      <c r="F44" s="8"/>
      <c r="G44" s="8"/>
      <c r="H44" t="s">
        <v>4</v>
      </c>
    </row>
    <row r="45" spans="1:12" x14ac:dyDescent="0.25">
      <c r="A45" t="s">
        <v>17</v>
      </c>
      <c r="B45" t="s">
        <v>18</v>
      </c>
      <c r="C45">
        <v>2.09</v>
      </c>
      <c r="D45">
        <v>2.0499999999999998</v>
      </c>
      <c r="E45">
        <v>2.0099999999999998</v>
      </c>
      <c r="F45">
        <v>2.21</v>
      </c>
      <c r="G45">
        <v>2</v>
      </c>
      <c r="H45">
        <f>AVERAGE(C45:G45)</f>
        <v>2.0720000000000001</v>
      </c>
    </row>
    <row r="46" spans="1:12" x14ac:dyDescent="0.25">
      <c r="A46" t="s">
        <v>19</v>
      </c>
      <c r="B46" t="s">
        <v>18</v>
      </c>
      <c r="C46">
        <v>3.18</v>
      </c>
      <c r="D46">
        <v>3.4</v>
      </c>
      <c r="E46">
        <v>3.09</v>
      </c>
      <c r="F46">
        <v>3.42</v>
      </c>
      <c r="G46">
        <v>3.52</v>
      </c>
      <c r="H46">
        <f t="shared" ref="H46:H53" si="3">AVERAGE(C46:G46)</f>
        <v>3.3220000000000001</v>
      </c>
    </row>
    <row r="47" spans="1:12" x14ac:dyDescent="0.25">
      <c r="A47" t="s">
        <v>20</v>
      </c>
      <c r="B47" t="s">
        <v>18</v>
      </c>
      <c r="C47">
        <v>5.66</v>
      </c>
      <c r="D47">
        <v>5.98</v>
      </c>
      <c r="E47">
        <v>5.7</v>
      </c>
      <c r="F47">
        <v>5.35</v>
      </c>
      <c r="G47">
        <v>5.43</v>
      </c>
      <c r="H47">
        <f t="shared" si="3"/>
        <v>5.6239999999999997</v>
      </c>
    </row>
    <row r="48" spans="1:12" x14ac:dyDescent="0.25">
      <c r="A48" t="s">
        <v>28</v>
      </c>
      <c r="B48" t="s">
        <v>18</v>
      </c>
      <c r="C48">
        <v>2.54</v>
      </c>
      <c r="D48">
        <v>2.7</v>
      </c>
      <c r="E48">
        <v>2.89</v>
      </c>
      <c r="F48">
        <v>2.4</v>
      </c>
      <c r="G48">
        <v>2.57</v>
      </c>
      <c r="H48">
        <f>AVERAGE(C48:G48)</f>
        <v>2.62</v>
      </c>
    </row>
    <row r="49" spans="1:8" x14ac:dyDescent="0.25">
      <c r="A49" t="s">
        <v>21</v>
      </c>
      <c r="B49" t="s">
        <v>18</v>
      </c>
      <c r="C49">
        <v>2.9</v>
      </c>
      <c r="D49">
        <v>2.5499999999999998</v>
      </c>
      <c r="E49">
        <v>2.61</v>
      </c>
      <c r="F49">
        <v>2.94</v>
      </c>
      <c r="G49">
        <v>3</v>
      </c>
      <c r="H49">
        <f t="shared" si="3"/>
        <v>2.8</v>
      </c>
    </row>
    <row r="50" spans="1:8" x14ac:dyDescent="0.25">
      <c r="A50" t="s">
        <v>22</v>
      </c>
      <c r="B50" t="s">
        <v>23</v>
      </c>
      <c r="C50">
        <v>0.39</v>
      </c>
      <c r="D50">
        <v>0.44</v>
      </c>
      <c r="E50">
        <v>0.43</v>
      </c>
      <c r="F50">
        <v>0.37</v>
      </c>
      <c r="G50">
        <v>0.35</v>
      </c>
      <c r="H50">
        <f t="shared" si="3"/>
        <v>0.39600000000000002</v>
      </c>
    </row>
    <row r="51" spans="1:8" x14ac:dyDescent="0.25">
      <c r="A51" t="s">
        <v>24</v>
      </c>
      <c r="B51" t="s">
        <v>25</v>
      </c>
      <c r="C51">
        <v>4.1500000000000004</v>
      </c>
      <c r="D51">
        <v>4.01</v>
      </c>
      <c r="E51">
        <v>4.3899999999999997</v>
      </c>
      <c r="F51">
        <v>3.98</v>
      </c>
      <c r="G51">
        <v>4.28</v>
      </c>
      <c r="H51">
        <f t="shared" si="3"/>
        <v>4.1620000000000008</v>
      </c>
    </row>
    <row r="52" spans="1:8" x14ac:dyDescent="0.25">
      <c r="A52" t="s">
        <v>29</v>
      </c>
      <c r="B52" t="s">
        <v>25</v>
      </c>
      <c r="C52">
        <v>7.15</v>
      </c>
      <c r="D52">
        <v>6.79</v>
      </c>
      <c r="E52">
        <v>7.54</v>
      </c>
      <c r="F52">
        <v>7.44</v>
      </c>
      <c r="G52">
        <v>6.95</v>
      </c>
      <c r="H52">
        <f t="shared" si="3"/>
        <v>7.1740000000000013</v>
      </c>
    </row>
    <row r="53" spans="1:8" x14ac:dyDescent="0.25">
      <c r="A53" t="s">
        <v>27</v>
      </c>
      <c r="B53" t="s">
        <v>23</v>
      </c>
      <c r="C53">
        <v>0.44</v>
      </c>
      <c r="D53">
        <v>0.49</v>
      </c>
      <c r="E53">
        <v>0.41</v>
      </c>
      <c r="F53">
        <v>0.4</v>
      </c>
      <c r="G53">
        <v>0.47</v>
      </c>
      <c r="H53">
        <f t="shared" si="3"/>
        <v>0.442</v>
      </c>
    </row>
    <row r="57" spans="1:8" x14ac:dyDescent="0.25">
      <c r="A57" s="8" t="s">
        <v>14</v>
      </c>
      <c r="B57" s="8"/>
      <c r="C57" s="8"/>
      <c r="D57" s="8"/>
      <c r="E57" s="8"/>
      <c r="F57" s="8"/>
      <c r="G57" s="8"/>
      <c r="H57" s="8"/>
    </row>
    <row r="58" spans="1:8" x14ac:dyDescent="0.25">
      <c r="A58" t="s">
        <v>1</v>
      </c>
      <c r="B58" t="s">
        <v>2</v>
      </c>
      <c r="C58" s="8" t="s">
        <v>3</v>
      </c>
      <c r="D58" s="8"/>
      <c r="E58" s="8"/>
      <c r="F58" s="8"/>
      <c r="G58" s="8"/>
      <c r="H58" t="s">
        <v>4</v>
      </c>
    </row>
    <row r="59" spans="1:8" x14ac:dyDescent="0.25">
      <c r="A59" t="s">
        <v>17</v>
      </c>
      <c r="B59" t="s">
        <v>18</v>
      </c>
      <c r="C59">
        <v>2.1</v>
      </c>
      <c r="D59">
        <v>2.17</v>
      </c>
      <c r="E59">
        <v>2.0699999999999998</v>
      </c>
      <c r="F59">
        <v>2.16</v>
      </c>
      <c r="G59">
        <v>2.11</v>
      </c>
      <c r="H59">
        <f>AVERAGE(C59:G59)</f>
        <v>2.1219999999999999</v>
      </c>
    </row>
    <row r="60" spans="1:8" x14ac:dyDescent="0.25">
      <c r="A60" t="s">
        <v>19</v>
      </c>
      <c r="B60" t="s">
        <v>18</v>
      </c>
      <c r="C60">
        <v>3.01</v>
      </c>
      <c r="D60">
        <v>3.33</v>
      </c>
      <c r="E60">
        <v>3.42</v>
      </c>
      <c r="F60">
        <v>3.12</v>
      </c>
      <c r="G60">
        <v>3.24</v>
      </c>
      <c r="H60">
        <f t="shared" ref="H60:H67" si="4">AVERAGE(C60:G60)</f>
        <v>3.2239999999999993</v>
      </c>
    </row>
    <row r="61" spans="1:8" x14ac:dyDescent="0.25">
      <c r="A61" t="s">
        <v>20</v>
      </c>
      <c r="B61" t="s">
        <v>18</v>
      </c>
      <c r="C61">
        <v>5.72</v>
      </c>
      <c r="D61">
        <v>5.96</v>
      </c>
      <c r="E61">
        <v>5.81</v>
      </c>
      <c r="F61">
        <v>6.02</v>
      </c>
      <c r="G61">
        <v>5.56</v>
      </c>
      <c r="H61">
        <f t="shared" si="4"/>
        <v>5.8139999999999992</v>
      </c>
    </row>
    <row r="62" spans="1:8" x14ac:dyDescent="0.25">
      <c r="A62" t="s">
        <v>28</v>
      </c>
      <c r="B62" t="s">
        <v>18</v>
      </c>
      <c r="C62">
        <v>2.5</v>
      </c>
      <c r="D62">
        <v>2.95</v>
      </c>
      <c r="E62">
        <v>2.62</v>
      </c>
      <c r="F62">
        <v>2.2000000000000002</v>
      </c>
      <c r="G62">
        <v>3</v>
      </c>
      <c r="H62">
        <f>AVERAGE(C62:G62)</f>
        <v>2.6539999999999999</v>
      </c>
    </row>
    <row r="63" spans="1:8" x14ac:dyDescent="0.25">
      <c r="A63" t="s">
        <v>21</v>
      </c>
      <c r="B63" t="s">
        <v>18</v>
      </c>
      <c r="C63">
        <v>2.79</v>
      </c>
      <c r="D63">
        <v>2.88</v>
      </c>
      <c r="E63">
        <v>2.75</v>
      </c>
      <c r="F63">
        <v>2.8</v>
      </c>
      <c r="G63">
        <v>2.84</v>
      </c>
      <c r="H63">
        <f t="shared" si="4"/>
        <v>2.8119999999999998</v>
      </c>
    </row>
    <row r="64" spans="1:8" x14ac:dyDescent="0.25">
      <c r="A64" t="s">
        <v>22</v>
      </c>
      <c r="B64" t="s">
        <v>23</v>
      </c>
      <c r="C64">
        <v>0.3</v>
      </c>
      <c r="D64">
        <v>0.27</v>
      </c>
      <c r="E64">
        <v>0.35</v>
      </c>
      <c r="F64">
        <v>0.32</v>
      </c>
      <c r="G64">
        <v>0.37</v>
      </c>
      <c r="H64">
        <f t="shared" si="4"/>
        <v>0.32199999999999995</v>
      </c>
    </row>
    <row r="65" spans="1:8" x14ac:dyDescent="0.25">
      <c r="A65" t="s">
        <v>24</v>
      </c>
      <c r="B65" t="s">
        <v>25</v>
      </c>
      <c r="C65">
        <v>4.09</v>
      </c>
      <c r="D65">
        <v>3.97</v>
      </c>
      <c r="E65">
        <v>4.34</v>
      </c>
      <c r="F65">
        <v>4.2</v>
      </c>
      <c r="G65">
        <v>4.05</v>
      </c>
      <c r="H65">
        <f t="shared" si="4"/>
        <v>4.1300000000000008</v>
      </c>
    </row>
    <row r="66" spans="1:8" x14ac:dyDescent="0.25">
      <c r="A66" t="s">
        <v>29</v>
      </c>
      <c r="B66" t="s">
        <v>25</v>
      </c>
      <c r="C66">
        <v>7.42</v>
      </c>
      <c r="D66">
        <v>7.08</v>
      </c>
      <c r="E66">
        <v>6.93</v>
      </c>
      <c r="F66">
        <v>7.52</v>
      </c>
      <c r="G66">
        <v>7.23</v>
      </c>
      <c r="H66">
        <f t="shared" si="4"/>
        <v>7.2359999999999998</v>
      </c>
    </row>
    <row r="67" spans="1:8" x14ac:dyDescent="0.25">
      <c r="A67" t="s">
        <v>27</v>
      </c>
      <c r="B67" t="s">
        <v>23</v>
      </c>
      <c r="C67">
        <v>0.41</v>
      </c>
      <c r="D67">
        <v>0.44</v>
      </c>
      <c r="E67">
        <v>0.38</v>
      </c>
      <c r="F67">
        <v>0.47</v>
      </c>
      <c r="G67">
        <v>0.43</v>
      </c>
      <c r="H67">
        <f t="shared" si="4"/>
        <v>0.42599999999999999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E956-F64E-4B60-BD9D-9BDE8463128E}">
  <dimension ref="A1:BO45"/>
  <sheetViews>
    <sheetView workbookViewId="0">
      <selection activeCell="N12" sqref="N12"/>
    </sheetView>
  </sheetViews>
  <sheetFormatPr defaultRowHeight="15" x14ac:dyDescent="0.25"/>
  <cols>
    <col min="1" max="1" width="11.85546875" customWidth="1"/>
  </cols>
  <sheetData>
    <row r="1" spans="1:67" x14ac:dyDescent="0.25">
      <c r="A1" s="8" t="s">
        <v>5</v>
      </c>
      <c r="B1">
        <v>2.0499999999999998</v>
      </c>
      <c r="O1" s="8"/>
      <c r="P1" s="8" t="s">
        <v>3</v>
      </c>
      <c r="Q1">
        <v>2.06</v>
      </c>
      <c r="R1">
        <v>3.16</v>
      </c>
      <c r="S1">
        <v>5.58</v>
      </c>
      <c r="T1">
        <v>2.5</v>
      </c>
      <c r="U1">
        <v>2.6</v>
      </c>
      <c r="V1">
        <v>0.35</v>
      </c>
      <c r="W1">
        <v>4.0599999999999996</v>
      </c>
      <c r="X1">
        <v>7.27</v>
      </c>
      <c r="Y1">
        <v>0.39</v>
      </c>
      <c r="AC1" s="8"/>
      <c r="AD1" s="8" t="s">
        <v>3</v>
      </c>
      <c r="AE1">
        <v>2.17</v>
      </c>
      <c r="AF1">
        <v>2.94</v>
      </c>
      <c r="AG1">
        <v>5.69</v>
      </c>
      <c r="AH1">
        <v>2.4500000000000002</v>
      </c>
      <c r="AI1">
        <v>0.37</v>
      </c>
      <c r="AJ1">
        <v>4.25</v>
      </c>
      <c r="AK1">
        <v>6.87</v>
      </c>
      <c r="AL1">
        <v>0.4</v>
      </c>
      <c r="AQ1" s="8"/>
      <c r="AR1" s="8" t="s">
        <v>3</v>
      </c>
      <c r="AS1">
        <v>2.09</v>
      </c>
      <c r="AT1">
        <v>3.18</v>
      </c>
      <c r="AU1">
        <v>5.66</v>
      </c>
      <c r="AV1">
        <v>2.54</v>
      </c>
      <c r="AW1">
        <v>2.9</v>
      </c>
      <c r="AX1">
        <v>0.39</v>
      </c>
      <c r="AY1">
        <v>4.1500000000000004</v>
      </c>
      <c r="AZ1">
        <v>7.15</v>
      </c>
      <c r="BA1">
        <v>0.44</v>
      </c>
      <c r="BE1" s="8"/>
      <c r="BF1" s="8" t="s">
        <v>3</v>
      </c>
      <c r="BG1">
        <v>2.1</v>
      </c>
      <c r="BH1">
        <v>3.01</v>
      </c>
      <c r="BI1">
        <v>5.72</v>
      </c>
      <c r="BJ1">
        <v>2.5</v>
      </c>
      <c r="BK1">
        <v>2.79</v>
      </c>
      <c r="BL1">
        <v>0.3</v>
      </c>
      <c r="BM1">
        <v>4.09</v>
      </c>
      <c r="BN1">
        <v>7.42</v>
      </c>
      <c r="BO1">
        <v>0.41</v>
      </c>
    </row>
    <row r="2" spans="1:67" x14ac:dyDescent="0.25">
      <c r="A2" s="8"/>
      <c r="B2">
        <v>2.08</v>
      </c>
      <c r="O2" s="8"/>
      <c r="P2" s="8"/>
      <c r="Q2">
        <v>2.0699999999999998</v>
      </c>
      <c r="R2">
        <v>3.14</v>
      </c>
      <c r="S2">
        <v>5.51</v>
      </c>
      <c r="T2">
        <v>2.77</v>
      </c>
      <c r="U2">
        <v>2.77</v>
      </c>
      <c r="V2">
        <v>0.3</v>
      </c>
      <c r="W2">
        <v>4.0199999999999996</v>
      </c>
      <c r="X2">
        <v>7.44</v>
      </c>
      <c r="Y2">
        <v>0.34</v>
      </c>
      <c r="AC2" s="8"/>
      <c r="AD2" s="8"/>
      <c r="AE2">
        <v>2.2799999999999998</v>
      </c>
      <c r="AF2">
        <v>3.42</v>
      </c>
      <c r="AG2">
        <v>5.68</v>
      </c>
      <c r="AH2">
        <v>2.2799999999999998</v>
      </c>
      <c r="AI2">
        <v>0.32</v>
      </c>
      <c r="AJ2">
        <v>4.07</v>
      </c>
      <c r="AK2">
        <v>6.72</v>
      </c>
      <c r="AL2">
        <v>0.37</v>
      </c>
      <c r="AQ2" s="8"/>
      <c r="AR2" s="8"/>
      <c r="AS2">
        <v>2.0499999999999998</v>
      </c>
      <c r="AT2">
        <v>3.4</v>
      </c>
      <c r="AU2">
        <v>5.98</v>
      </c>
      <c r="AV2">
        <v>2.7</v>
      </c>
      <c r="AW2">
        <v>2.5499999999999998</v>
      </c>
      <c r="AX2">
        <v>0.44</v>
      </c>
      <c r="AY2">
        <v>4.01</v>
      </c>
      <c r="AZ2">
        <v>6.79</v>
      </c>
      <c r="BA2">
        <v>0.49</v>
      </c>
      <c r="BE2" s="8"/>
      <c r="BF2" s="8"/>
      <c r="BG2">
        <v>2.17</v>
      </c>
      <c r="BH2">
        <v>3.33</v>
      </c>
      <c r="BI2">
        <v>5.96</v>
      </c>
      <c r="BJ2">
        <v>2.95</v>
      </c>
      <c r="BK2">
        <v>2.88</v>
      </c>
      <c r="BL2">
        <v>0.27</v>
      </c>
      <c r="BM2">
        <v>3.97</v>
      </c>
      <c r="BN2">
        <v>7.08</v>
      </c>
      <c r="BO2">
        <v>0.44</v>
      </c>
    </row>
    <row r="3" spans="1:67" x14ac:dyDescent="0.25">
      <c r="A3" s="8"/>
      <c r="B3">
        <v>2</v>
      </c>
      <c r="O3" s="8"/>
      <c r="P3" s="8"/>
      <c r="Q3">
        <v>2.09</v>
      </c>
      <c r="R3">
        <v>3.45</v>
      </c>
      <c r="S3">
        <v>5.45</v>
      </c>
      <c r="T3">
        <v>2.13</v>
      </c>
      <c r="U3">
        <v>2.98</v>
      </c>
      <c r="V3">
        <v>0.32</v>
      </c>
      <c r="W3">
        <v>3.98</v>
      </c>
      <c r="X3">
        <v>7.39</v>
      </c>
      <c r="Y3">
        <v>0.32</v>
      </c>
      <c r="AC3" s="8"/>
      <c r="AD3" s="8"/>
      <c r="AE3">
        <v>2.04</v>
      </c>
      <c r="AF3">
        <v>2.99</v>
      </c>
      <c r="AG3">
        <v>5.43</v>
      </c>
      <c r="AH3">
        <v>2.39</v>
      </c>
      <c r="AI3">
        <v>0.35</v>
      </c>
      <c r="AJ3">
        <v>4.2</v>
      </c>
      <c r="AK3">
        <v>7.09</v>
      </c>
      <c r="AL3">
        <v>0.42</v>
      </c>
      <c r="AQ3" s="8"/>
      <c r="AR3" s="8"/>
      <c r="AS3">
        <v>2.0099999999999998</v>
      </c>
      <c r="AT3">
        <v>3.09</v>
      </c>
      <c r="AU3">
        <v>5.7</v>
      </c>
      <c r="AV3">
        <v>2.89</v>
      </c>
      <c r="AW3">
        <v>2.61</v>
      </c>
      <c r="AX3">
        <v>0.43</v>
      </c>
      <c r="AY3">
        <v>4.3899999999999997</v>
      </c>
      <c r="AZ3">
        <v>7.54</v>
      </c>
      <c r="BA3">
        <v>0.41</v>
      </c>
      <c r="BE3" s="8"/>
      <c r="BF3" s="8"/>
      <c r="BG3">
        <v>2.0699999999999998</v>
      </c>
      <c r="BH3">
        <v>3.42</v>
      </c>
      <c r="BI3">
        <v>5.81</v>
      </c>
      <c r="BJ3">
        <v>2.62</v>
      </c>
      <c r="BK3">
        <v>2.75</v>
      </c>
      <c r="BL3">
        <v>0.35</v>
      </c>
      <c r="BM3">
        <v>4.34</v>
      </c>
      <c r="BN3">
        <v>6.93</v>
      </c>
      <c r="BO3">
        <v>0.38</v>
      </c>
    </row>
    <row r="4" spans="1:67" x14ac:dyDescent="0.25">
      <c r="A4" s="8"/>
      <c r="B4">
        <v>2.0299999999999998</v>
      </c>
      <c r="O4" s="8"/>
      <c r="P4" s="8"/>
      <c r="Q4">
        <v>2.12</v>
      </c>
      <c r="R4">
        <v>3.37</v>
      </c>
      <c r="S4">
        <v>5.67</v>
      </c>
      <c r="T4">
        <v>2.3199999999999998</v>
      </c>
      <c r="U4">
        <v>2.72</v>
      </c>
      <c r="V4">
        <v>0.34</v>
      </c>
      <c r="W4">
        <v>4.0599999999999996</v>
      </c>
      <c r="X4">
        <v>6.89</v>
      </c>
      <c r="Y4">
        <v>0.37</v>
      </c>
      <c r="AC4" s="8"/>
      <c r="AD4" s="8"/>
      <c r="AE4">
        <v>2.2200000000000002</v>
      </c>
      <c r="AF4">
        <v>3.07</v>
      </c>
      <c r="AG4">
        <v>5.65</v>
      </c>
      <c r="AH4">
        <v>2.74</v>
      </c>
      <c r="AI4">
        <v>0.38</v>
      </c>
      <c r="AJ4">
        <v>4.04</v>
      </c>
      <c r="AK4">
        <v>7.13</v>
      </c>
      <c r="AL4">
        <v>0.48</v>
      </c>
      <c r="AQ4" s="8"/>
      <c r="AR4" s="8"/>
      <c r="AS4">
        <v>2.21</v>
      </c>
      <c r="AT4">
        <v>3.42</v>
      </c>
      <c r="AU4">
        <v>5.35</v>
      </c>
      <c r="AV4">
        <v>2.4</v>
      </c>
      <c r="AW4">
        <v>2.94</v>
      </c>
      <c r="AX4">
        <v>0.37</v>
      </c>
      <c r="AY4">
        <v>3.98</v>
      </c>
      <c r="AZ4">
        <v>7.44</v>
      </c>
      <c r="BA4">
        <v>0.4</v>
      </c>
      <c r="BE4" s="8"/>
      <c r="BF4" s="8"/>
      <c r="BG4">
        <v>2.16</v>
      </c>
      <c r="BH4">
        <v>3.12</v>
      </c>
      <c r="BI4">
        <v>6.02</v>
      </c>
      <c r="BJ4">
        <v>2.2000000000000002</v>
      </c>
      <c r="BK4">
        <v>2.8</v>
      </c>
      <c r="BL4">
        <v>0.32</v>
      </c>
      <c r="BM4">
        <v>4.2</v>
      </c>
      <c r="BN4">
        <v>7.52</v>
      </c>
      <c r="BO4">
        <v>0.47</v>
      </c>
    </row>
    <row r="5" spans="1:67" x14ac:dyDescent="0.25">
      <c r="A5" s="8"/>
      <c r="B5">
        <v>2.02</v>
      </c>
      <c r="O5" s="8"/>
      <c r="P5" s="8"/>
      <c r="Q5">
        <v>2.2200000000000002</v>
      </c>
      <c r="R5">
        <v>3.17</v>
      </c>
      <c r="S5">
        <v>5.82</v>
      </c>
      <c r="T5">
        <v>2.88</v>
      </c>
      <c r="U5">
        <v>2.65</v>
      </c>
      <c r="V5">
        <v>0.39</v>
      </c>
      <c r="W5">
        <v>4.12</v>
      </c>
      <c r="X5">
        <v>7.05</v>
      </c>
      <c r="Y5">
        <v>0.42</v>
      </c>
      <c r="AC5" s="8"/>
      <c r="AD5" s="8"/>
      <c r="AE5">
        <v>2.2799999999999998</v>
      </c>
      <c r="AF5">
        <v>2.96</v>
      </c>
      <c r="AG5">
        <v>5.94</v>
      </c>
      <c r="AH5">
        <v>2.5</v>
      </c>
      <c r="AI5">
        <v>0.42</v>
      </c>
      <c r="AJ5">
        <v>4.43</v>
      </c>
      <c r="AK5">
        <v>7.52</v>
      </c>
      <c r="AL5">
        <v>0.44</v>
      </c>
      <c r="AQ5" s="8"/>
      <c r="AR5" s="8"/>
      <c r="AS5">
        <v>2</v>
      </c>
      <c r="AT5">
        <v>3.52</v>
      </c>
      <c r="AU5">
        <v>5.43</v>
      </c>
      <c r="AV5">
        <v>2.57</v>
      </c>
      <c r="AW5">
        <v>3</v>
      </c>
      <c r="AX5">
        <v>0.35</v>
      </c>
      <c r="AY5">
        <v>4.28</v>
      </c>
      <c r="AZ5">
        <v>6.95</v>
      </c>
      <c r="BA5">
        <v>0.47</v>
      </c>
      <c r="BE5" s="8"/>
      <c r="BF5" s="8"/>
      <c r="BG5">
        <v>2.11</v>
      </c>
      <c r="BH5">
        <v>3.24</v>
      </c>
      <c r="BI5">
        <v>5.56</v>
      </c>
      <c r="BJ5">
        <v>3</v>
      </c>
      <c r="BK5">
        <v>2.84</v>
      </c>
      <c r="BL5">
        <v>0.37</v>
      </c>
      <c r="BM5">
        <v>4.05</v>
      </c>
      <c r="BN5">
        <v>7.23</v>
      </c>
      <c r="BO5">
        <v>0.43</v>
      </c>
    </row>
    <row r="6" spans="1:67" x14ac:dyDescent="0.25">
      <c r="A6" s="8" t="s">
        <v>6</v>
      </c>
      <c r="B6">
        <v>3.04</v>
      </c>
      <c r="O6" s="8"/>
      <c r="AC6" s="8"/>
      <c r="AQ6" s="8"/>
      <c r="BE6" s="8"/>
    </row>
    <row r="7" spans="1:67" x14ac:dyDescent="0.25">
      <c r="B7">
        <v>3.34</v>
      </c>
    </row>
    <row r="8" spans="1:67" x14ac:dyDescent="0.25">
      <c r="B8">
        <v>3.22</v>
      </c>
    </row>
    <row r="9" spans="1:67" x14ac:dyDescent="0.25">
      <c r="B9">
        <v>3.28</v>
      </c>
    </row>
    <row r="10" spans="1:67" x14ac:dyDescent="0.25">
      <c r="B10">
        <v>2.87</v>
      </c>
    </row>
    <row r="11" spans="1:67" x14ac:dyDescent="0.25">
      <c r="A11" t="s">
        <v>7</v>
      </c>
      <c r="B11">
        <v>5.65</v>
      </c>
    </row>
    <row r="12" spans="1:67" x14ac:dyDescent="0.25">
      <c r="B12">
        <v>5.64</v>
      </c>
    </row>
    <row r="13" spans="1:67" x14ac:dyDescent="0.25">
      <c r="B13">
        <v>5.6</v>
      </c>
    </row>
    <row r="14" spans="1:67" x14ac:dyDescent="0.25">
      <c r="B14">
        <v>5.62</v>
      </c>
    </row>
    <row r="15" spans="1:67" x14ac:dyDescent="0.25">
      <c r="B15">
        <v>5.68</v>
      </c>
    </row>
    <row r="16" spans="1:67" x14ac:dyDescent="0.25">
      <c r="A16" t="s">
        <v>9</v>
      </c>
      <c r="B16">
        <v>2.6</v>
      </c>
    </row>
    <row r="17" spans="1:2" x14ac:dyDescent="0.25">
      <c r="B17">
        <v>2.2999999999999998</v>
      </c>
    </row>
    <row r="18" spans="1:2" x14ac:dyDescent="0.25">
      <c r="B18">
        <v>2.72</v>
      </c>
    </row>
    <row r="19" spans="1:2" x14ac:dyDescent="0.25">
      <c r="B19">
        <v>2.5499999999999998</v>
      </c>
    </row>
    <row r="20" spans="1:2" x14ac:dyDescent="0.25">
      <c r="B20">
        <v>2.4700000000000002</v>
      </c>
    </row>
    <row r="21" spans="1:2" x14ac:dyDescent="0.25">
      <c r="A21" t="s">
        <v>8</v>
      </c>
      <c r="B21">
        <v>2.85</v>
      </c>
    </row>
    <row r="22" spans="1:2" x14ac:dyDescent="0.25">
      <c r="B22">
        <v>2.88</v>
      </c>
    </row>
    <row r="23" spans="1:2" x14ac:dyDescent="0.25">
      <c r="B23">
        <v>2.7</v>
      </c>
    </row>
    <row r="24" spans="1:2" x14ac:dyDescent="0.25">
      <c r="B24">
        <v>2.63</v>
      </c>
    </row>
    <row r="25" spans="1:2" x14ac:dyDescent="0.25">
      <c r="B25">
        <v>2.92</v>
      </c>
    </row>
    <row r="26" spans="1:2" x14ac:dyDescent="0.25">
      <c r="A26" t="s">
        <v>37</v>
      </c>
      <c r="B26">
        <v>0.38</v>
      </c>
    </row>
    <row r="27" spans="1:2" x14ac:dyDescent="0.25">
      <c r="B27">
        <v>0.4</v>
      </c>
    </row>
    <row r="28" spans="1:2" x14ac:dyDescent="0.25">
      <c r="B28">
        <v>0.36</v>
      </c>
    </row>
    <row r="29" spans="1:2" x14ac:dyDescent="0.25">
      <c r="B29">
        <v>0.31</v>
      </c>
    </row>
    <row r="30" spans="1:2" x14ac:dyDescent="0.25">
      <c r="B30">
        <v>0.33</v>
      </c>
    </row>
    <row r="31" spans="1:2" x14ac:dyDescent="0.25">
      <c r="B31">
        <v>4</v>
      </c>
    </row>
    <row r="32" spans="1:2" x14ac:dyDescent="0.25">
      <c r="A32" t="s">
        <v>36</v>
      </c>
      <c r="B32">
        <v>4.3</v>
      </c>
    </row>
    <row r="33" spans="1:2" x14ac:dyDescent="0.25">
      <c r="B33">
        <v>4.5</v>
      </c>
    </row>
    <row r="34" spans="1:2" x14ac:dyDescent="0.25">
      <c r="B34">
        <v>3.8</v>
      </c>
    </row>
    <row r="35" spans="1:2" x14ac:dyDescent="0.25">
      <c r="B35">
        <v>4</v>
      </c>
    </row>
    <row r="36" spans="1:2" x14ac:dyDescent="0.25">
      <c r="B36">
        <v>7</v>
      </c>
    </row>
    <row r="37" spans="1:2" x14ac:dyDescent="0.25">
      <c r="A37" t="s">
        <v>26</v>
      </c>
      <c r="B37">
        <v>6.85</v>
      </c>
    </row>
    <row r="38" spans="1:2" x14ac:dyDescent="0.25">
      <c r="B38">
        <v>6.73</v>
      </c>
    </row>
    <row r="39" spans="1:2" x14ac:dyDescent="0.25">
      <c r="B39">
        <v>7.07</v>
      </c>
    </row>
    <row r="40" spans="1:2" x14ac:dyDescent="0.25">
      <c r="B40">
        <v>7.29</v>
      </c>
    </row>
    <row r="41" spans="1:2" x14ac:dyDescent="0.25">
      <c r="A41" t="s">
        <v>38</v>
      </c>
      <c r="B41">
        <v>0.4</v>
      </c>
    </row>
    <row r="42" spans="1:2" x14ac:dyDescent="0.25">
      <c r="B42">
        <v>0.38</v>
      </c>
    </row>
    <row r="43" spans="1:2" x14ac:dyDescent="0.25">
      <c r="B43">
        <v>0.42</v>
      </c>
    </row>
    <row r="44" spans="1:2" x14ac:dyDescent="0.25">
      <c r="B44">
        <v>0.36</v>
      </c>
    </row>
    <row r="45" spans="1:2" x14ac:dyDescent="0.25">
      <c r="B45">
        <v>0.45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A60E-4160-4F01-9DA0-2E3B59ABB3F9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 Sheet</vt:lpstr>
      <vt:lpstr>All Avg Plot</vt:lpstr>
      <vt:lpstr>Olonka Only</vt:lpstr>
      <vt:lpstr>Sheet1</vt:lpstr>
      <vt:lpstr>MARKET AVERAGE</vt:lpstr>
      <vt:lpstr>Sheet3</vt:lpstr>
      <vt:lpstr>Sheet2</vt:lpstr>
      <vt:lpstr>Sheet5</vt:lpstr>
      <vt:lpstr>All Graphs</vt:lpstr>
      <vt:lpstr>'Data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WickMedia</dc:creator>
  <cp:lastModifiedBy>WickMedia</cp:lastModifiedBy>
  <dcterms:created xsi:type="dcterms:W3CDTF">2023-03-10T00:35:39Z</dcterms:created>
  <dcterms:modified xsi:type="dcterms:W3CDTF">2023-08-01T17:55:59Z</dcterms:modified>
</cp:coreProperties>
</file>