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docProps/core0.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5" Type="http://schemas.openxmlformats.org/officedocument/2006/relationships/metadata/core-properties" Target="docProps/core0.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C:\Users\古賀晴喜\Documents\kisoA\"/>
    </mc:Choice>
  </mc:AlternateContent>
  <xr:revisionPtr revIDLastSave="0" documentId="13_ncr:1_{A11B4CD3-963C-455E-94E4-19F30F23C09A}" xr6:coauthVersionLast="47" xr6:coauthVersionMax="47" xr10:uidLastSave="{00000000-0000-0000-0000-000000000000}"/>
  <bookViews>
    <workbookView xWindow="9510" yWindow="0" windowWidth="9780" windowHeight="10170" tabRatio="500" activeTab="3" xr2:uid="{00000000-000D-0000-FFFF-FFFF00000000}"/>
  </bookViews>
  <sheets>
    <sheet name="学習項目" sheetId="1" r:id="rId1"/>
    <sheet name="学習項目のまとめ" sheetId="2" r:id="rId2"/>
    <sheet name="集計" sheetId="3" r:id="rId3"/>
    <sheet name="基本情報" sheetId="4"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ExcelA1"/>
    </ext>
  </extLst>
</workbook>
</file>

<file path=xl/calcChain.xml><?xml version="1.0" encoding="utf-8"?>
<calcChain xmlns="http://schemas.openxmlformats.org/spreadsheetml/2006/main">
  <c r="D20" i="4" l="1"/>
  <c r="C20" i="4"/>
  <c r="I42" i="3"/>
  <c r="H42" i="3"/>
  <c r="G42" i="3"/>
  <c r="F42" i="3"/>
  <c r="E42" i="3"/>
  <c r="D42" i="3"/>
  <c r="C42" i="3"/>
  <c r="B42" i="3"/>
  <c r="I41" i="3"/>
  <c r="H41" i="3"/>
  <c r="G41" i="3"/>
  <c r="F41" i="3"/>
  <c r="E41" i="3"/>
  <c r="D41" i="3"/>
  <c r="C41" i="3"/>
  <c r="B41" i="3"/>
  <c r="I40" i="3"/>
  <c r="H40" i="3"/>
  <c r="G40" i="3"/>
  <c r="F40" i="3"/>
  <c r="E40" i="3"/>
  <c r="D40" i="3"/>
  <c r="C40" i="3"/>
  <c r="B40" i="3"/>
  <c r="I39" i="3"/>
  <c r="H39" i="3"/>
  <c r="G39" i="3"/>
  <c r="F39" i="3"/>
  <c r="E39" i="3"/>
  <c r="D39" i="3"/>
  <c r="C39" i="3"/>
  <c r="B39" i="3"/>
  <c r="I38" i="3"/>
  <c r="H38" i="3"/>
  <c r="G38" i="3"/>
  <c r="F38" i="3"/>
  <c r="E38" i="3"/>
  <c r="D38" i="3"/>
  <c r="C38" i="3"/>
  <c r="B38" i="3"/>
  <c r="I37" i="3"/>
  <c r="H37" i="3"/>
  <c r="G37" i="3"/>
  <c r="F37" i="3"/>
  <c r="E37" i="3"/>
  <c r="D37" i="3"/>
  <c r="C37" i="3"/>
  <c r="B37" i="3"/>
  <c r="I36" i="3"/>
  <c r="H36" i="3"/>
  <c r="G36" i="3"/>
  <c r="F36" i="3"/>
  <c r="E36" i="3"/>
  <c r="D36" i="3"/>
  <c r="C36" i="3"/>
  <c r="B36" i="3"/>
  <c r="I35" i="3"/>
  <c r="H35" i="3"/>
  <c r="G35" i="3"/>
  <c r="F35" i="3"/>
  <c r="E35" i="3"/>
  <c r="D35" i="3"/>
  <c r="C35" i="3"/>
  <c r="B35" i="3"/>
  <c r="I34" i="3"/>
  <c r="H34" i="3"/>
  <c r="G34" i="3"/>
  <c r="F34" i="3"/>
  <c r="E34" i="3"/>
  <c r="D34" i="3"/>
  <c r="C34" i="3"/>
  <c r="B34" i="3"/>
  <c r="I33" i="3"/>
  <c r="H33" i="3"/>
  <c r="G33" i="3"/>
  <c r="F33" i="3"/>
  <c r="E33" i="3"/>
  <c r="D33" i="3"/>
  <c r="C33" i="3"/>
  <c r="B33" i="3"/>
  <c r="I32" i="3"/>
  <c r="H32" i="3"/>
  <c r="G32" i="3"/>
  <c r="F32" i="3"/>
  <c r="E32" i="3"/>
  <c r="D32" i="3"/>
  <c r="C32" i="3"/>
  <c r="B32" i="3"/>
  <c r="I31" i="3"/>
  <c r="H31" i="3"/>
  <c r="G31" i="3"/>
  <c r="F31" i="3"/>
  <c r="E31" i="3"/>
  <c r="D31" i="3"/>
  <c r="C31" i="3"/>
  <c r="B31" i="3"/>
  <c r="I30" i="3"/>
  <c r="H30" i="3"/>
  <c r="G30" i="3"/>
  <c r="F30" i="3"/>
  <c r="E30" i="3"/>
  <c r="D30" i="3"/>
  <c r="C30" i="3"/>
  <c r="B30" i="3"/>
  <c r="I29" i="3"/>
  <c r="H29" i="3"/>
  <c r="G29" i="3"/>
  <c r="F29" i="3"/>
  <c r="E29" i="3"/>
  <c r="D29" i="3"/>
  <c r="C29" i="3"/>
  <c r="B29" i="3"/>
  <c r="I28" i="3"/>
  <c r="H28" i="3"/>
  <c r="G28" i="3"/>
  <c r="F28" i="3"/>
  <c r="E28" i="3"/>
  <c r="D28" i="3"/>
  <c r="C28" i="3"/>
  <c r="B28" i="3"/>
  <c r="I27" i="3"/>
  <c r="H27" i="3"/>
  <c r="G27" i="3"/>
  <c r="F27" i="3"/>
  <c r="E27" i="3"/>
  <c r="D27" i="3"/>
  <c r="C27" i="3"/>
  <c r="B27" i="3"/>
  <c r="I26" i="3"/>
  <c r="H26" i="3"/>
  <c r="G26" i="3"/>
  <c r="F26" i="3"/>
  <c r="E26" i="3"/>
  <c r="D26" i="3"/>
  <c r="C26" i="3"/>
  <c r="B26" i="3"/>
  <c r="I25" i="3"/>
  <c r="H25" i="3"/>
  <c r="G25" i="3"/>
  <c r="F25" i="3"/>
  <c r="E25" i="3"/>
  <c r="D25" i="3"/>
  <c r="C25" i="3"/>
  <c r="B25" i="3"/>
  <c r="I24" i="3"/>
  <c r="H24" i="3"/>
  <c r="G24" i="3"/>
  <c r="F24" i="3"/>
  <c r="E24" i="3"/>
  <c r="D24" i="3"/>
  <c r="C24" i="3"/>
  <c r="B24" i="3"/>
  <c r="I23" i="3"/>
  <c r="H23" i="3"/>
  <c r="G23" i="3"/>
  <c r="F23" i="3"/>
  <c r="E23" i="3"/>
  <c r="D23" i="3"/>
  <c r="C23" i="3"/>
  <c r="B23" i="3"/>
  <c r="I22" i="3"/>
  <c r="H22" i="3"/>
  <c r="G22" i="3"/>
  <c r="F22" i="3"/>
  <c r="E22" i="3"/>
  <c r="D22" i="3"/>
  <c r="C22" i="3"/>
  <c r="B22" i="3"/>
  <c r="I21" i="3"/>
  <c r="H21" i="3"/>
  <c r="G21" i="3"/>
  <c r="F21" i="3"/>
  <c r="E21" i="3"/>
  <c r="D21" i="3"/>
  <c r="C21" i="3"/>
  <c r="B21" i="3"/>
  <c r="I20" i="3"/>
  <c r="H20" i="3"/>
  <c r="G20" i="3"/>
  <c r="F20" i="3"/>
  <c r="E20" i="3"/>
  <c r="D20" i="3"/>
  <c r="C20" i="3"/>
  <c r="B20" i="3"/>
  <c r="I19" i="3"/>
  <c r="H19" i="3"/>
  <c r="G19" i="3"/>
  <c r="F19" i="3"/>
  <c r="E19" i="3"/>
  <c r="D19" i="3"/>
  <c r="C19" i="3"/>
  <c r="B19" i="3"/>
  <c r="I18" i="3"/>
  <c r="H18" i="3"/>
  <c r="G18" i="3"/>
  <c r="F18" i="3"/>
  <c r="E18" i="3"/>
  <c r="D18" i="3"/>
  <c r="C18" i="3"/>
  <c r="B18" i="3"/>
  <c r="I17" i="3"/>
  <c r="H17" i="3"/>
  <c r="G17" i="3"/>
  <c r="F17" i="3"/>
  <c r="E17" i="3"/>
  <c r="D17" i="3"/>
  <c r="C17" i="3"/>
  <c r="B17" i="3"/>
  <c r="I16" i="3"/>
  <c r="H16" i="3"/>
  <c r="G16" i="3"/>
  <c r="F16" i="3"/>
  <c r="E16" i="3"/>
  <c r="D16" i="3"/>
  <c r="C16" i="3"/>
  <c r="B16" i="3"/>
  <c r="I15" i="3"/>
  <c r="H15" i="3"/>
  <c r="G15" i="3"/>
  <c r="F15" i="3"/>
  <c r="E15" i="3"/>
  <c r="D15" i="3"/>
  <c r="C15" i="3"/>
  <c r="B15" i="3"/>
  <c r="I14" i="3"/>
  <c r="H14" i="3"/>
  <c r="G14" i="3"/>
  <c r="F14" i="3"/>
  <c r="E14" i="3"/>
  <c r="D14" i="3"/>
  <c r="C14" i="3"/>
  <c r="B14" i="3"/>
  <c r="I13" i="3"/>
  <c r="H13" i="3"/>
  <c r="G13" i="3"/>
  <c r="F13" i="3"/>
  <c r="E13" i="3"/>
  <c r="D13" i="3"/>
  <c r="C13" i="3"/>
  <c r="B13" i="3"/>
  <c r="I12" i="3"/>
  <c r="H12" i="3"/>
  <c r="G12" i="3"/>
  <c r="F12" i="3"/>
  <c r="E12" i="3"/>
  <c r="D12" i="3"/>
  <c r="C12" i="3"/>
  <c r="B12" i="3"/>
  <c r="I11" i="3"/>
  <c r="H11" i="3"/>
  <c r="G11" i="3"/>
  <c r="F11" i="3"/>
  <c r="E11" i="3"/>
  <c r="D11" i="3"/>
  <c r="C11" i="3"/>
  <c r="B11" i="3"/>
  <c r="I10" i="3"/>
  <c r="H10" i="3"/>
  <c r="G10" i="3"/>
  <c r="F10" i="3"/>
  <c r="E10" i="3"/>
  <c r="D10" i="3"/>
  <c r="C10" i="3"/>
  <c r="B10" i="3"/>
  <c r="I9" i="3"/>
  <c r="H9" i="3"/>
  <c r="G9" i="3"/>
  <c r="F9" i="3"/>
  <c r="E9" i="3"/>
  <c r="D9" i="3"/>
  <c r="C9" i="3"/>
  <c r="B9" i="3"/>
  <c r="I8" i="3"/>
  <c r="H8" i="3"/>
  <c r="G8" i="3"/>
  <c r="F8" i="3"/>
  <c r="E8" i="3"/>
  <c r="D8" i="3"/>
  <c r="C8" i="3"/>
  <c r="B8" i="3"/>
  <c r="I7" i="3"/>
  <c r="H7" i="3"/>
  <c r="G7" i="3"/>
  <c r="F7" i="3"/>
  <c r="E7" i="3"/>
  <c r="D7" i="3"/>
  <c r="C7" i="3"/>
  <c r="B7" i="3"/>
  <c r="I6" i="3"/>
  <c r="H6" i="3"/>
  <c r="G6" i="3"/>
  <c r="F6" i="3"/>
  <c r="E6" i="3"/>
  <c r="D6" i="3"/>
  <c r="C6" i="3"/>
  <c r="B6" i="3"/>
  <c r="I5" i="3"/>
  <c r="H5" i="3"/>
  <c r="G5" i="3"/>
  <c r="F5" i="3"/>
  <c r="E5" i="3"/>
  <c r="D5" i="3"/>
  <c r="C5" i="3"/>
  <c r="B5" i="3"/>
  <c r="I4" i="3"/>
  <c r="H4" i="3"/>
  <c r="G4" i="3"/>
  <c r="F4" i="3"/>
  <c r="E4" i="3"/>
  <c r="D4" i="3"/>
  <c r="C4" i="3"/>
  <c r="B4" i="3"/>
  <c r="I3" i="3"/>
  <c r="H3" i="3"/>
  <c r="G3" i="3"/>
  <c r="F3" i="3"/>
  <c r="E3" i="3"/>
  <c r="D3" i="3"/>
  <c r="C3" i="3"/>
  <c r="B3" i="3"/>
  <c r="I2" i="3"/>
  <c r="I48" i="3" s="1"/>
  <c r="H2" i="3"/>
  <c r="G2" i="3"/>
  <c r="F2" i="3"/>
  <c r="E2" i="3"/>
  <c r="D2" i="3"/>
  <c r="C2" i="3"/>
  <c r="B2" i="3"/>
  <c r="D46" i="3" l="1"/>
  <c r="D5" i="2" s="1"/>
  <c r="G46" i="3"/>
  <c r="G5" i="2" s="1"/>
  <c r="I47" i="3"/>
  <c r="I6" i="2" s="1"/>
  <c r="E46" i="3"/>
  <c r="E5" i="2" s="1"/>
  <c r="B48" i="3"/>
  <c r="C48" i="3"/>
  <c r="D45" i="3"/>
  <c r="D4" i="2" s="1"/>
  <c r="D47" i="3"/>
  <c r="D6" i="2" s="1"/>
  <c r="E48" i="3"/>
  <c r="E47" i="3"/>
  <c r="E6" i="2" s="1"/>
  <c r="F48" i="3"/>
  <c r="G48" i="3"/>
  <c r="G47" i="3"/>
  <c r="G6" i="2" s="1"/>
  <c r="H48" i="3"/>
  <c r="H46" i="3"/>
  <c r="H5" i="2" s="1"/>
  <c r="D44" i="3"/>
  <c r="E44" i="3"/>
  <c r="E3" i="2" s="1"/>
  <c r="B46" i="3"/>
  <c r="B5" i="2" s="1"/>
  <c r="F44" i="3"/>
  <c r="F3" i="2" s="1"/>
  <c r="C46" i="3"/>
  <c r="C5" i="2" s="1"/>
  <c r="G44" i="3"/>
  <c r="G3" i="2" s="1"/>
  <c r="H47" i="3"/>
  <c r="H6" i="2" s="1"/>
  <c r="F46" i="3"/>
  <c r="F5" i="2" s="1"/>
  <c r="D3" i="2"/>
  <c r="D48" i="3"/>
  <c r="H44" i="3"/>
  <c r="C45" i="3"/>
  <c r="C4" i="2" s="1"/>
  <c r="E45" i="3"/>
  <c r="E4" i="2" s="1"/>
  <c r="I46" i="3"/>
  <c r="I5" i="2" s="1"/>
  <c r="B44" i="3"/>
  <c r="F45" i="3"/>
  <c r="F4" i="2" s="1"/>
  <c r="B47" i="3"/>
  <c r="B6" i="2" s="1"/>
  <c r="H45" i="3"/>
  <c r="H4" i="2" s="1"/>
  <c r="I45" i="3"/>
  <c r="I4" i="2" s="1"/>
  <c r="I44" i="3"/>
  <c r="B45" i="3"/>
  <c r="B4" i="2" s="1"/>
  <c r="C44" i="3"/>
  <c r="G45" i="3"/>
  <c r="G4" i="2" s="1"/>
  <c r="C47" i="3"/>
  <c r="C6" i="2" s="1"/>
  <c r="F47" i="3"/>
  <c r="F6" i="2" s="1"/>
  <c r="D50" i="3" l="1"/>
  <c r="D49" i="3" s="1"/>
  <c r="D7" i="2" s="1"/>
  <c r="E50" i="3"/>
  <c r="G50" i="3"/>
  <c r="G49" i="3" s="1"/>
  <c r="G7" i="2" s="1"/>
  <c r="I50" i="3"/>
  <c r="I49" i="3"/>
  <c r="I7" i="2" s="1"/>
  <c r="I3" i="2"/>
  <c r="F50" i="3"/>
  <c r="F49" i="3" s="1"/>
  <c r="F7" i="2" s="1"/>
  <c r="B50" i="3"/>
  <c r="B49" i="3" s="1"/>
  <c r="B7" i="2" s="1"/>
  <c r="B3" i="2"/>
  <c r="E49" i="3"/>
  <c r="E7" i="2" s="1"/>
  <c r="H50" i="3"/>
  <c r="H49" i="3" s="1"/>
  <c r="H7" i="2" s="1"/>
  <c r="H3" i="2"/>
  <c r="C50" i="3"/>
  <c r="C49" i="3" s="1"/>
  <c r="C7" i="2" s="1"/>
  <c r="C3" i="2"/>
</calcChain>
</file>

<file path=xl/sharedStrings.xml><?xml version="1.0" encoding="utf-8"?>
<sst xmlns="http://schemas.openxmlformats.org/spreadsheetml/2006/main" count="228" uniqueCount="147">
  <si>
    <t>項目ID</t>
  </si>
  <si>
    <t>コンテンツの場所</t>
  </si>
  <si>
    <t>コンピテンシーID</t>
  </si>
  <si>
    <t>学習項目（細目）</t>
  </si>
  <si>
    <t>達成度
の評価</t>
  </si>
  <si>
    <t>対応する提出課題（複数可）またはテスト</t>
  </si>
  <si>
    <t>第1週-2</t>
  </si>
  <si>
    <t>熊本大学のシステム（ポータルシステム，e-Learningシステム「Moodle」，SOSEKI）を適切に使うことができる</t>
  </si>
  <si>
    <t>第1週</t>
  </si>
  <si>
    <t>第6週-3，第6週-4，第6週-5，第6週-6，第13週-2</t>
  </si>
  <si>
    <t>著作権に注意してソフトウェアの利用および引用を行うことができる</t>
  </si>
  <si>
    <t>第6週
第13週</t>
  </si>
  <si>
    <t>第2週-5，第2週-6</t>
  </si>
  <si>
    <t>コンピュータウィルスの危険性を理解し，安全なPCの利用方法を知っており，利用することができる</t>
  </si>
  <si>
    <t>第2週</t>
  </si>
  <si>
    <t>第1週-8</t>
  </si>
  <si>
    <t>電子メールと携帯メールの違いを理解し，どちらも適切に利用することができる</t>
  </si>
  <si>
    <t>第1週-5，第1週-6</t>
  </si>
  <si>
    <t>学生番号＠st.kumamoto-u.ac.jpのメールアドレスを使用するための設定をすることができる</t>
  </si>
  <si>
    <t>第1週-7</t>
  </si>
  <si>
    <t>電子メールの新規送信，受信，返信を正しく行うことができる</t>
  </si>
  <si>
    <t>第2週-8</t>
  </si>
  <si>
    <t>テキストの指示文を理解し，正しくファイルおよびフォルダを作成できる</t>
  </si>
  <si>
    <t>第2週-7</t>
  </si>
  <si>
    <t>フォルダおよびディレクトリの性質について説明することができる</t>
  </si>
  <si>
    <t>第2週-7，第2週-8</t>
  </si>
  <si>
    <t>フォルダおよびディレクトリを理解し，適切に操作しファイルを保存することができる</t>
  </si>
  <si>
    <t>第2週-9，第2週-10</t>
  </si>
  <si>
    <r>
      <rPr>
        <sz val="11"/>
        <color rgb="FF000000"/>
        <rFont val="ＭＳ Ｐゴシック"/>
        <family val="3"/>
        <charset val="128"/>
      </rPr>
      <t>テキスト文書内の文章をコピーおよびペーストをすることができ，テキスト文書内の文字を検索および置換すること</t>
    </r>
    <r>
      <rPr>
        <sz val="11"/>
        <color rgb="FF000000"/>
        <rFont val="Tahoma"/>
        <family val="2"/>
        <charset val="128"/>
      </rPr>
      <t>ができる</t>
    </r>
  </si>
  <si>
    <t>第2週-12</t>
  </si>
  <si>
    <t>Webブラウザを説明でき，基本的な操作を行うことができる</t>
  </si>
  <si>
    <t>第2週-13</t>
  </si>
  <si>
    <t>Web検索サービスを利用して，AND検索およびOR検索により適切な情報を素早く入手できる</t>
  </si>
  <si>
    <t>第2週-14</t>
  </si>
  <si>
    <t>Web検索サービスの検索エンジン型およびディレクトリ型の特徴を理解し，利用することができる</t>
  </si>
  <si>
    <t>第2週-11</t>
  </si>
  <si>
    <t>アプリケーションのヘルプ機能やFAQ，Web検索サービスを利用し，問題に対処することができる</t>
  </si>
  <si>
    <t>第6週-4，第6週-5，第6週-6，第12週-5，第13週-2</t>
  </si>
  <si>
    <t>情報を発信する際に気をつけるべき著作権関連事項についてテキストを参考に述べることができる</t>
  </si>
  <si>
    <t>第6週
第12週
第13週</t>
  </si>
  <si>
    <t>第5週-2，第5週-3，第5週-4，第5週-5，第5週-6</t>
  </si>
  <si>
    <t>ワードプロセッサの基本機能を理解し，文章，図，表などを含んだレポート等を作成できる</t>
  </si>
  <si>
    <t>第5週</t>
  </si>
  <si>
    <t>第6週-3</t>
  </si>
  <si>
    <t>自分の考えや意見、調査した内容などを論理的に表現し，文書として作成できる</t>
  </si>
  <si>
    <t>第6週</t>
  </si>
  <si>
    <t>第3週-3，第3週-4，第3週-5，第3週-6，第3週-7，第3週-8，第3週-9，第3週-10，第4週-3，第4週-4，第4週-5，第4週-6，第4週-7，第4週-8，第4週-9，第4週-10</t>
  </si>
  <si>
    <t>INFOSS情報倫理の学習を通してパソコンを使う際のマナーを理解し，実生活で応用することができる</t>
  </si>
  <si>
    <t>第3週
第4週</t>
  </si>
  <si>
    <t>第10週-2</t>
  </si>
  <si>
    <t>ペイント系ソフトウェアを説明できる</t>
  </si>
  <si>
    <t>第10週</t>
  </si>
  <si>
    <t>第10週-7</t>
  </si>
  <si>
    <t>ファイルの拡張子を見て関連づけられているアプリケーションを説明できる</t>
  </si>
  <si>
    <t>第10週-3，第10週-4，第10週-5，第10週-6</t>
  </si>
  <si>
    <t>ドロー系ソフトウェアを説明でき，ドロー系ソフトウェアの基本操作を理解し，描画できる</t>
  </si>
  <si>
    <t>第10週-9</t>
  </si>
  <si>
    <t>名刺やポスターなどの決められた用紙サイズに図案を作成することができる</t>
  </si>
  <si>
    <t>第7週-2，第7週-3，第7週-4</t>
  </si>
  <si>
    <t>スプレッドシートを使い，表示形式を工夫し，表を作成することができる</t>
  </si>
  <si>
    <t>第7週</t>
  </si>
  <si>
    <t>第7週-4</t>
  </si>
  <si>
    <t>スプレッドシートを使い，連続するデータをオートフィル機能を利用して入力することができる</t>
  </si>
  <si>
    <t>第7週-7</t>
  </si>
  <si>
    <t>スプレッドシートを使い，データを所望の順番に並び替えることができる</t>
  </si>
  <si>
    <t>第7週-5，第7週-6</t>
  </si>
  <si>
    <t>スプレッドシートを使い計算や集計を行うことができる</t>
  </si>
  <si>
    <t>第7週-9</t>
  </si>
  <si>
    <t>スプレッドシートにおいてセルを参照し利用でき，絶対参照と相対参照を適切に利用することができる</t>
  </si>
  <si>
    <t>第8週-3，第8週-4</t>
  </si>
  <si>
    <r>
      <rPr>
        <sz val="11"/>
        <color rgb="FF000000"/>
        <rFont val="ＭＳ Ｐゴシック"/>
        <family val="3"/>
        <charset val="128"/>
      </rPr>
      <t>スプレッドシートの自動計算機能について説明することができ，行または列を追加・削除</t>
    </r>
    <r>
      <rPr>
        <sz val="11"/>
        <color rgb="FF000000"/>
        <rFont val="Tahoma"/>
        <family val="2"/>
        <charset val="128"/>
      </rPr>
      <t>することができる</t>
    </r>
  </si>
  <si>
    <t>第8週</t>
  </si>
  <si>
    <t>第8週-5</t>
  </si>
  <si>
    <t>スプレッドシートの表をもとにグラフを作成し，適切な体裁で表示させることができる</t>
  </si>
  <si>
    <t>第8週-6</t>
  </si>
  <si>
    <r>
      <rPr>
        <sz val="11"/>
        <color rgb="FF000000"/>
        <rFont val="ＭＳ Ｐゴシック"/>
        <family val="3"/>
        <charset val="128"/>
      </rPr>
      <t>スプレッドシートでシート間のデータを参照し，計算や集計を行うことができ，条件判定を組み合わせ</t>
    </r>
    <r>
      <rPr>
        <sz val="11"/>
        <color rgb="FF000000"/>
        <rFont val="Tahoma"/>
        <family val="2"/>
        <charset val="128"/>
      </rPr>
      <t>て，計算結果や集計結果を表示することができる</t>
    </r>
  </si>
  <si>
    <t>第11週-2，第11週-3，第11週-4，第11週-5，第11週-6</t>
  </si>
  <si>
    <t>プレゼンテーションソフトの基本機能を理解し，スライドの作成，書式設定，演出を行うことができる</t>
  </si>
  <si>
    <t>第11週</t>
  </si>
  <si>
    <t>第11週-7</t>
  </si>
  <si>
    <t>聴衆のことを考え，プレゼンテーションの構成を考えることができる</t>
  </si>
  <si>
    <t>第12週-2</t>
  </si>
  <si>
    <t>パスワードの漏洩による危険性を理解し，パスワード管理について第3者に事例をもとに説明できる</t>
  </si>
  <si>
    <t>第12週</t>
  </si>
  <si>
    <t>Webブラウザのブックマーク機能を利用できる</t>
  </si>
  <si>
    <t>第13週-3</t>
  </si>
  <si>
    <t>十進数と二進数を理解し，説明することができる</t>
  </si>
  <si>
    <t>第13週</t>
  </si>
  <si>
    <t>第13週-5</t>
  </si>
  <si>
    <t>ネットワークの構成およびIPアドレスについて説明できる</t>
  </si>
  <si>
    <t>第13週-6</t>
  </si>
  <si>
    <t>DNSが必要な理由を説明でき，FQDNという言葉を使ってDNSの基本的な機能を説明できる</t>
  </si>
  <si>
    <t>第13週-7</t>
  </si>
  <si>
    <t>POPおよびSMTPという言葉を使って，メールの送受信について説明できる</t>
  </si>
  <si>
    <t>第14週-2</t>
  </si>
  <si>
    <t>WWWの仕組みについてHTML，URI，Webブラウザ，Webサーバという言葉を使って説明できる</t>
  </si>
  <si>
    <t>第14週</t>
  </si>
  <si>
    <t>第14週-3，第14週-4，第14週-5</t>
  </si>
  <si>
    <t>webページ作成についてその概要を説明でき，ハイパーリンクを絶対URIおよび相対URIを使って記述することができる</t>
  </si>
  <si>
    <t>第14週-6，第14週-7</t>
  </si>
  <si>
    <t>情報基礎で準備されているWebサーバにフィルを適切にアップロードし，そのアップロードされたファイルをWebブラウザを使って確認することができる</t>
  </si>
  <si>
    <t>コンピテンシー</t>
  </si>
  <si>
    <t>(基本操作スキル）</t>
  </si>
  <si>
    <t>コミュニケーション能力</t>
  </si>
  <si>
    <t>情報獲得</t>
  </si>
  <si>
    <t>情報発信</t>
  </si>
  <si>
    <t>プレゼンテーション</t>
  </si>
  <si>
    <t>基本原理の理解</t>
  </si>
  <si>
    <t>モラル・法</t>
  </si>
  <si>
    <t>危機管理</t>
  </si>
  <si>
    <t>よくできる(3)</t>
  </si>
  <si>
    <t>できる(2)</t>
  </si>
  <si>
    <t>できない(1)</t>
  </si>
  <si>
    <t>わからない(0)</t>
  </si>
  <si>
    <t>達成率[％]</t>
  </si>
  <si>
    <t>振り返り：</t>
  </si>
  <si>
    <t>得意なこと</t>
  </si>
  <si>
    <t>不足していること</t>
  </si>
  <si>
    <t>振り返って気づいたこと/思ったこと</t>
  </si>
  <si>
    <t>id</t>
  </si>
  <si>
    <t>よくできる</t>
  </si>
  <si>
    <t>できる</t>
  </si>
  <si>
    <t>できない</t>
  </si>
  <si>
    <t>わからない</t>
  </si>
  <si>
    <t>％</t>
  </si>
  <si>
    <t>all</t>
  </si>
  <si>
    <t>週</t>
  </si>
  <si>
    <t>出席=1
欠席=0</t>
  </si>
  <si>
    <t>確認テスト</t>
  </si>
  <si>
    <t>出席回数</t>
  </si>
  <si>
    <t>確認テストの平均</t>
  </si>
  <si>
    <t>出席に関する振り返り：</t>
  </si>
  <si>
    <t>出席を振り返って思うこと</t>
  </si>
  <si>
    <t>情報基礎Bへ向けた決意表明</t>
  </si>
  <si>
    <t>確認テストに関する振り返り：</t>
  </si>
  <si>
    <t>主に確認テストを実施した時間とその量</t>
  </si>
  <si>
    <t>分からない問題への対応</t>
  </si>
  <si>
    <t>確認テスト結果を振り返って思うこと</t>
  </si>
  <si>
    <t>情報セキュリティについてです。理由はパソコンにもウイルス対策ソフトを入れていることや自宅のWIFIのセキュリティ設定もしっかりしていることがあげられます。</t>
    <rPh sb="0" eb="2">
      <t>ジョウホウ</t>
    </rPh>
    <rPh sb="15" eb="17">
      <t>リユウ</t>
    </rPh>
    <rPh sb="28" eb="30">
      <t>タイサク</t>
    </rPh>
    <rPh sb="34" eb="35">
      <t>イ</t>
    </rPh>
    <rPh sb="42" eb="44">
      <t>ジタク</t>
    </rPh>
    <rPh sb="56" eb="58">
      <t>セッテイ</t>
    </rPh>
    <phoneticPr fontId="17"/>
  </si>
  <si>
    <t>著作権に対する意識。いままでパソコンを使って資料を作成する機会がなかったことからそのような意識が薄いっことが考えられる。</t>
    <rPh sb="0" eb="3">
      <t>チョサクケン</t>
    </rPh>
    <rPh sb="4" eb="5">
      <t>タイ</t>
    </rPh>
    <rPh sb="7" eb="9">
      <t>イシキ</t>
    </rPh>
    <rPh sb="19" eb="20">
      <t>ツカ</t>
    </rPh>
    <rPh sb="22" eb="24">
      <t>シリョウ</t>
    </rPh>
    <rPh sb="25" eb="27">
      <t>サクセイ</t>
    </rPh>
    <rPh sb="29" eb="31">
      <t>キカイ</t>
    </rPh>
    <rPh sb="45" eb="47">
      <t>イシキ</t>
    </rPh>
    <rPh sb="48" eb="49">
      <t>ウス</t>
    </rPh>
    <rPh sb="54" eb="55">
      <t>カンガ</t>
    </rPh>
    <phoneticPr fontId="17"/>
  </si>
  <si>
    <t>自分から学んでいかないとこなしているだけでは、社会で通用するような情報リテラシーは身につかないことがわかりました。</t>
    <rPh sb="0" eb="2">
      <t>ジブン</t>
    </rPh>
    <rPh sb="4" eb="5">
      <t>マナ</t>
    </rPh>
    <rPh sb="23" eb="25">
      <t>シャカイ</t>
    </rPh>
    <rPh sb="26" eb="28">
      <t>ツウヨウ</t>
    </rPh>
    <rPh sb="33" eb="35">
      <t>ジョウホウ</t>
    </rPh>
    <rPh sb="41" eb="42">
      <t>ミ</t>
    </rPh>
    <phoneticPr fontId="17"/>
  </si>
  <si>
    <t>回を追うごとにどんどん難しくなっていってくじけそうになったけど頑張ってよかったです。</t>
    <rPh sb="0" eb="1">
      <t>カイ</t>
    </rPh>
    <rPh sb="2" eb="3">
      <t>オ</t>
    </rPh>
    <rPh sb="11" eb="12">
      <t>ムズカ</t>
    </rPh>
    <rPh sb="31" eb="33">
      <t>ガンバ</t>
    </rPh>
    <phoneticPr fontId="17"/>
  </si>
  <si>
    <t>AからBということで難しくなると思うが頑張りたいと思います。</t>
    <rPh sb="10" eb="11">
      <t>ムズカ</t>
    </rPh>
    <rPh sb="16" eb="17">
      <t>オモ</t>
    </rPh>
    <rPh sb="19" eb="21">
      <t>ガンバ</t>
    </rPh>
    <rPh sb="25" eb="26">
      <t>オモ</t>
    </rPh>
    <phoneticPr fontId="17"/>
  </si>
  <si>
    <t>毎回②時間以上</t>
    <rPh sb="0" eb="2">
      <t>マイカイ</t>
    </rPh>
    <rPh sb="3" eb="5">
      <t>ジカン</t>
    </rPh>
    <rPh sb="5" eb="7">
      <t>イジョウ</t>
    </rPh>
    <phoneticPr fontId="17"/>
  </si>
  <si>
    <t>友達に質問</t>
    <rPh sb="0" eb="2">
      <t>トモダチ</t>
    </rPh>
    <rPh sb="3" eb="5">
      <t>シツモン</t>
    </rPh>
    <phoneticPr fontId="17"/>
  </si>
  <si>
    <t>合格点とれた僕偉い</t>
    <rPh sb="0" eb="3">
      <t>ゴウカクテン</t>
    </rPh>
    <rPh sb="6" eb="7">
      <t>ボク</t>
    </rPh>
    <rPh sb="7" eb="8">
      <t>エラ</t>
    </rPh>
    <phoneticPr fontId="17"/>
  </si>
  <si>
    <t>学習時間１時間を目指す</t>
    <rPh sb="0" eb="2">
      <t>ガクシュウ</t>
    </rPh>
    <rPh sb="2" eb="4">
      <t>ジカン</t>
    </rPh>
    <rPh sb="5" eb="7">
      <t>ジカン</t>
    </rPh>
    <rPh sb="8" eb="10">
      <t>メザ</t>
    </rPh>
    <phoneticPr fontId="17"/>
  </si>
</sst>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411]#,##0;[Red]\-[$￥-411]#,##0"/>
  </numFmts>
  <fonts count="18" x14ac:knownFonts="1">
    <font>
      <sz val="11"/>
      <color rgb="FF000000"/>
      <name val="ＭＳ Ｐゴシック"/>
      <family val="3"/>
      <charset val="128"/>
    </font>
    <font>
      <u/>
      <sz val="11"/>
      <color rgb="FF000000"/>
      <name val="ＭＳ Ｐゴシック"/>
      <family val="3"/>
      <charset val="128"/>
    </font>
    <font>
      <sz val="11"/>
      <color rgb="FFFFFFFF"/>
      <name val="ＭＳ Ｐゴシック"/>
      <family val="3"/>
      <charset val="128"/>
    </font>
    <font>
      <b/>
      <sz val="18"/>
      <color rgb="FF003366"/>
      <name val="ＭＳ Ｐゴシック"/>
      <family val="3"/>
      <charset val="128"/>
    </font>
    <font>
      <b/>
      <sz val="11"/>
      <color rgb="FFFFFFFF"/>
      <name val="ＭＳ Ｐゴシック"/>
      <family val="3"/>
      <charset val="128"/>
    </font>
    <font>
      <sz val="11"/>
      <color rgb="FFFF9900"/>
      <name val="ＭＳ Ｐゴシック"/>
      <family val="3"/>
      <charset val="128"/>
    </font>
    <font>
      <b/>
      <sz val="11"/>
      <color rgb="FFFF9900"/>
      <name val="ＭＳ Ｐゴシック"/>
      <family val="3"/>
      <charset val="128"/>
    </font>
    <font>
      <sz val="11"/>
      <color rgb="FFFF0000"/>
      <name val="ＭＳ Ｐゴシック"/>
      <family val="3"/>
      <charset val="128"/>
    </font>
    <font>
      <b/>
      <sz val="15"/>
      <color rgb="FF003366"/>
      <name val="ＭＳ Ｐゴシック"/>
      <family val="3"/>
      <charset val="128"/>
    </font>
    <font>
      <b/>
      <sz val="13"/>
      <color rgb="FF003366"/>
      <name val="ＭＳ Ｐゴシック"/>
      <family val="3"/>
      <charset val="128"/>
    </font>
    <font>
      <b/>
      <sz val="11"/>
      <color rgb="FF003366"/>
      <name val="ＭＳ Ｐゴシック"/>
      <family val="3"/>
      <charset val="128"/>
    </font>
    <font>
      <b/>
      <sz val="11"/>
      <color rgb="FF000000"/>
      <name val="ＭＳ Ｐゴシック"/>
      <family val="3"/>
      <charset val="128"/>
    </font>
    <font>
      <b/>
      <sz val="11"/>
      <color rgb="FF333333"/>
      <name val="ＭＳ Ｐゴシック"/>
      <family val="3"/>
      <charset val="128"/>
    </font>
    <font>
      <i/>
      <sz val="11"/>
      <color rgb="FF808080"/>
      <name val="ＭＳ Ｐゴシック"/>
      <family val="3"/>
      <charset val="128"/>
    </font>
    <font>
      <sz val="11"/>
      <color rgb="FF333399"/>
      <name val="ＭＳ Ｐゴシック"/>
      <family val="3"/>
      <charset val="128"/>
    </font>
    <font>
      <sz val="11"/>
      <color rgb="FF000000"/>
      <name val="Tahoma"/>
      <family val="2"/>
      <charset val="128"/>
    </font>
    <font>
      <sz val="11"/>
      <color rgb="FF000000"/>
      <name val="ＭＳ Ｐゴシック"/>
      <family val="3"/>
      <charset val="128"/>
    </font>
    <font>
      <sz val="6"/>
      <name val="ＭＳ Ｐゴシック"/>
      <family val="3"/>
      <charset val="128"/>
    </font>
  </fonts>
  <fills count="22">
    <fill>
      <patternFill patternType="none"/>
    </fill>
    <fill>
      <patternFill patternType="gray125"/>
    </fill>
    <fill>
      <patternFill patternType="solid">
        <fgColor rgb="FFCCCCFF"/>
        <bgColor rgb="FFC0C0C0"/>
      </patternFill>
    </fill>
    <fill>
      <patternFill patternType="solid">
        <fgColor rgb="FFFF99CC"/>
        <bgColor rgb="FFFF8080"/>
      </patternFill>
    </fill>
    <fill>
      <patternFill patternType="solid">
        <fgColor rgb="FFCCFFCC"/>
        <bgColor rgb="FFCCFFFF"/>
      </patternFill>
    </fill>
    <fill>
      <patternFill patternType="solid">
        <fgColor rgb="FFCC99FF"/>
        <bgColor rgb="FFFF99CC"/>
      </patternFill>
    </fill>
    <fill>
      <patternFill patternType="solid">
        <fgColor rgb="FFCCFFFF"/>
        <bgColor rgb="FFCCFFFF"/>
      </patternFill>
    </fill>
    <fill>
      <patternFill patternType="solid">
        <fgColor rgb="FFFFCC99"/>
        <bgColor rgb="FFC0C0C0"/>
      </patternFill>
    </fill>
    <fill>
      <patternFill patternType="solid">
        <fgColor rgb="FF99CCFF"/>
        <bgColor rgb="FFCCCCFF"/>
      </patternFill>
    </fill>
    <fill>
      <patternFill patternType="solid">
        <fgColor rgb="FFFF8080"/>
        <bgColor rgb="FFFF99CC"/>
      </patternFill>
    </fill>
    <fill>
      <patternFill patternType="solid">
        <fgColor rgb="FF00FF00"/>
        <bgColor rgb="FF33CCCC"/>
      </patternFill>
    </fill>
    <fill>
      <patternFill patternType="solid">
        <fgColor rgb="FFFFCC00"/>
        <bgColor rgb="FFFFD320"/>
      </patternFill>
    </fill>
    <fill>
      <patternFill patternType="solid">
        <fgColor rgb="FF0066CC"/>
        <bgColor rgb="FF008080"/>
      </patternFill>
    </fill>
    <fill>
      <patternFill patternType="solid">
        <fgColor rgb="FF800080"/>
        <bgColor rgb="FF800080"/>
      </patternFill>
    </fill>
    <fill>
      <patternFill patternType="solid">
        <fgColor rgb="FF33CCCC"/>
        <bgColor rgb="FF00CCFF"/>
      </patternFill>
    </fill>
    <fill>
      <patternFill patternType="solid">
        <fgColor rgb="FFFF9900"/>
        <bgColor rgb="FFFFCC00"/>
      </patternFill>
    </fill>
    <fill>
      <patternFill patternType="solid">
        <fgColor rgb="FF333399"/>
        <bgColor rgb="FF004586"/>
      </patternFill>
    </fill>
    <fill>
      <patternFill patternType="solid">
        <fgColor rgb="FFFF0000"/>
        <bgColor rgb="FFFF420E"/>
      </patternFill>
    </fill>
    <fill>
      <patternFill patternType="solid">
        <fgColor rgb="FF339966"/>
        <bgColor rgb="FF579D1C"/>
      </patternFill>
    </fill>
    <fill>
      <patternFill patternType="solid">
        <fgColor rgb="FFFF6600"/>
        <bgColor rgb="FFFF420E"/>
      </patternFill>
    </fill>
    <fill>
      <patternFill patternType="solid">
        <fgColor rgb="FF969696"/>
        <bgColor rgb="FF808080"/>
      </patternFill>
    </fill>
    <fill>
      <patternFill patternType="solid">
        <fgColor rgb="FFC0C0C0"/>
        <bgColor rgb="FFB3B3B3"/>
      </patternFill>
    </fill>
  </fills>
  <borders count="16">
    <border>
      <left/>
      <right/>
      <top/>
      <bottom/>
      <diagonal/>
    </border>
    <border>
      <left style="thin">
        <color rgb="FF333333"/>
      </left>
      <right style="thin">
        <color rgb="FF333333"/>
      </right>
      <top style="thin">
        <color rgb="FF333333"/>
      </top>
      <bottom style="thin">
        <color rgb="FF333333"/>
      </bottom>
      <diagonal/>
    </border>
    <border>
      <left/>
      <right/>
      <top/>
      <bottom style="thin">
        <color rgb="FFFF9900"/>
      </bottom>
      <diagonal/>
    </border>
    <border>
      <left style="thin">
        <color rgb="FF808080"/>
      </left>
      <right style="thin">
        <color rgb="FF808080"/>
      </right>
      <top style="thin">
        <color rgb="FF808080"/>
      </top>
      <bottom style="thin">
        <color rgb="FF808080"/>
      </bottom>
      <diagonal/>
    </border>
    <border>
      <left/>
      <right/>
      <top/>
      <bottom style="thick">
        <color rgb="FF333399"/>
      </bottom>
      <diagonal/>
    </border>
    <border>
      <left/>
      <right/>
      <top/>
      <bottom style="thick">
        <color rgb="FFC0C0C0"/>
      </bottom>
      <diagonal/>
    </border>
    <border>
      <left/>
      <right/>
      <top/>
      <bottom style="thick">
        <color rgb="FF0066CC"/>
      </bottom>
      <diagonal/>
    </border>
    <border>
      <left/>
      <right/>
      <top style="thin">
        <color rgb="FF333399"/>
      </top>
      <bottom style="thin">
        <color rgb="FF333399"/>
      </bottom>
      <diagonal/>
    </border>
    <border>
      <left style="hair">
        <color auto="1"/>
      </left>
      <right style="hair">
        <color auto="1"/>
      </right>
      <top style="hair">
        <color auto="1"/>
      </top>
      <bottom style="hair">
        <color auto="1"/>
      </bottom>
      <diagonal/>
    </border>
    <border diagonalDown="1">
      <left style="hair">
        <color auto="1"/>
      </left>
      <right style="hair">
        <color auto="1"/>
      </right>
      <top style="hair">
        <color auto="1"/>
      </top>
      <bottom style="hair">
        <color auto="1"/>
      </bottom>
      <diagonal style="hair">
        <color auto="1"/>
      </diagonal>
    </border>
    <border>
      <left style="hair">
        <color auto="1"/>
      </left>
      <right style="hair">
        <color auto="1"/>
      </right>
      <top style="hair">
        <color auto="1"/>
      </top>
      <bottom/>
      <diagonal/>
    </border>
    <border>
      <left style="hair">
        <color auto="1"/>
      </left>
      <right style="hair">
        <color auto="1"/>
      </right>
      <top/>
      <bottom/>
      <diagonal/>
    </border>
    <border>
      <left style="hair">
        <color auto="1"/>
      </left>
      <right style="hair">
        <color auto="1"/>
      </right>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s>
  <cellStyleXfs count="39">
    <xf numFmtId="0" fontId="0" fillId="0" borderId="0">
      <alignment vertical="center"/>
    </xf>
    <xf numFmtId="176" fontId="1" fillId="0" borderId="0" applyBorder="0" applyProtection="0">
      <alignment vertical="center"/>
    </xf>
    <xf numFmtId="0" fontId="16" fillId="2" borderId="0" applyBorder="0" applyProtection="0">
      <alignment vertical="center"/>
    </xf>
    <xf numFmtId="0" fontId="16" fillId="3" borderId="0" applyBorder="0" applyProtection="0">
      <alignment vertical="center"/>
    </xf>
    <xf numFmtId="0" fontId="16" fillId="4" borderId="0" applyBorder="0" applyProtection="0">
      <alignment vertical="center"/>
    </xf>
    <xf numFmtId="0" fontId="16" fillId="5" borderId="0" applyBorder="0" applyProtection="0">
      <alignment vertical="center"/>
    </xf>
    <xf numFmtId="0" fontId="16" fillId="6" borderId="0" applyBorder="0" applyProtection="0">
      <alignment vertical="center"/>
    </xf>
    <xf numFmtId="0" fontId="16" fillId="7" borderId="0" applyBorder="0" applyProtection="0">
      <alignment vertical="center"/>
    </xf>
    <xf numFmtId="0" fontId="16" fillId="8" borderId="0" applyBorder="0" applyProtection="0">
      <alignment vertical="center"/>
    </xf>
    <xf numFmtId="0" fontId="16" fillId="9" borderId="0" applyBorder="0" applyProtection="0">
      <alignment vertical="center"/>
    </xf>
    <xf numFmtId="0" fontId="16" fillId="10" borderId="0" applyBorder="0" applyProtection="0">
      <alignment vertical="center"/>
    </xf>
    <xf numFmtId="0" fontId="16" fillId="5" borderId="0" applyBorder="0" applyProtection="0">
      <alignment vertical="center"/>
    </xf>
    <xf numFmtId="0" fontId="16" fillId="8" borderId="0" applyBorder="0" applyProtection="0">
      <alignment vertical="center"/>
    </xf>
    <xf numFmtId="0" fontId="16" fillId="11" borderId="0" applyBorder="0" applyProtection="0">
      <alignment vertical="center"/>
    </xf>
    <xf numFmtId="0" fontId="2" fillId="12" borderId="0" applyBorder="0" applyProtection="0">
      <alignment vertical="center"/>
    </xf>
    <xf numFmtId="0" fontId="2" fillId="9" borderId="0" applyBorder="0" applyProtection="0">
      <alignment vertical="center"/>
    </xf>
    <xf numFmtId="0" fontId="2" fillId="10" borderId="0" applyBorder="0" applyProtection="0">
      <alignment vertical="center"/>
    </xf>
    <xf numFmtId="0" fontId="2" fillId="13" borderId="0" applyBorder="0" applyProtection="0">
      <alignment vertical="center"/>
    </xf>
    <xf numFmtId="0" fontId="2" fillId="14" borderId="0" applyBorder="0" applyProtection="0">
      <alignment vertical="center"/>
    </xf>
    <xf numFmtId="0" fontId="2" fillId="15" borderId="0" applyBorder="0" applyProtection="0">
      <alignment vertical="center"/>
    </xf>
    <xf numFmtId="0" fontId="2" fillId="16" borderId="0" applyBorder="0" applyProtection="0">
      <alignment vertical="center"/>
    </xf>
    <xf numFmtId="0" fontId="2" fillId="17" borderId="0" applyBorder="0" applyProtection="0">
      <alignment vertical="center"/>
    </xf>
    <xf numFmtId="0" fontId="2" fillId="18" borderId="0" applyBorder="0" applyProtection="0">
      <alignment vertical="center"/>
    </xf>
    <xf numFmtId="0" fontId="2" fillId="13" borderId="0" applyBorder="0" applyProtection="0">
      <alignment vertical="center"/>
    </xf>
    <xf numFmtId="0" fontId="2" fillId="14" borderId="0" applyBorder="0" applyProtection="0">
      <alignment vertical="center"/>
    </xf>
    <xf numFmtId="0" fontId="2" fillId="19" borderId="0" applyBorder="0" applyProtection="0">
      <alignment vertical="center"/>
    </xf>
    <xf numFmtId="0" fontId="3" fillId="0" borderId="0" applyBorder="0" applyProtection="0">
      <alignment vertical="center"/>
    </xf>
    <xf numFmtId="0" fontId="4" fillId="20" borderId="1" applyProtection="0">
      <alignment vertical="center"/>
    </xf>
    <xf numFmtId="0" fontId="5" fillId="0" borderId="2" applyProtection="0">
      <alignment vertical="center"/>
    </xf>
    <xf numFmtId="0" fontId="6" fillId="21" borderId="3" applyProtection="0">
      <alignment vertical="center"/>
    </xf>
    <xf numFmtId="0" fontId="7" fillId="0" borderId="0" applyBorder="0" applyProtection="0">
      <alignment vertical="center"/>
    </xf>
    <xf numFmtId="0" fontId="8" fillId="0" borderId="4" applyProtection="0">
      <alignment vertical="center"/>
    </xf>
    <xf numFmtId="0" fontId="9" fillId="0" borderId="5" applyProtection="0">
      <alignment vertical="center"/>
    </xf>
    <xf numFmtId="0" fontId="10" fillId="0" borderId="6" applyProtection="0">
      <alignment vertical="center"/>
    </xf>
    <xf numFmtId="0" fontId="10" fillId="0" borderId="0" applyBorder="0" applyProtection="0">
      <alignment vertical="center"/>
    </xf>
    <xf numFmtId="0" fontId="11" fillId="0" borderId="7" applyProtection="0">
      <alignment vertical="center"/>
    </xf>
    <xf numFmtId="0" fontId="12" fillId="21" borderId="1" applyProtection="0">
      <alignment vertical="center"/>
    </xf>
    <xf numFmtId="0" fontId="13" fillId="0" borderId="0" applyBorder="0" applyProtection="0">
      <alignment vertical="center"/>
    </xf>
    <xf numFmtId="0" fontId="14" fillId="7" borderId="3" applyProtection="0">
      <alignment vertical="center"/>
    </xf>
  </cellStyleXfs>
  <cellXfs count="15">
    <xf numFmtId="0" fontId="0" fillId="0" borderId="0" xfId="0">
      <alignment vertical="center"/>
    </xf>
    <xf numFmtId="0" fontId="0" fillId="0" borderId="8" xfId="0" applyBorder="1">
      <alignment vertical="center"/>
    </xf>
    <xf numFmtId="0" fontId="0" fillId="0" borderId="8" xfId="0" applyBorder="1" applyAlignment="1">
      <alignment vertical="center" wrapText="1"/>
    </xf>
    <xf numFmtId="0" fontId="0" fillId="0" borderId="0" xfId="0" applyAlignment="1">
      <alignment vertical="center" wrapText="1"/>
    </xf>
    <xf numFmtId="0" fontId="0" fillId="0" borderId="8" xfId="0" applyBorder="1" applyAlignment="1">
      <alignment horizontal="center" vertical="center"/>
    </xf>
    <xf numFmtId="0" fontId="0" fillId="0" borderId="8" xfId="0" applyBorder="1" applyAlignment="1">
      <alignment horizontal="left" vertical="center" wrapText="1"/>
    </xf>
    <xf numFmtId="0" fontId="0" fillId="0" borderId="8" xfId="0" applyBorder="1" applyAlignment="1">
      <alignment horizontal="center" vertical="center" wrapText="1"/>
    </xf>
    <xf numFmtId="0" fontId="0" fillId="0" borderId="9" xfId="0" applyBorder="1">
      <alignment vertical="center"/>
    </xf>
    <xf numFmtId="0" fontId="0" fillId="0" borderId="10" xfId="0" applyBorder="1">
      <alignment vertical="center"/>
    </xf>
    <xf numFmtId="0" fontId="0" fillId="0" borderId="11" xfId="0" applyBorder="1">
      <alignment vertical="center"/>
    </xf>
    <xf numFmtId="0" fontId="0" fillId="0" borderId="12" xfId="0" applyBorder="1">
      <alignment vertical="center"/>
    </xf>
    <xf numFmtId="0" fontId="0" fillId="0" borderId="8" xfId="0" applyBorder="1" applyAlignment="1">
      <alignment wrapText="1"/>
    </xf>
    <xf numFmtId="0" fontId="0" fillId="0" borderId="13" xfId="0" applyBorder="1" applyAlignment="1">
      <alignment wrapText="1"/>
    </xf>
    <xf numFmtId="0" fontId="0" fillId="0" borderId="14" xfId="0" applyBorder="1" applyAlignment="1">
      <alignment wrapText="1"/>
    </xf>
    <xf numFmtId="0" fontId="0" fillId="0" borderId="15" xfId="0" applyBorder="1" applyAlignment="1">
      <alignment wrapText="1"/>
    </xf>
  </cellXfs>
  <cellStyles count="39">
    <cellStyle name="20% - アクセント 1" xfId="2" xr:uid="{00000000-0005-0000-0000-000007000000}"/>
    <cellStyle name="20% - アクセント 2" xfId="3" xr:uid="{00000000-0005-0000-0000-000008000000}"/>
    <cellStyle name="20% - アクセント 3" xfId="4" xr:uid="{00000000-0005-0000-0000-000009000000}"/>
    <cellStyle name="20% - アクセント 4" xfId="5" xr:uid="{00000000-0005-0000-0000-00000A000000}"/>
    <cellStyle name="20% - アクセント 5" xfId="6" xr:uid="{00000000-0005-0000-0000-00000B000000}"/>
    <cellStyle name="20% - アクセント 6" xfId="7" xr:uid="{00000000-0005-0000-0000-00000C000000}"/>
    <cellStyle name="40% - アクセント 1" xfId="8" xr:uid="{00000000-0005-0000-0000-00000D000000}"/>
    <cellStyle name="40% - アクセント 2" xfId="9" xr:uid="{00000000-0005-0000-0000-00000E000000}"/>
    <cellStyle name="40% - アクセント 3" xfId="10" xr:uid="{00000000-0005-0000-0000-00000F000000}"/>
    <cellStyle name="40% - アクセント 4" xfId="11" xr:uid="{00000000-0005-0000-0000-000010000000}"/>
    <cellStyle name="40% - アクセント 5" xfId="12" xr:uid="{00000000-0005-0000-0000-000011000000}"/>
    <cellStyle name="40% - アクセント 6" xfId="13" xr:uid="{00000000-0005-0000-0000-000012000000}"/>
    <cellStyle name="60% - アクセント 1" xfId="14" xr:uid="{00000000-0005-0000-0000-000013000000}"/>
    <cellStyle name="60% - アクセント 2" xfId="15" xr:uid="{00000000-0005-0000-0000-000014000000}"/>
    <cellStyle name="60% - アクセント 3" xfId="16" xr:uid="{00000000-0005-0000-0000-000015000000}"/>
    <cellStyle name="60% - アクセント 4" xfId="17" xr:uid="{00000000-0005-0000-0000-000016000000}"/>
    <cellStyle name="60% - アクセント 5" xfId="18" xr:uid="{00000000-0005-0000-0000-000017000000}"/>
    <cellStyle name="60% - アクセント 6" xfId="19" xr:uid="{00000000-0005-0000-0000-000018000000}"/>
    <cellStyle name="アクセント 1" xfId="20" xr:uid="{00000000-0005-0000-0000-000019000000}"/>
    <cellStyle name="アクセント 2" xfId="21" xr:uid="{00000000-0005-0000-0000-00001A000000}"/>
    <cellStyle name="アクセント 3" xfId="22" xr:uid="{00000000-0005-0000-0000-00001B000000}"/>
    <cellStyle name="アクセント 4" xfId="23" xr:uid="{00000000-0005-0000-0000-00001C000000}"/>
    <cellStyle name="アクセント 5" xfId="24" xr:uid="{00000000-0005-0000-0000-00001D000000}"/>
    <cellStyle name="アクセント 6" xfId="25" xr:uid="{00000000-0005-0000-0000-00001E000000}"/>
    <cellStyle name="タイトル" xfId="26" xr:uid="{00000000-0005-0000-0000-00001F000000}"/>
    <cellStyle name="チェック セル" xfId="27" xr:uid="{00000000-0005-0000-0000-000020000000}"/>
    <cellStyle name="リンク セル" xfId="28" xr:uid="{00000000-0005-0000-0000-000021000000}"/>
    <cellStyle name="計算" xfId="29" xr:uid="{00000000-0005-0000-0000-000022000000}"/>
    <cellStyle name="警告文" xfId="30" xr:uid="{00000000-0005-0000-0000-000023000000}"/>
    <cellStyle name="結果2" xfId="1" xr:uid="{00000000-0005-0000-0000-000006000000}"/>
    <cellStyle name="見出し 1" xfId="31" xr:uid="{00000000-0005-0000-0000-000024000000}"/>
    <cellStyle name="見出し 2" xfId="32" xr:uid="{00000000-0005-0000-0000-000025000000}"/>
    <cellStyle name="見出し 3" xfId="33" xr:uid="{00000000-0005-0000-0000-000026000000}"/>
    <cellStyle name="見出し 4" xfId="34" xr:uid="{00000000-0005-0000-0000-000027000000}"/>
    <cellStyle name="集計" xfId="35" xr:uid="{00000000-0005-0000-0000-000028000000}"/>
    <cellStyle name="出力" xfId="36" xr:uid="{00000000-0005-0000-0000-000029000000}"/>
    <cellStyle name="説明文" xfId="37" xr:uid="{00000000-0005-0000-0000-00002A000000}"/>
    <cellStyle name="入力" xfId="38" xr:uid="{00000000-0005-0000-0000-00002B000000}"/>
    <cellStyle name="標準" xfId="0" builtinId="0"/>
  </cellStyles>
  <dxfs count="0"/>
  <tableStyles count="0" defaultTableStyle="TableStyleMedium2" defaultPivotStyle="PivotStyleLight16"/>
  <colors>
    <indexedColors>
      <rgbColor rgb="FF000000"/>
      <rgbColor rgb="FFFFFFFF"/>
      <rgbColor rgb="FFFF0000"/>
      <rgbColor rgb="FF00FF00"/>
      <rgbColor rgb="FF0000FF"/>
      <rgbColor rgb="FFFFD320"/>
      <rgbColor rgb="FFFF00FF"/>
      <rgbColor rgb="FF00FFFF"/>
      <rgbColor rgb="FF800000"/>
      <rgbColor rgb="FF008000"/>
      <rgbColor rgb="FF000080"/>
      <rgbColor rgb="FF579D1C"/>
      <rgbColor rgb="FF800080"/>
      <rgbColor rgb="FF004586"/>
      <rgbColor rgb="FFC0C0C0"/>
      <rgbColor rgb="FF808080"/>
      <rgbColor rgb="FFB3B3B3"/>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FF420E"/>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c:style val="2"/>
  <c:chart>
    <c:autoTitleDeleted val="1"/>
    <c:plotArea>
      <c:layout>
        <c:manualLayout>
          <c:layoutTarget val="inner"/>
          <c:xMode val="edge"/>
          <c:yMode val="edge"/>
          <c:x val="0.17529954776446499"/>
          <c:y val="1.9898082989565601E-2"/>
          <c:w val="0.64515828243741002"/>
          <c:h val="0.87284639650570295"/>
        </c:manualLayout>
      </c:layout>
      <c:barChart>
        <c:barDir val="bar"/>
        <c:grouping val="percentStacked"/>
        <c:varyColors val="0"/>
        <c:ser>
          <c:idx val="0"/>
          <c:order val="0"/>
          <c:tx>
            <c:strRef>
              <c:f>学習項目のまとめ!$A$3</c:f>
              <c:strCache>
                <c:ptCount val="1"/>
                <c:pt idx="0">
                  <c:v>よくできる(3)</c:v>
                </c:pt>
              </c:strCache>
            </c:strRef>
          </c:tx>
          <c:spPr>
            <a:solidFill>
              <a:srgbClr val="004586"/>
            </a:solidFill>
            <a:ln w="0">
              <a:solidFill>
                <a:srgbClr val="000000"/>
              </a:solidFill>
            </a:ln>
          </c:spPr>
          <c:invertIfNegative val="0"/>
          <c:dLbls>
            <c:spPr>
              <a:noFill/>
              <a:ln>
                <a:noFill/>
              </a:ln>
              <a:effectLst/>
            </c:spPr>
            <c:txPr>
              <a:bodyPr wrap="none"/>
              <a:lstStyle/>
              <a:p>
                <a:pPr>
                  <a:defRPr sz="600" b="0" strike="noStrike" spc="-1">
                    <a:latin typeface="Arial"/>
                  </a:defRPr>
                </a:pPr>
                <a:endParaRPr lang="ja-JP"/>
              </a:p>
            </c:txP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cat>
            <c:strRef>
              <c:f>学習項目のまとめ!$B$2:$I$2</c:f>
              <c:strCache>
                <c:ptCount val="8"/>
                <c:pt idx="0">
                  <c:v>(基本操作スキル）</c:v>
                </c:pt>
                <c:pt idx="1">
                  <c:v>コミュニケーション能力</c:v>
                </c:pt>
                <c:pt idx="2">
                  <c:v>情報獲得</c:v>
                </c:pt>
                <c:pt idx="3">
                  <c:v>情報発信</c:v>
                </c:pt>
                <c:pt idx="4">
                  <c:v>プレゼンテーション</c:v>
                </c:pt>
                <c:pt idx="5">
                  <c:v>基本原理の理解</c:v>
                </c:pt>
                <c:pt idx="6">
                  <c:v>モラル・法</c:v>
                </c:pt>
                <c:pt idx="7">
                  <c:v>危機管理</c:v>
                </c:pt>
              </c:strCache>
            </c:strRef>
          </c:cat>
          <c:val>
            <c:numRef>
              <c:f>学習項目のまとめ!$B$3:$I$3</c:f>
              <c:numCache>
                <c:formatCode>General</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0-9B43-4EDD-A94D-AA90F3D59D19}"/>
            </c:ext>
          </c:extLst>
        </c:ser>
        <c:ser>
          <c:idx val="1"/>
          <c:order val="1"/>
          <c:tx>
            <c:strRef>
              <c:f>学習項目のまとめ!$A$4</c:f>
              <c:strCache>
                <c:ptCount val="1"/>
                <c:pt idx="0">
                  <c:v>できる(2)</c:v>
                </c:pt>
              </c:strCache>
            </c:strRef>
          </c:tx>
          <c:spPr>
            <a:solidFill>
              <a:srgbClr val="FF420E"/>
            </a:solidFill>
            <a:ln w="0">
              <a:solidFill>
                <a:srgbClr val="000000"/>
              </a:solidFill>
            </a:ln>
          </c:spPr>
          <c:invertIfNegative val="0"/>
          <c:dLbls>
            <c:spPr>
              <a:noFill/>
              <a:ln>
                <a:noFill/>
              </a:ln>
              <a:effectLst/>
            </c:spPr>
            <c:txPr>
              <a:bodyPr wrap="none"/>
              <a:lstStyle/>
              <a:p>
                <a:pPr>
                  <a:defRPr sz="600" b="0" strike="noStrike" spc="-1">
                    <a:latin typeface="Arial"/>
                  </a:defRPr>
                </a:pPr>
                <a:endParaRPr lang="ja-JP"/>
              </a:p>
            </c:txP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cat>
            <c:strRef>
              <c:f>学習項目のまとめ!$B$2:$I$2</c:f>
              <c:strCache>
                <c:ptCount val="8"/>
                <c:pt idx="0">
                  <c:v>(基本操作スキル）</c:v>
                </c:pt>
                <c:pt idx="1">
                  <c:v>コミュニケーション能力</c:v>
                </c:pt>
                <c:pt idx="2">
                  <c:v>情報獲得</c:v>
                </c:pt>
                <c:pt idx="3">
                  <c:v>情報発信</c:v>
                </c:pt>
                <c:pt idx="4">
                  <c:v>プレゼンテーション</c:v>
                </c:pt>
                <c:pt idx="5">
                  <c:v>基本原理の理解</c:v>
                </c:pt>
                <c:pt idx="6">
                  <c:v>モラル・法</c:v>
                </c:pt>
                <c:pt idx="7">
                  <c:v>危機管理</c:v>
                </c:pt>
              </c:strCache>
            </c:strRef>
          </c:cat>
          <c:val>
            <c:numRef>
              <c:f>学習項目のまとめ!$B$4:$I$4</c:f>
              <c:numCache>
                <c:formatCode>General</c:formatCode>
                <c:ptCount val="8"/>
                <c:pt idx="0">
                  <c:v>15</c:v>
                </c:pt>
                <c:pt idx="1">
                  <c:v>3</c:v>
                </c:pt>
                <c:pt idx="2">
                  <c:v>4</c:v>
                </c:pt>
                <c:pt idx="3">
                  <c:v>2</c:v>
                </c:pt>
                <c:pt idx="4">
                  <c:v>2</c:v>
                </c:pt>
                <c:pt idx="5">
                  <c:v>10</c:v>
                </c:pt>
                <c:pt idx="6">
                  <c:v>3</c:v>
                </c:pt>
                <c:pt idx="7">
                  <c:v>2</c:v>
                </c:pt>
              </c:numCache>
            </c:numRef>
          </c:val>
          <c:extLst>
            <c:ext xmlns:c16="http://schemas.microsoft.com/office/drawing/2014/chart" uri="{C3380CC4-5D6E-409C-BE32-E72D297353CC}">
              <c16:uniqueId val="{00000001-9B43-4EDD-A94D-AA90F3D59D19}"/>
            </c:ext>
          </c:extLst>
        </c:ser>
        <c:ser>
          <c:idx val="2"/>
          <c:order val="2"/>
          <c:tx>
            <c:strRef>
              <c:f>学習項目のまとめ!$A$5</c:f>
              <c:strCache>
                <c:ptCount val="1"/>
                <c:pt idx="0">
                  <c:v>できない(1)</c:v>
                </c:pt>
              </c:strCache>
            </c:strRef>
          </c:tx>
          <c:spPr>
            <a:solidFill>
              <a:srgbClr val="FFD320"/>
            </a:solidFill>
            <a:ln w="0">
              <a:solidFill>
                <a:srgbClr val="000000"/>
              </a:solidFill>
            </a:ln>
          </c:spPr>
          <c:invertIfNegative val="0"/>
          <c:dLbls>
            <c:spPr>
              <a:noFill/>
              <a:ln>
                <a:noFill/>
              </a:ln>
              <a:effectLst/>
            </c:spPr>
            <c:txPr>
              <a:bodyPr wrap="none"/>
              <a:lstStyle/>
              <a:p>
                <a:pPr>
                  <a:defRPr sz="600" b="0" strike="noStrike" spc="-1">
                    <a:latin typeface="Arial"/>
                  </a:defRPr>
                </a:pPr>
                <a:endParaRPr lang="ja-JP"/>
              </a:p>
            </c:txP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cat>
            <c:strRef>
              <c:f>学習項目のまとめ!$B$2:$I$2</c:f>
              <c:strCache>
                <c:ptCount val="8"/>
                <c:pt idx="0">
                  <c:v>(基本操作スキル）</c:v>
                </c:pt>
                <c:pt idx="1">
                  <c:v>コミュニケーション能力</c:v>
                </c:pt>
                <c:pt idx="2">
                  <c:v>情報獲得</c:v>
                </c:pt>
                <c:pt idx="3">
                  <c:v>情報発信</c:v>
                </c:pt>
                <c:pt idx="4">
                  <c:v>プレゼンテーション</c:v>
                </c:pt>
                <c:pt idx="5">
                  <c:v>基本原理の理解</c:v>
                </c:pt>
                <c:pt idx="6">
                  <c:v>モラル・法</c:v>
                </c:pt>
                <c:pt idx="7">
                  <c:v>危機管理</c:v>
                </c:pt>
              </c:strCache>
            </c:strRef>
          </c:cat>
          <c:val>
            <c:numRef>
              <c:f>学習項目のまとめ!$B$5:$I$5</c:f>
              <c:numCache>
                <c:formatCode>General</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2-9B43-4EDD-A94D-AA90F3D59D19}"/>
            </c:ext>
          </c:extLst>
        </c:ser>
        <c:ser>
          <c:idx val="3"/>
          <c:order val="3"/>
          <c:tx>
            <c:strRef>
              <c:f>学習項目のまとめ!$A$6</c:f>
              <c:strCache>
                <c:ptCount val="1"/>
                <c:pt idx="0">
                  <c:v>わからない(0)</c:v>
                </c:pt>
              </c:strCache>
            </c:strRef>
          </c:tx>
          <c:spPr>
            <a:solidFill>
              <a:srgbClr val="579D1C"/>
            </a:solidFill>
            <a:ln w="0">
              <a:solidFill>
                <a:srgbClr val="000000"/>
              </a:solidFill>
            </a:ln>
          </c:spPr>
          <c:invertIfNegative val="0"/>
          <c:dLbls>
            <c:spPr>
              <a:noFill/>
              <a:ln>
                <a:noFill/>
              </a:ln>
              <a:effectLst/>
            </c:spPr>
            <c:txPr>
              <a:bodyPr wrap="none"/>
              <a:lstStyle/>
              <a:p>
                <a:pPr>
                  <a:defRPr sz="600" b="0" strike="noStrike" spc="-1">
                    <a:latin typeface="Arial"/>
                  </a:defRPr>
                </a:pPr>
                <a:endParaRPr lang="ja-JP"/>
              </a:p>
            </c:txP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cat>
            <c:strRef>
              <c:f>学習項目のまとめ!$B$2:$I$2</c:f>
              <c:strCache>
                <c:ptCount val="8"/>
                <c:pt idx="0">
                  <c:v>(基本操作スキル）</c:v>
                </c:pt>
                <c:pt idx="1">
                  <c:v>コミュニケーション能力</c:v>
                </c:pt>
                <c:pt idx="2">
                  <c:v>情報獲得</c:v>
                </c:pt>
                <c:pt idx="3">
                  <c:v>情報発信</c:v>
                </c:pt>
                <c:pt idx="4">
                  <c:v>プレゼンテーション</c:v>
                </c:pt>
                <c:pt idx="5">
                  <c:v>基本原理の理解</c:v>
                </c:pt>
                <c:pt idx="6">
                  <c:v>モラル・法</c:v>
                </c:pt>
                <c:pt idx="7">
                  <c:v>危機管理</c:v>
                </c:pt>
              </c:strCache>
            </c:strRef>
          </c:cat>
          <c:val>
            <c:numRef>
              <c:f>学習項目のまとめ!$B$6:$I$6</c:f>
              <c:numCache>
                <c:formatCode>General</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3-9B43-4EDD-A94D-AA90F3D59D19}"/>
            </c:ext>
          </c:extLst>
        </c:ser>
        <c:dLbls>
          <c:showLegendKey val="0"/>
          <c:showVal val="0"/>
          <c:showCatName val="0"/>
          <c:showSerName val="0"/>
          <c:showPercent val="0"/>
          <c:showBubbleSize val="0"/>
        </c:dLbls>
        <c:gapWidth val="100"/>
        <c:overlap val="100"/>
        <c:axId val="47076655"/>
        <c:axId val="31193022"/>
      </c:barChart>
      <c:catAx>
        <c:axId val="47076655"/>
        <c:scaling>
          <c:orientation val="maxMin"/>
        </c:scaling>
        <c:delete val="0"/>
        <c:axPos val="l"/>
        <c:numFmt formatCode="General" sourceLinked="1"/>
        <c:majorTickMark val="out"/>
        <c:minorTickMark val="none"/>
        <c:tickLblPos val="low"/>
        <c:spPr>
          <a:ln w="0">
            <a:solidFill>
              <a:srgbClr val="B3B3B3"/>
            </a:solidFill>
          </a:ln>
        </c:spPr>
        <c:txPr>
          <a:bodyPr/>
          <a:lstStyle/>
          <a:p>
            <a:pPr>
              <a:defRPr sz="800" b="0" strike="noStrike" spc="-1">
                <a:latin typeface="Arial"/>
              </a:defRPr>
            </a:pPr>
            <a:endParaRPr lang="ja-JP"/>
          </a:p>
        </c:txPr>
        <c:crossAx val="31193022"/>
        <c:crosses val="autoZero"/>
        <c:auto val="1"/>
        <c:lblAlgn val="ctr"/>
        <c:lblOffset val="100"/>
        <c:noMultiLvlLbl val="0"/>
      </c:catAx>
      <c:valAx>
        <c:axId val="31193022"/>
        <c:scaling>
          <c:orientation val="minMax"/>
        </c:scaling>
        <c:delete val="0"/>
        <c:axPos val="b"/>
        <c:majorGridlines>
          <c:spPr>
            <a:ln w="0">
              <a:solidFill>
                <a:srgbClr val="B3B3B3"/>
              </a:solidFill>
            </a:ln>
          </c:spPr>
        </c:majorGridlines>
        <c:numFmt formatCode="0%" sourceLinked="1"/>
        <c:majorTickMark val="out"/>
        <c:minorTickMark val="none"/>
        <c:tickLblPos val="nextTo"/>
        <c:spPr>
          <a:ln w="0">
            <a:solidFill>
              <a:srgbClr val="B3B3B3"/>
            </a:solidFill>
          </a:ln>
        </c:spPr>
        <c:txPr>
          <a:bodyPr/>
          <a:lstStyle/>
          <a:p>
            <a:pPr>
              <a:defRPr sz="800" b="0" strike="noStrike" spc="-1">
                <a:latin typeface="Arial"/>
              </a:defRPr>
            </a:pPr>
            <a:endParaRPr lang="ja-JP"/>
          </a:p>
        </c:txPr>
        <c:crossAx val="47076655"/>
        <c:crosses val="max"/>
        <c:crossBetween val="between"/>
      </c:valAx>
      <c:spPr>
        <a:noFill/>
        <a:ln w="0">
          <a:solidFill>
            <a:srgbClr val="B3B3B3"/>
          </a:solidFill>
        </a:ln>
      </c:spPr>
    </c:plotArea>
    <c:legend>
      <c:legendPos val="r"/>
      <c:layout>
        <c:manualLayout>
          <c:xMode val="edge"/>
          <c:yMode val="edge"/>
          <c:x val="0.85747587300107198"/>
          <c:y val="0.40208687211841798"/>
        </c:manualLayout>
      </c:layout>
      <c:overlay val="0"/>
      <c:spPr>
        <a:noFill/>
        <a:ln w="0">
          <a:noFill/>
        </a:ln>
      </c:spPr>
      <c:txPr>
        <a:bodyPr/>
        <a:lstStyle/>
        <a:p>
          <a:pPr>
            <a:defRPr sz="800" b="0" strike="noStrike" spc="-1">
              <a:latin typeface="Arial"/>
            </a:defRPr>
          </a:pPr>
          <a:endParaRPr lang="ja-JP"/>
        </a:p>
      </c:txPr>
    </c:legend>
    <c:plotVisOnly val="0"/>
    <c:dispBlanksAs val="gap"/>
    <c:showDLblsOverMax val="1"/>
  </c:chart>
  <c:spPr>
    <a:solidFill>
      <a:srgbClr val="FFFFFF"/>
    </a:solidFill>
    <a:ln w="36000">
      <a:solidFill>
        <a:srgbClr val="000000"/>
      </a:solidFill>
      <a:round/>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1126800</xdr:colOff>
      <xdr:row>7</xdr:row>
      <xdr:rowOff>147600</xdr:rowOff>
    </xdr:from>
    <xdr:to>
      <xdr:col>8</xdr:col>
      <xdr:colOff>650160</xdr:colOff>
      <xdr:row>25</xdr:row>
      <xdr:rowOff>61920</xdr:rowOff>
    </xdr:to>
    <xdr:graphicFrame macro="">
      <xdr:nvGraphicFramePr>
        <xdr:cNvPr id="2" name="グラフ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042"/>
  <sheetViews>
    <sheetView zoomScaleNormal="100" workbookViewId="0">
      <pane ySplit="1" topLeftCell="A39" activePane="bottomLeft" state="frozen"/>
      <selection pane="bottomLeft" activeCell="G31" sqref="G31"/>
    </sheetView>
  </sheetViews>
  <sheetFormatPr defaultColWidth="11.6328125" defaultRowHeight="13" x14ac:dyDescent="0.2"/>
  <cols>
    <col min="1" max="1" width="7.6328125" customWidth="1"/>
    <col min="2" max="2" width="10.1796875" customWidth="1"/>
    <col min="3" max="3" width="8.7265625" customWidth="1"/>
    <col min="4" max="4" width="44.7265625" customWidth="1"/>
    <col min="5" max="5" width="12.26953125" customWidth="1"/>
    <col min="6" max="6" width="15.6328125" customWidth="1"/>
  </cols>
  <sheetData>
    <row r="1" spans="1:6" ht="39" x14ac:dyDescent="0.2">
      <c r="A1" s="1" t="s">
        <v>0</v>
      </c>
      <c r="B1" s="2" t="s">
        <v>1</v>
      </c>
      <c r="C1" s="2" t="s">
        <v>2</v>
      </c>
      <c r="D1" s="2" t="s">
        <v>3</v>
      </c>
      <c r="E1" s="2" t="s">
        <v>4</v>
      </c>
      <c r="F1" s="2" t="s">
        <v>5</v>
      </c>
    </row>
    <row r="2" spans="1:6" ht="39" x14ac:dyDescent="0.2">
      <c r="A2" s="1">
        <v>1</v>
      </c>
      <c r="B2" s="2" t="s">
        <v>6</v>
      </c>
      <c r="C2" s="1">
        <v>1</v>
      </c>
      <c r="D2" s="2" t="s">
        <v>7</v>
      </c>
      <c r="E2" s="1" t="s">
        <v>121</v>
      </c>
      <c r="F2" s="2" t="s">
        <v>8</v>
      </c>
    </row>
    <row r="3" spans="1:6" ht="65" x14ac:dyDescent="0.2">
      <c r="A3" s="1">
        <v>2</v>
      </c>
      <c r="B3" s="2" t="s">
        <v>9</v>
      </c>
      <c r="C3" s="1">
        <v>7</v>
      </c>
      <c r="D3" s="2" t="s">
        <v>10</v>
      </c>
      <c r="E3" s="1" t="s">
        <v>121</v>
      </c>
      <c r="F3" s="2" t="s">
        <v>11</v>
      </c>
    </row>
    <row r="4" spans="1:6" ht="26" x14ac:dyDescent="0.2">
      <c r="A4" s="1">
        <v>3</v>
      </c>
      <c r="B4" s="2" t="s">
        <v>12</v>
      </c>
      <c r="C4" s="1">
        <v>8</v>
      </c>
      <c r="D4" s="2" t="s">
        <v>13</v>
      </c>
      <c r="E4" s="1" t="s">
        <v>121</v>
      </c>
      <c r="F4" s="2" t="s">
        <v>14</v>
      </c>
    </row>
    <row r="5" spans="1:6" ht="26" x14ac:dyDescent="0.2">
      <c r="A5" s="1">
        <v>4</v>
      </c>
      <c r="B5" s="2" t="s">
        <v>15</v>
      </c>
      <c r="C5" s="1">
        <v>7</v>
      </c>
      <c r="D5" s="2" t="s">
        <v>16</v>
      </c>
      <c r="E5" s="1" t="s">
        <v>121</v>
      </c>
      <c r="F5" s="2" t="s">
        <v>8</v>
      </c>
    </row>
    <row r="6" spans="1:6" ht="26" x14ac:dyDescent="0.2">
      <c r="A6" s="1">
        <v>5</v>
      </c>
      <c r="B6" s="2" t="s">
        <v>17</v>
      </c>
      <c r="C6" s="1">
        <v>1</v>
      </c>
      <c r="D6" s="2" t="s">
        <v>18</v>
      </c>
      <c r="E6" s="1" t="s">
        <v>121</v>
      </c>
      <c r="F6" s="2" t="s">
        <v>8</v>
      </c>
    </row>
    <row r="7" spans="1:6" ht="26" x14ac:dyDescent="0.2">
      <c r="A7" s="1">
        <v>6</v>
      </c>
      <c r="B7" s="2" t="s">
        <v>19</v>
      </c>
      <c r="C7" s="1">
        <v>2</v>
      </c>
      <c r="D7" s="2" t="s">
        <v>20</v>
      </c>
      <c r="E7" s="1" t="s">
        <v>121</v>
      </c>
      <c r="F7" s="2" t="s">
        <v>8</v>
      </c>
    </row>
    <row r="8" spans="1:6" ht="26" x14ac:dyDescent="0.2">
      <c r="A8" s="1">
        <v>7</v>
      </c>
      <c r="B8" s="2" t="s">
        <v>21</v>
      </c>
      <c r="C8" s="1">
        <v>1</v>
      </c>
      <c r="D8" s="2" t="s">
        <v>22</v>
      </c>
      <c r="E8" s="1" t="s">
        <v>121</v>
      </c>
      <c r="F8" s="2" t="s">
        <v>14</v>
      </c>
    </row>
    <row r="9" spans="1:6" ht="26" x14ac:dyDescent="0.2">
      <c r="A9" s="1">
        <v>8</v>
      </c>
      <c r="B9" s="2" t="s">
        <v>23</v>
      </c>
      <c r="C9" s="1">
        <v>6</v>
      </c>
      <c r="D9" s="2" t="s">
        <v>24</v>
      </c>
      <c r="E9" s="1" t="s">
        <v>121</v>
      </c>
      <c r="F9" s="2" t="s">
        <v>14</v>
      </c>
    </row>
    <row r="10" spans="1:6" ht="26" x14ac:dyDescent="0.2">
      <c r="A10" s="1">
        <v>9</v>
      </c>
      <c r="B10" s="2" t="s">
        <v>25</v>
      </c>
      <c r="C10" s="1">
        <v>1</v>
      </c>
      <c r="D10" s="2" t="s">
        <v>26</v>
      </c>
      <c r="E10" s="1" t="s">
        <v>121</v>
      </c>
      <c r="F10" s="2" t="s">
        <v>14</v>
      </c>
    </row>
    <row r="11" spans="1:6" ht="40" x14ac:dyDescent="0.2">
      <c r="A11" s="1">
        <v>10</v>
      </c>
      <c r="B11" s="2" t="s">
        <v>27</v>
      </c>
      <c r="C11" s="1">
        <v>1</v>
      </c>
      <c r="D11" s="2" t="s">
        <v>28</v>
      </c>
      <c r="E11" s="1" t="s">
        <v>121</v>
      </c>
      <c r="F11" s="2" t="s">
        <v>14</v>
      </c>
    </row>
    <row r="12" spans="1:6" ht="26" x14ac:dyDescent="0.2">
      <c r="A12" s="1">
        <v>11</v>
      </c>
      <c r="B12" s="2" t="s">
        <v>29</v>
      </c>
      <c r="C12" s="1">
        <v>1</v>
      </c>
      <c r="D12" s="2" t="s">
        <v>30</v>
      </c>
      <c r="E12" s="1" t="s">
        <v>121</v>
      </c>
      <c r="F12" s="2" t="s">
        <v>14</v>
      </c>
    </row>
    <row r="13" spans="1:6" ht="26" x14ac:dyDescent="0.2">
      <c r="A13" s="1">
        <v>12</v>
      </c>
      <c r="B13" s="2" t="s">
        <v>31</v>
      </c>
      <c r="C13" s="1">
        <v>3</v>
      </c>
      <c r="D13" s="2" t="s">
        <v>32</v>
      </c>
      <c r="E13" s="1" t="s">
        <v>121</v>
      </c>
      <c r="F13" s="2" t="s">
        <v>14</v>
      </c>
    </row>
    <row r="14" spans="1:6" ht="26" x14ac:dyDescent="0.2">
      <c r="A14" s="1">
        <v>13</v>
      </c>
      <c r="B14" s="2" t="s">
        <v>33</v>
      </c>
      <c r="C14" s="1">
        <v>3</v>
      </c>
      <c r="D14" s="2" t="s">
        <v>34</v>
      </c>
      <c r="E14" s="1" t="s">
        <v>121</v>
      </c>
      <c r="F14" s="2" t="s">
        <v>14</v>
      </c>
    </row>
    <row r="15" spans="1:6" ht="26" x14ac:dyDescent="0.2">
      <c r="A15" s="1">
        <v>14</v>
      </c>
      <c r="B15" s="2" t="s">
        <v>35</v>
      </c>
      <c r="C15" s="1">
        <v>1</v>
      </c>
      <c r="D15" s="2" t="s">
        <v>36</v>
      </c>
      <c r="E15" s="1" t="s">
        <v>121</v>
      </c>
      <c r="F15" s="2" t="s">
        <v>14</v>
      </c>
    </row>
    <row r="16" spans="1:6" ht="65" x14ac:dyDescent="0.2">
      <c r="A16" s="1">
        <v>15</v>
      </c>
      <c r="B16" s="2" t="s">
        <v>37</v>
      </c>
      <c r="C16" s="1">
        <v>4</v>
      </c>
      <c r="D16" s="2" t="s">
        <v>38</v>
      </c>
      <c r="E16" s="1" t="s">
        <v>121</v>
      </c>
      <c r="F16" s="2" t="s">
        <v>39</v>
      </c>
    </row>
    <row r="17" spans="1:6" ht="65" x14ac:dyDescent="0.2">
      <c r="A17" s="1">
        <v>16</v>
      </c>
      <c r="B17" s="2" t="s">
        <v>40</v>
      </c>
      <c r="C17" s="1">
        <v>1</v>
      </c>
      <c r="D17" s="2" t="s">
        <v>41</v>
      </c>
      <c r="E17" s="1" t="s">
        <v>121</v>
      </c>
      <c r="F17" s="2" t="s">
        <v>42</v>
      </c>
    </row>
    <row r="18" spans="1:6" ht="26" x14ac:dyDescent="0.2">
      <c r="A18" s="1">
        <v>17</v>
      </c>
      <c r="B18" s="2" t="s">
        <v>43</v>
      </c>
      <c r="C18" s="1">
        <v>2</v>
      </c>
      <c r="D18" s="2" t="s">
        <v>44</v>
      </c>
      <c r="E18" s="1" t="s">
        <v>121</v>
      </c>
      <c r="F18" s="2" t="s">
        <v>45</v>
      </c>
    </row>
    <row r="19" spans="1:6" ht="208" x14ac:dyDescent="0.2">
      <c r="A19" s="1">
        <v>18</v>
      </c>
      <c r="B19" s="2" t="s">
        <v>46</v>
      </c>
      <c r="C19" s="1">
        <v>7</v>
      </c>
      <c r="D19" s="2" t="s">
        <v>47</v>
      </c>
      <c r="E19" s="1" t="s">
        <v>121</v>
      </c>
      <c r="F19" s="2" t="s">
        <v>48</v>
      </c>
    </row>
    <row r="20" spans="1:6" x14ac:dyDescent="0.2">
      <c r="A20" s="1">
        <v>19</v>
      </c>
      <c r="B20" s="2" t="s">
        <v>49</v>
      </c>
      <c r="C20" s="1">
        <v>6</v>
      </c>
      <c r="D20" s="2" t="s">
        <v>50</v>
      </c>
      <c r="E20" s="1" t="s">
        <v>121</v>
      </c>
      <c r="F20" s="2" t="s">
        <v>51</v>
      </c>
    </row>
    <row r="21" spans="1:6" ht="26" x14ac:dyDescent="0.2">
      <c r="A21" s="1">
        <v>20</v>
      </c>
      <c r="B21" s="2" t="s">
        <v>52</v>
      </c>
      <c r="C21" s="1">
        <v>6</v>
      </c>
      <c r="D21" s="2" t="s">
        <v>53</v>
      </c>
      <c r="E21" s="1" t="s">
        <v>121</v>
      </c>
      <c r="F21" s="2" t="s">
        <v>51</v>
      </c>
    </row>
    <row r="22" spans="1:6" ht="52" x14ac:dyDescent="0.2">
      <c r="A22" s="1">
        <v>21</v>
      </c>
      <c r="B22" s="2" t="s">
        <v>54</v>
      </c>
      <c r="C22" s="1">
        <v>1</v>
      </c>
      <c r="D22" s="2" t="s">
        <v>55</v>
      </c>
      <c r="E22" s="1" t="s">
        <v>121</v>
      </c>
      <c r="F22" s="2" t="s">
        <v>51</v>
      </c>
    </row>
    <row r="23" spans="1:6" ht="26" x14ac:dyDescent="0.2">
      <c r="A23" s="1">
        <v>22</v>
      </c>
      <c r="B23" s="2" t="s">
        <v>56</v>
      </c>
      <c r="C23" s="1">
        <v>5</v>
      </c>
      <c r="D23" s="2" t="s">
        <v>57</v>
      </c>
      <c r="E23" s="1" t="s">
        <v>121</v>
      </c>
      <c r="F23" s="2" t="s">
        <v>51</v>
      </c>
    </row>
    <row r="24" spans="1:6" ht="39" x14ac:dyDescent="0.2">
      <c r="A24" s="1">
        <v>23</v>
      </c>
      <c r="B24" s="2" t="s">
        <v>58</v>
      </c>
      <c r="C24" s="1">
        <v>1</v>
      </c>
      <c r="D24" s="2" t="s">
        <v>59</v>
      </c>
      <c r="E24" s="1" t="s">
        <v>121</v>
      </c>
      <c r="F24" s="2" t="s">
        <v>60</v>
      </c>
    </row>
    <row r="25" spans="1:6" ht="26" x14ac:dyDescent="0.2">
      <c r="A25" s="1">
        <v>24</v>
      </c>
      <c r="B25" s="2" t="s">
        <v>61</v>
      </c>
      <c r="C25" s="1">
        <v>1</v>
      </c>
      <c r="D25" s="2" t="s">
        <v>62</v>
      </c>
      <c r="E25" s="1" t="s">
        <v>121</v>
      </c>
      <c r="F25" s="2" t="s">
        <v>60</v>
      </c>
    </row>
    <row r="26" spans="1:6" ht="26" x14ac:dyDescent="0.2">
      <c r="A26" s="1">
        <v>25</v>
      </c>
      <c r="B26" s="2" t="s">
        <v>63</v>
      </c>
      <c r="C26" s="1">
        <v>1</v>
      </c>
      <c r="D26" s="2" t="s">
        <v>64</v>
      </c>
      <c r="E26" s="1" t="s">
        <v>121</v>
      </c>
      <c r="F26" s="2" t="s">
        <v>60</v>
      </c>
    </row>
    <row r="27" spans="1:6" ht="26" x14ac:dyDescent="0.2">
      <c r="A27" s="1">
        <v>26</v>
      </c>
      <c r="B27" s="2" t="s">
        <v>65</v>
      </c>
      <c r="C27" s="1">
        <v>3</v>
      </c>
      <c r="D27" s="2" t="s">
        <v>66</v>
      </c>
      <c r="E27" s="1" t="s">
        <v>121</v>
      </c>
      <c r="F27" s="2" t="s">
        <v>60</v>
      </c>
    </row>
    <row r="28" spans="1:6" ht="26" x14ac:dyDescent="0.2">
      <c r="A28" s="1">
        <v>27</v>
      </c>
      <c r="B28" s="2" t="s">
        <v>67</v>
      </c>
      <c r="C28" s="1">
        <v>6</v>
      </c>
      <c r="D28" s="2" t="s">
        <v>68</v>
      </c>
      <c r="E28" s="1" t="s">
        <v>121</v>
      </c>
      <c r="F28" s="2" t="s">
        <v>60</v>
      </c>
    </row>
    <row r="29" spans="1:6" ht="27" x14ac:dyDescent="0.2">
      <c r="A29" s="1">
        <v>28</v>
      </c>
      <c r="B29" s="2" t="s">
        <v>69</v>
      </c>
      <c r="C29" s="1">
        <v>1</v>
      </c>
      <c r="D29" s="2" t="s">
        <v>70</v>
      </c>
      <c r="E29" s="1" t="s">
        <v>121</v>
      </c>
      <c r="F29" s="2" t="s">
        <v>71</v>
      </c>
    </row>
    <row r="30" spans="1:6" ht="26" x14ac:dyDescent="0.2">
      <c r="A30" s="1">
        <v>29</v>
      </c>
      <c r="B30" s="2" t="s">
        <v>72</v>
      </c>
      <c r="C30" s="1">
        <v>5</v>
      </c>
      <c r="D30" s="2" t="s">
        <v>73</v>
      </c>
      <c r="E30" s="1" t="s">
        <v>121</v>
      </c>
      <c r="F30" s="2" t="s">
        <v>71</v>
      </c>
    </row>
    <row r="31" spans="1:6" ht="41" x14ac:dyDescent="0.2">
      <c r="A31" s="1">
        <v>30</v>
      </c>
      <c r="B31" s="2" t="s">
        <v>74</v>
      </c>
      <c r="C31" s="1">
        <v>3</v>
      </c>
      <c r="D31" s="2" t="s">
        <v>75</v>
      </c>
      <c r="E31" s="1" t="s">
        <v>121</v>
      </c>
      <c r="F31" s="2" t="s">
        <v>71</v>
      </c>
    </row>
    <row r="32" spans="1:6" ht="65" x14ac:dyDescent="0.2">
      <c r="A32" s="1">
        <v>31</v>
      </c>
      <c r="B32" s="2" t="s">
        <v>76</v>
      </c>
      <c r="C32" s="1">
        <v>1</v>
      </c>
      <c r="D32" s="2" t="s">
        <v>77</v>
      </c>
      <c r="E32" s="1" t="s">
        <v>121</v>
      </c>
      <c r="F32" s="2" t="s">
        <v>78</v>
      </c>
    </row>
    <row r="33" spans="1:6" ht="26" x14ac:dyDescent="0.2">
      <c r="A33" s="1">
        <v>32</v>
      </c>
      <c r="B33" s="2" t="s">
        <v>79</v>
      </c>
      <c r="C33" s="1">
        <v>2</v>
      </c>
      <c r="D33" s="2" t="s">
        <v>80</v>
      </c>
      <c r="E33" s="1" t="s">
        <v>121</v>
      </c>
      <c r="F33" s="2" t="s">
        <v>78</v>
      </c>
    </row>
    <row r="34" spans="1:6" ht="26" x14ac:dyDescent="0.2">
      <c r="A34" s="1">
        <v>33</v>
      </c>
      <c r="B34" s="2" t="s">
        <v>81</v>
      </c>
      <c r="C34" s="1">
        <v>8</v>
      </c>
      <c r="D34" s="2" t="s">
        <v>82</v>
      </c>
      <c r="E34" s="1" t="s">
        <v>121</v>
      </c>
      <c r="F34" s="2" t="s">
        <v>83</v>
      </c>
    </row>
    <row r="35" spans="1:6" x14ac:dyDescent="0.2">
      <c r="A35" s="1">
        <v>34</v>
      </c>
      <c r="B35" s="2" t="s">
        <v>29</v>
      </c>
      <c r="C35" s="1">
        <v>1</v>
      </c>
      <c r="D35" s="2" t="s">
        <v>84</v>
      </c>
      <c r="E35" s="1" t="s">
        <v>121</v>
      </c>
      <c r="F35" s="2" t="s">
        <v>14</v>
      </c>
    </row>
    <row r="36" spans="1:6" x14ac:dyDescent="0.2">
      <c r="A36" s="1">
        <v>35</v>
      </c>
      <c r="B36" s="2" t="s">
        <v>85</v>
      </c>
      <c r="C36" s="1">
        <v>6</v>
      </c>
      <c r="D36" s="2" t="s">
        <v>86</v>
      </c>
      <c r="E36" s="1" t="s">
        <v>121</v>
      </c>
      <c r="F36" s="2" t="s">
        <v>87</v>
      </c>
    </row>
    <row r="37" spans="1:6" ht="26" x14ac:dyDescent="0.2">
      <c r="A37" s="1">
        <v>36</v>
      </c>
      <c r="B37" s="2" t="s">
        <v>88</v>
      </c>
      <c r="C37" s="1">
        <v>6</v>
      </c>
      <c r="D37" s="2" t="s">
        <v>89</v>
      </c>
      <c r="E37" s="1" t="s">
        <v>121</v>
      </c>
      <c r="F37" s="2" t="s">
        <v>87</v>
      </c>
    </row>
    <row r="38" spans="1:6" ht="26" x14ac:dyDescent="0.2">
      <c r="A38" s="1">
        <v>37</v>
      </c>
      <c r="B38" s="2" t="s">
        <v>90</v>
      </c>
      <c r="C38" s="1">
        <v>6</v>
      </c>
      <c r="D38" s="2" t="s">
        <v>91</v>
      </c>
      <c r="E38" s="1" t="s">
        <v>121</v>
      </c>
      <c r="F38" s="2" t="s">
        <v>87</v>
      </c>
    </row>
    <row r="39" spans="1:6" ht="26" x14ac:dyDescent="0.2">
      <c r="A39" s="1">
        <v>38</v>
      </c>
      <c r="B39" s="2" t="s">
        <v>92</v>
      </c>
      <c r="C39" s="1">
        <v>6</v>
      </c>
      <c r="D39" s="2" t="s">
        <v>93</v>
      </c>
      <c r="E39" s="1" t="s">
        <v>121</v>
      </c>
      <c r="F39" s="2" t="s">
        <v>87</v>
      </c>
    </row>
    <row r="40" spans="1:6" ht="26" x14ac:dyDescent="0.2">
      <c r="A40" s="1">
        <v>39</v>
      </c>
      <c r="B40" s="2" t="s">
        <v>94</v>
      </c>
      <c r="C40" s="1">
        <v>6</v>
      </c>
      <c r="D40" s="2" t="s">
        <v>95</v>
      </c>
      <c r="E40" s="1" t="s">
        <v>121</v>
      </c>
      <c r="F40" s="2" t="s">
        <v>96</v>
      </c>
    </row>
    <row r="41" spans="1:6" ht="39" x14ac:dyDescent="0.2">
      <c r="A41" s="1">
        <v>40</v>
      </c>
      <c r="B41" s="2" t="s">
        <v>97</v>
      </c>
      <c r="C41" s="1">
        <v>6</v>
      </c>
      <c r="D41" s="2" t="s">
        <v>98</v>
      </c>
      <c r="E41" s="1" t="s">
        <v>121</v>
      </c>
      <c r="F41" s="2" t="s">
        <v>96</v>
      </c>
    </row>
    <row r="42" spans="1:6" ht="39" x14ac:dyDescent="0.2">
      <c r="A42" s="1">
        <v>41</v>
      </c>
      <c r="B42" s="2" t="s">
        <v>99</v>
      </c>
      <c r="C42" s="1">
        <v>4</v>
      </c>
      <c r="D42" s="2" t="s">
        <v>100</v>
      </c>
      <c r="E42" s="1" t="s">
        <v>121</v>
      </c>
      <c r="F42" s="2" t="s">
        <v>96</v>
      </c>
    </row>
    <row r="43" spans="1:6" x14ac:dyDescent="0.2">
      <c r="B43" s="3"/>
      <c r="D43" s="3"/>
    </row>
    <row r="44" spans="1:6" x14ac:dyDescent="0.2">
      <c r="B44" s="3"/>
      <c r="D44" s="3"/>
    </row>
    <row r="45" spans="1:6" x14ac:dyDescent="0.2">
      <c r="B45" s="3"/>
      <c r="D45" s="3"/>
    </row>
    <row r="46" spans="1:6" x14ac:dyDescent="0.2">
      <c r="B46" s="3"/>
      <c r="D46" s="3"/>
    </row>
    <row r="47" spans="1:6" x14ac:dyDescent="0.2">
      <c r="B47" s="3"/>
      <c r="D47" s="3"/>
    </row>
    <row r="48" spans="1:6" x14ac:dyDescent="0.2">
      <c r="B48" s="3"/>
      <c r="D48" s="3"/>
    </row>
    <row r="49" spans="2:4" x14ac:dyDescent="0.2">
      <c r="B49" s="3"/>
      <c r="D49" s="3"/>
    </row>
    <row r="50" spans="2:4" x14ac:dyDescent="0.2">
      <c r="B50" s="3"/>
      <c r="D50" s="3"/>
    </row>
    <row r="51" spans="2:4" x14ac:dyDescent="0.2">
      <c r="B51" s="3"/>
      <c r="D51" s="3"/>
    </row>
    <row r="52" spans="2:4" x14ac:dyDescent="0.2">
      <c r="B52" s="3"/>
      <c r="D52" s="3"/>
    </row>
    <row r="53" spans="2:4" x14ac:dyDescent="0.2">
      <c r="B53" s="3"/>
      <c r="D53" s="3"/>
    </row>
    <row r="54" spans="2:4" x14ac:dyDescent="0.2">
      <c r="B54" s="3"/>
      <c r="D54" s="3"/>
    </row>
    <row r="55" spans="2:4" x14ac:dyDescent="0.2">
      <c r="B55" s="3"/>
      <c r="D55" s="3"/>
    </row>
    <row r="56" spans="2:4" x14ac:dyDescent="0.2">
      <c r="B56" s="3"/>
      <c r="D56" s="3"/>
    </row>
    <row r="57" spans="2:4" x14ac:dyDescent="0.2">
      <c r="B57" s="3"/>
      <c r="D57" s="3"/>
    </row>
    <row r="58" spans="2:4" x14ac:dyDescent="0.2">
      <c r="B58" s="3"/>
      <c r="D58" s="3"/>
    </row>
    <row r="59" spans="2:4" x14ac:dyDescent="0.2">
      <c r="B59" s="3"/>
      <c r="D59" s="3"/>
    </row>
    <row r="60" spans="2:4" x14ac:dyDescent="0.2">
      <c r="B60" s="3"/>
      <c r="D60" s="3"/>
    </row>
    <row r="61" spans="2:4" x14ac:dyDescent="0.2">
      <c r="B61" s="3"/>
      <c r="D61" s="3"/>
    </row>
    <row r="62" spans="2:4" x14ac:dyDescent="0.2">
      <c r="B62" s="3"/>
      <c r="D62" s="3"/>
    </row>
    <row r="63" spans="2:4" x14ac:dyDescent="0.2">
      <c r="B63" s="3"/>
      <c r="D63" s="3"/>
    </row>
    <row r="64" spans="2:4" x14ac:dyDescent="0.2">
      <c r="B64" s="3"/>
      <c r="D64" s="3"/>
    </row>
    <row r="65" spans="2:4" x14ac:dyDescent="0.2">
      <c r="B65" s="3"/>
      <c r="D65" s="3"/>
    </row>
    <row r="66" spans="2:4" x14ac:dyDescent="0.2">
      <c r="B66" s="3"/>
      <c r="D66" s="3"/>
    </row>
    <row r="67" spans="2:4" x14ac:dyDescent="0.2">
      <c r="B67" s="3"/>
      <c r="D67" s="3"/>
    </row>
    <row r="68" spans="2:4" x14ac:dyDescent="0.2">
      <c r="B68" s="3"/>
      <c r="D68" s="3"/>
    </row>
    <row r="69" spans="2:4" x14ac:dyDescent="0.2">
      <c r="B69" s="3"/>
      <c r="D69" s="3"/>
    </row>
    <row r="70" spans="2:4" x14ac:dyDescent="0.2">
      <c r="B70" s="3"/>
      <c r="D70" s="3"/>
    </row>
    <row r="71" spans="2:4" x14ac:dyDescent="0.2">
      <c r="B71" s="3"/>
      <c r="D71" s="3"/>
    </row>
    <row r="72" spans="2:4" x14ac:dyDescent="0.2">
      <c r="B72" s="3"/>
      <c r="D72" s="3"/>
    </row>
    <row r="73" spans="2:4" x14ac:dyDescent="0.2">
      <c r="B73" s="3"/>
      <c r="D73" s="3"/>
    </row>
    <row r="74" spans="2:4" x14ac:dyDescent="0.2">
      <c r="B74" s="3"/>
      <c r="D74" s="3"/>
    </row>
    <row r="75" spans="2:4" x14ac:dyDescent="0.2">
      <c r="B75" s="3"/>
      <c r="D75" s="3"/>
    </row>
    <row r="76" spans="2:4" x14ac:dyDescent="0.2">
      <c r="B76" s="3"/>
      <c r="D76" s="3"/>
    </row>
    <row r="77" spans="2:4" x14ac:dyDescent="0.2">
      <c r="B77" s="3"/>
      <c r="D77" s="3"/>
    </row>
    <row r="78" spans="2:4" x14ac:dyDescent="0.2">
      <c r="B78" s="3"/>
      <c r="D78" s="3"/>
    </row>
    <row r="79" spans="2:4" x14ac:dyDescent="0.2">
      <c r="B79" s="3"/>
      <c r="D79" s="3"/>
    </row>
    <row r="80" spans="2:4" x14ac:dyDescent="0.2">
      <c r="B80" s="3"/>
      <c r="D80" s="3"/>
    </row>
    <row r="81" spans="2:4" x14ac:dyDescent="0.2">
      <c r="B81" s="3"/>
      <c r="D81" s="3"/>
    </row>
    <row r="82" spans="2:4" x14ac:dyDescent="0.2">
      <c r="B82" s="3"/>
      <c r="D82" s="3"/>
    </row>
    <row r="83" spans="2:4" x14ac:dyDescent="0.2">
      <c r="B83" s="3"/>
      <c r="D83" s="3"/>
    </row>
    <row r="84" spans="2:4" x14ac:dyDescent="0.2">
      <c r="B84" s="3"/>
      <c r="D84" s="3"/>
    </row>
    <row r="85" spans="2:4" x14ac:dyDescent="0.2">
      <c r="B85" s="3"/>
      <c r="D85" s="3"/>
    </row>
    <row r="86" spans="2:4" x14ac:dyDescent="0.2">
      <c r="B86" s="3"/>
      <c r="D86" s="3"/>
    </row>
    <row r="87" spans="2:4" x14ac:dyDescent="0.2">
      <c r="B87" s="3"/>
      <c r="D87" s="3"/>
    </row>
    <row r="88" spans="2:4" x14ac:dyDescent="0.2">
      <c r="B88" s="3"/>
      <c r="D88" s="3"/>
    </row>
    <row r="89" spans="2:4" x14ac:dyDescent="0.2">
      <c r="B89" s="3"/>
      <c r="D89" s="3"/>
    </row>
    <row r="90" spans="2:4" x14ac:dyDescent="0.2">
      <c r="B90" s="3"/>
      <c r="D90" s="3"/>
    </row>
    <row r="91" spans="2:4" x14ac:dyDescent="0.2">
      <c r="B91" s="3"/>
      <c r="D91" s="3"/>
    </row>
    <row r="92" spans="2:4" x14ac:dyDescent="0.2">
      <c r="B92" s="3"/>
      <c r="D92" s="3"/>
    </row>
    <row r="93" spans="2:4" x14ac:dyDescent="0.2">
      <c r="B93" s="3"/>
      <c r="D93" s="3"/>
    </row>
    <row r="94" spans="2:4" x14ac:dyDescent="0.2">
      <c r="B94" s="3"/>
      <c r="D94" s="3"/>
    </row>
    <row r="95" spans="2:4" x14ac:dyDescent="0.2">
      <c r="B95" s="3"/>
      <c r="D95" s="3"/>
    </row>
    <row r="96" spans="2:4" x14ac:dyDescent="0.2">
      <c r="B96" s="3"/>
      <c r="D96" s="3"/>
    </row>
    <row r="97" spans="2:4" x14ac:dyDescent="0.2">
      <c r="B97" s="3"/>
      <c r="D97" s="3"/>
    </row>
    <row r="98" spans="2:4" x14ac:dyDescent="0.2">
      <c r="B98" s="3"/>
      <c r="D98" s="3"/>
    </row>
    <row r="99" spans="2:4" x14ac:dyDescent="0.2">
      <c r="B99" s="3"/>
      <c r="D99" s="3"/>
    </row>
    <row r="100" spans="2:4" x14ac:dyDescent="0.2">
      <c r="B100" s="3"/>
      <c r="D100" s="3"/>
    </row>
    <row r="101" spans="2:4" x14ac:dyDescent="0.2">
      <c r="B101" s="3"/>
      <c r="D101" s="3"/>
    </row>
    <row r="102" spans="2:4" x14ac:dyDescent="0.2">
      <c r="B102" s="3"/>
      <c r="D102" s="3"/>
    </row>
    <row r="103" spans="2:4" x14ac:dyDescent="0.2">
      <c r="B103" s="3"/>
      <c r="D103" s="3"/>
    </row>
    <row r="104" spans="2:4" x14ac:dyDescent="0.2">
      <c r="B104" s="3"/>
      <c r="D104" s="3"/>
    </row>
    <row r="105" spans="2:4" x14ac:dyDescent="0.2">
      <c r="B105" s="3"/>
      <c r="D105" s="3"/>
    </row>
    <row r="106" spans="2:4" x14ac:dyDescent="0.2">
      <c r="B106" s="3"/>
      <c r="D106" s="3"/>
    </row>
    <row r="107" spans="2:4" x14ac:dyDescent="0.2">
      <c r="B107" s="3"/>
      <c r="D107" s="3"/>
    </row>
    <row r="108" spans="2:4" x14ac:dyDescent="0.2">
      <c r="B108" s="3"/>
      <c r="D108" s="3"/>
    </row>
    <row r="109" spans="2:4" x14ac:dyDescent="0.2">
      <c r="B109" s="3"/>
      <c r="D109" s="3"/>
    </row>
    <row r="110" spans="2:4" x14ac:dyDescent="0.2">
      <c r="B110" s="3"/>
      <c r="D110" s="3"/>
    </row>
    <row r="111" spans="2:4" x14ac:dyDescent="0.2">
      <c r="B111" s="3"/>
      <c r="D111" s="3"/>
    </row>
    <row r="112" spans="2:4" x14ac:dyDescent="0.2">
      <c r="B112" s="3"/>
      <c r="D112" s="3"/>
    </row>
    <row r="113" spans="2:4" x14ac:dyDescent="0.2">
      <c r="B113" s="3"/>
      <c r="D113" s="3"/>
    </row>
    <row r="114" spans="2:4" x14ac:dyDescent="0.2">
      <c r="B114" s="3"/>
      <c r="D114" s="3"/>
    </row>
    <row r="115" spans="2:4" x14ac:dyDescent="0.2">
      <c r="B115" s="3"/>
      <c r="D115" s="3"/>
    </row>
    <row r="116" spans="2:4" x14ac:dyDescent="0.2">
      <c r="B116" s="3"/>
      <c r="D116" s="3"/>
    </row>
    <row r="117" spans="2:4" x14ac:dyDescent="0.2">
      <c r="B117" s="3"/>
      <c r="D117" s="3"/>
    </row>
    <row r="118" spans="2:4" x14ac:dyDescent="0.2">
      <c r="B118" s="3"/>
      <c r="D118" s="3"/>
    </row>
    <row r="119" spans="2:4" x14ac:dyDescent="0.2">
      <c r="B119" s="3"/>
      <c r="D119" s="3"/>
    </row>
    <row r="120" spans="2:4" x14ac:dyDescent="0.2">
      <c r="B120" s="3"/>
      <c r="D120" s="3"/>
    </row>
    <row r="121" spans="2:4" x14ac:dyDescent="0.2">
      <c r="B121" s="3"/>
      <c r="D121" s="3"/>
    </row>
    <row r="122" spans="2:4" x14ac:dyDescent="0.2">
      <c r="B122" s="3"/>
      <c r="D122" s="3"/>
    </row>
    <row r="123" spans="2:4" x14ac:dyDescent="0.2">
      <c r="B123" s="3"/>
      <c r="D123" s="3"/>
    </row>
    <row r="124" spans="2:4" x14ac:dyDescent="0.2">
      <c r="B124" s="3"/>
      <c r="D124" s="3"/>
    </row>
    <row r="125" spans="2:4" x14ac:dyDescent="0.2">
      <c r="B125" s="3"/>
      <c r="D125" s="3"/>
    </row>
    <row r="126" spans="2:4" x14ac:dyDescent="0.2">
      <c r="B126" s="3"/>
      <c r="D126" s="3"/>
    </row>
    <row r="127" spans="2:4" x14ac:dyDescent="0.2">
      <c r="B127" s="3"/>
      <c r="D127" s="3"/>
    </row>
    <row r="128" spans="2:4" x14ac:dyDescent="0.2">
      <c r="B128" s="3"/>
      <c r="D128" s="3"/>
    </row>
    <row r="129" spans="2:4" x14ac:dyDescent="0.2">
      <c r="B129" s="3"/>
      <c r="D129" s="3"/>
    </row>
    <row r="130" spans="2:4" x14ac:dyDescent="0.2">
      <c r="B130" s="3"/>
      <c r="D130" s="3"/>
    </row>
    <row r="131" spans="2:4" x14ac:dyDescent="0.2">
      <c r="B131" s="3"/>
      <c r="D131" s="3"/>
    </row>
    <row r="132" spans="2:4" x14ac:dyDescent="0.2">
      <c r="B132" s="3"/>
      <c r="D132" s="3"/>
    </row>
    <row r="133" spans="2:4" x14ac:dyDescent="0.2">
      <c r="B133" s="3"/>
      <c r="D133" s="3"/>
    </row>
    <row r="134" spans="2:4" x14ac:dyDescent="0.2">
      <c r="B134" s="3"/>
      <c r="D134" s="3"/>
    </row>
    <row r="135" spans="2:4" x14ac:dyDescent="0.2">
      <c r="B135" s="3"/>
      <c r="D135" s="3"/>
    </row>
    <row r="136" spans="2:4" x14ac:dyDescent="0.2">
      <c r="B136" s="3"/>
      <c r="D136" s="3"/>
    </row>
    <row r="137" spans="2:4" x14ac:dyDescent="0.2">
      <c r="B137" s="3"/>
      <c r="D137" s="3"/>
    </row>
    <row r="138" spans="2:4" x14ac:dyDescent="0.2">
      <c r="B138" s="3"/>
      <c r="D138" s="3"/>
    </row>
    <row r="139" spans="2:4" x14ac:dyDescent="0.2">
      <c r="B139" s="3"/>
      <c r="D139" s="3"/>
    </row>
    <row r="140" spans="2:4" x14ac:dyDescent="0.2">
      <c r="B140" s="3"/>
      <c r="D140" s="3"/>
    </row>
    <row r="141" spans="2:4" x14ac:dyDescent="0.2">
      <c r="B141" s="3"/>
      <c r="D141" s="3"/>
    </row>
    <row r="142" spans="2:4" x14ac:dyDescent="0.2">
      <c r="B142" s="3"/>
      <c r="D142" s="3"/>
    </row>
    <row r="143" spans="2:4" x14ac:dyDescent="0.2">
      <c r="B143" s="3"/>
      <c r="D143" s="3"/>
    </row>
    <row r="144" spans="2:4" x14ac:dyDescent="0.2">
      <c r="B144" s="3"/>
      <c r="D144" s="3"/>
    </row>
    <row r="145" spans="2:4" x14ac:dyDescent="0.2">
      <c r="B145" s="3"/>
      <c r="D145" s="3"/>
    </row>
    <row r="146" spans="2:4" x14ac:dyDescent="0.2">
      <c r="B146" s="3"/>
      <c r="D146" s="3"/>
    </row>
    <row r="147" spans="2:4" x14ac:dyDescent="0.2">
      <c r="B147" s="3"/>
      <c r="D147" s="3"/>
    </row>
    <row r="148" spans="2:4" x14ac:dyDescent="0.2">
      <c r="B148" s="3"/>
      <c r="D148" s="3"/>
    </row>
    <row r="149" spans="2:4" x14ac:dyDescent="0.2">
      <c r="B149" s="3"/>
      <c r="D149" s="3"/>
    </row>
    <row r="150" spans="2:4" x14ac:dyDescent="0.2">
      <c r="B150" s="3"/>
      <c r="D150" s="3"/>
    </row>
    <row r="151" spans="2:4" x14ac:dyDescent="0.2">
      <c r="B151" s="3"/>
      <c r="D151" s="3"/>
    </row>
    <row r="152" spans="2:4" x14ac:dyDescent="0.2">
      <c r="B152" s="3"/>
      <c r="D152" s="3"/>
    </row>
    <row r="153" spans="2:4" x14ac:dyDescent="0.2">
      <c r="B153" s="3"/>
      <c r="D153" s="3"/>
    </row>
    <row r="154" spans="2:4" x14ac:dyDescent="0.2">
      <c r="B154" s="3"/>
      <c r="D154" s="3"/>
    </row>
    <row r="155" spans="2:4" x14ac:dyDescent="0.2">
      <c r="B155" s="3"/>
      <c r="D155" s="3"/>
    </row>
    <row r="156" spans="2:4" x14ac:dyDescent="0.2">
      <c r="B156" s="3"/>
      <c r="D156" s="3"/>
    </row>
    <row r="157" spans="2:4" x14ac:dyDescent="0.2">
      <c r="B157" s="3"/>
      <c r="D157" s="3"/>
    </row>
    <row r="158" spans="2:4" x14ac:dyDescent="0.2">
      <c r="B158" s="3"/>
      <c r="D158" s="3"/>
    </row>
    <row r="159" spans="2:4" x14ac:dyDescent="0.2">
      <c r="B159" s="3"/>
      <c r="D159" s="3"/>
    </row>
    <row r="160" spans="2:4" x14ac:dyDescent="0.2">
      <c r="B160" s="3"/>
      <c r="D160" s="3"/>
    </row>
    <row r="161" spans="2:4" x14ac:dyDescent="0.2">
      <c r="B161" s="3"/>
      <c r="D161" s="3"/>
    </row>
    <row r="162" spans="2:4" x14ac:dyDescent="0.2">
      <c r="B162" s="3"/>
      <c r="D162" s="3"/>
    </row>
    <row r="163" spans="2:4" x14ac:dyDescent="0.2">
      <c r="B163" s="3"/>
      <c r="D163" s="3"/>
    </row>
    <row r="164" spans="2:4" x14ac:dyDescent="0.2">
      <c r="B164" s="3"/>
      <c r="D164" s="3"/>
    </row>
    <row r="165" spans="2:4" x14ac:dyDescent="0.2">
      <c r="B165" s="3"/>
      <c r="D165" s="3"/>
    </row>
    <row r="166" spans="2:4" x14ac:dyDescent="0.2">
      <c r="B166" s="3"/>
      <c r="D166" s="3"/>
    </row>
    <row r="167" spans="2:4" x14ac:dyDescent="0.2">
      <c r="B167" s="3"/>
      <c r="D167" s="3"/>
    </row>
    <row r="168" spans="2:4" x14ac:dyDescent="0.2">
      <c r="B168" s="3"/>
      <c r="D168" s="3"/>
    </row>
    <row r="169" spans="2:4" x14ac:dyDescent="0.2">
      <c r="B169" s="3"/>
      <c r="D169" s="3"/>
    </row>
    <row r="170" spans="2:4" x14ac:dyDescent="0.2">
      <c r="B170" s="3"/>
      <c r="D170" s="3"/>
    </row>
    <row r="171" spans="2:4" x14ac:dyDescent="0.2">
      <c r="B171" s="3"/>
      <c r="D171" s="3"/>
    </row>
    <row r="172" spans="2:4" x14ac:dyDescent="0.2">
      <c r="B172" s="3"/>
      <c r="D172" s="3"/>
    </row>
    <row r="173" spans="2:4" x14ac:dyDescent="0.2">
      <c r="B173" s="3"/>
      <c r="D173" s="3"/>
    </row>
    <row r="174" spans="2:4" x14ac:dyDescent="0.2">
      <c r="B174" s="3"/>
      <c r="D174" s="3"/>
    </row>
    <row r="175" spans="2:4" x14ac:dyDescent="0.2">
      <c r="B175" s="3"/>
      <c r="D175" s="3"/>
    </row>
    <row r="176" spans="2:4" x14ac:dyDescent="0.2">
      <c r="B176" s="3"/>
      <c r="D176" s="3"/>
    </row>
    <row r="177" spans="2:4" x14ac:dyDescent="0.2">
      <c r="B177" s="3"/>
      <c r="D177" s="3"/>
    </row>
    <row r="178" spans="2:4" x14ac:dyDescent="0.2">
      <c r="B178" s="3"/>
      <c r="D178" s="3"/>
    </row>
    <row r="179" spans="2:4" x14ac:dyDescent="0.2">
      <c r="B179" s="3"/>
      <c r="D179" s="3"/>
    </row>
    <row r="180" spans="2:4" x14ac:dyDescent="0.2">
      <c r="B180" s="3"/>
      <c r="D180" s="3"/>
    </row>
    <row r="181" spans="2:4" x14ac:dyDescent="0.2">
      <c r="B181" s="3"/>
      <c r="D181" s="3"/>
    </row>
    <row r="182" spans="2:4" x14ac:dyDescent="0.2">
      <c r="B182" s="3"/>
      <c r="D182" s="3"/>
    </row>
    <row r="183" spans="2:4" x14ac:dyDescent="0.2">
      <c r="B183" s="3"/>
      <c r="D183" s="3"/>
    </row>
    <row r="184" spans="2:4" x14ac:dyDescent="0.2">
      <c r="B184" s="3"/>
      <c r="D184" s="3"/>
    </row>
    <row r="185" spans="2:4" x14ac:dyDescent="0.2">
      <c r="B185" s="3"/>
      <c r="D185" s="3"/>
    </row>
    <row r="186" spans="2:4" x14ac:dyDescent="0.2">
      <c r="B186" s="3"/>
      <c r="D186" s="3"/>
    </row>
    <row r="187" spans="2:4" x14ac:dyDescent="0.2">
      <c r="B187" s="3"/>
      <c r="D187" s="3"/>
    </row>
    <row r="188" spans="2:4" x14ac:dyDescent="0.2">
      <c r="B188" s="3"/>
      <c r="D188" s="3"/>
    </row>
    <row r="189" spans="2:4" x14ac:dyDescent="0.2">
      <c r="B189" s="3"/>
      <c r="D189" s="3"/>
    </row>
    <row r="190" spans="2:4" x14ac:dyDescent="0.2">
      <c r="B190" s="3"/>
      <c r="D190" s="3"/>
    </row>
    <row r="191" spans="2:4" x14ac:dyDescent="0.2">
      <c r="B191" s="3"/>
      <c r="D191" s="3"/>
    </row>
    <row r="192" spans="2:4" x14ac:dyDescent="0.2">
      <c r="B192" s="3"/>
      <c r="D192" s="3"/>
    </row>
    <row r="193" spans="2:4" x14ac:dyDescent="0.2">
      <c r="B193" s="3"/>
      <c r="D193" s="3"/>
    </row>
    <row r="194" spans="2:4" x14ac:dyDescent="0.2">
      <c r="B194" s="3"/>
      <c r="D194" s="3"/>
    </row>
    <row r="195" spans="2:4" x14ac:dyDescent="0.2">
      <c r="B195" s="3"/>
      <c r="D195" s="3"/>
    </row>
    <row r="196" spans="2:4" x14ac:dyDescent="0.2">
      <c r="B196" s="3"/>
      <c r="D196" s="3"/>
    </row>
    <row r="197" spans="2:4" x14ac:dyDescent="0.2">
      <c r="B197" s="3"/>
      <c r="D197" s="3"/>
    </row>
    <row r="198" spans="2:4" x14ac:dyDescent="0.2">
      <c r="B198" s="3"/>
      <c r="D198" s="3"/>
    </row>
    <row r="199" spans="2:4" x14ac:dyDescent="0.2">
      <c r="B199" s="3"/>
      <c r="D199" s="3"/>
    </row>
    <row r="200" spans="2:4" x14ac:dyDescent="0.2">
      <c r="B200" s="3"/>
      <c r="D200" s="3"/>
    </row>
    <row r="201" spans="2:4" x14ac:dyDescent="0.2">
      <c r="B201" s="3"/>
      <c r="D201" s="3"/>
    </row>
    <row r="202" spans="2:4" x14ac:dyDescent="0.2">
      <c r="B202" s="3"/>
      <c r="D202" s="3"/>
    </row>
    <row r="203" spans="2:4" x14ac:dyDescent="0.2">
      <c r="B203" s="3"/>
      <c r="D203" s="3"/>
    </row>
    <row r="204" spans="2:4" x14ac:dyDescent="0.2">
      <c r="B204" s="3"/>
      <c r="D204" s="3"/>
    </row>
    <row r="205" spans="2:4" x14ac:dyDescent="0.2">
      <c r="B205" s="3"/>
      <c r="D205" s="3"/>
    </row>
    <row r="206" spans="2:4" x14ac:dyDescent="0.2">
      <c r="B206" s="3"/>
      <c r="D206" s="3"/>
    </row>
    <row r="207" spans="2:4" x14ac:dyDescent="0.2">
      <c r="B207" s="3"/>
      <c r="D207" s="3"/>
    </row>
    <row r="208" spans="2:4" x14ac:dyDescent="0.2">
      <c r="B208" s="3"/>
      <c r="D208" s="3"/>
    </row>
    <row r="209" spans="2:4" x14ac:dyDescent="0.2">
      <c r="B209" s="3"/>
      <c r="D209" s="3"/>
    </row>
    <row r="210" spans="2:4" x14ac:dyDescent="0.2">
      <c r="B210" s="3"/>
      <c r="D210" s="3"/>
    </row>
    <row r="211" spans="2:4" x14ac:dyDescent="0.2">
      <c r="B211" s="3"/>
      <c r="D211" s="3"/>
    </row>
    <row r="212" spans="2:4" x14ac:dyDescent="0.2">
      <c r="B212" s="3"/>
      <c r="D212" s="3"/>
    </row>
    <row r="213" spans="2:4" x14ac:dyDescent="0.2">
      <c r="B213" s="3"/>
      <c r="D213" s="3"/>
    </row>
    <row r="214" spans="2:4" x14ac:dyDescent="0.2">
      <c r="B214" s="3"/>
      <c r="D214" s="3"/>
    </row>
    <row r="215" spans="2:4" x14ac:dyDescent="0.2">
      <c r="B215" s="3"/>
      <c r="D215" s="3"/>
    </row>
    <row r="216" spans="2:4" x14ac:dyDescent="0.2">
      <c r="B216" s="3"/>
      <c r="D216" s="3"/>
    </row>
    <row r="217" spans="2:4" x14ac:dyDescent="0.2">
      <c r="B217" s="3"/>
      <c r="D217" s="3"/>
    </row>
    <row r="218" spans="2:4" x14ac:dyDescent="0.2">
      <c r="B218" s="3"/>
      <c r="D218" s="3"/>
    </row>
    <row r="219" spans="2:4" x14ac:dyDescent="0.2">
      <c r="B219" s="3"/>
      <c r="D219" s="3"/>
    </row>
    <row r="220" spans="2:4" x14ac:dyDescent="0.2">
      <c r="B220" s="3"/>
      <c r="D220" s="3"/>
    </row>
    <row r="221" spans="2:4" x14ac:dyDescent="0.2">
      <c r="B221" s="3"/>
      <c r="D221" s="3"/>
    </row>
    <row r="222" spans="2:4" x14ac:dyDescent="0.2">
      <c r="B222" s="3"/>
      <c r="D222" s="3"/>
    </row>
    <row r="223" spans="2:4" x14ac:dyDescent="0.2">
      <c r="B223" s="3"/>
      <c r="D223" s="3"/>
    </row>
    <row r="224" spans="2:4" x14ac:dyDescent="0.2">
      <c r="B224" s="3"/>
      <c r="D224" s="3"/>
    </row>
    <row r="225" spans="2:4" x14ac:dyDescent="0.2">
      <c r="B225" s="3"/>
      <c r="D225" s="3"/>
    </row>
    <row r="226" spans="2:4" x14ac:dyDescent="0.2">
      <c r="B226" s="3"/>
      <c r="D226" s="3"/>
    </row>
    <row r="227" spans="2:4" x14ac:dyDescent="0.2">
      <c r="B227" s="3"/>
      <c r="D227" s="3"/>
    </row>
    <row r="228" spans="2:4" x14ac:dyDescent="0.2">
      <c r="B228" s="3"/>
      <c r="D228" s="3"/>
    </row>
    <row r="229" spans="2:4" x14ac:dyDescent="0.2">
      <c r="B229" s="3"/>
      <c r="D229" s="3"/>
    </row>
    <row r="230" spans="2:4" x14ac:dyDescent="0.2">
      <c r="B230" s="3"/>
      <c r="D230" s="3"/>
    </row>
    <row r="231" spans="2:4" x14ac:dyDescent="0.2">
      <c r="B231" s="3"/>
      <c r="D231" s="3"/>
    </row>
    <row r="232" spans="2:4" x14ac:dyDescent="0.2">
      <c r="B232" s="3"/>
      <c r="D232" s="3"/>
    </row>
    <row r="233" spans="2:4" x14ac:dyDescent="0.2">
      <c r="B233" s="3"/>
      <c r="D233" s="3"/>
    </row>
    <row r="234" spans="2:4" x14ac:dyDescent="0.2">
      <c r="B234" s="3"/>
      <c r="D234" s="3"/>
    </row>
    <row r="235" spans="2:4" x14ac:dyDescent="0.2">
      <c r="B235" s="3"/>
      <c r="D235" s="3"/>
    </row>
    <row r="236" spans="2:4" x14ac:dyDescent="0.2">
      <c r="B236" s="3"/>
      <c r="D236" s="3"/>
    </row>
    <row r="237" spans="2:4" x14ac:dyDescent="0.2">
      <c r="B237" s="3"/>
      <c r="D237" s="3"/>
    </row>
    <row r="238" spans="2:4" x14ac:dyDescent="0.2">
      <c r="B238" s="3"/>
      <c r="D238" s="3"/>
    </row>
    <row r="239" spans="2:4" x14ac:dyDescent="0.2">
      <c r="B239" s="3"/>
      <c r="D239" s="3"/>
    </row>
    <row r="240" spans="2:4" x14ac:dyDescent="0.2">
      <c r="B240" s="3"/>
      <c r="D240" s="3"/>
    </row>
    <row r="241" spans="2:4" x14ac:dyDescent="0.2">
      <c r="B241" s="3"/>
      <c r="D241" s="3"/>
    </row>
    <row r="242" spans="2:4" x14ac:dyDescent="0.2">
      <c r="B242" s="3"/>
      <c r="D242" s="3"/>
    </row>
    <row r="243" spans="2:4" x14ac:dyDescent="0.2">
      <c r="B243" s="3"/>
      <c r="D243" s="3"/>
    </row>
    <row r="244" spans="2:4" x14ac:dyDescent="0.2">
      <c r="B244" s="3"/>
      <c r="D244" s="3"/>
    </row>
    <row r="245" spans="2:4" x14ac:dyDescent="0.2">
      <c r="B245" s="3"/>
      <c r="D245" s="3"/>
    </row>
    <row r="246" spans="2:4" x14ac:dyDescent="0.2">
      <c r="B246" s="3"/>
      <c r="D246" s="3"/>
    </row>
    <row r="247" spans="2:4" x14ac:dyDescent="0.2">
      <c r="B247" s="3"/>
      <c r="D247" s="3"/>
    </row>
    <row r="248" spans="2:4" x14ac:dyDescent="0.2">
      <c r="B248" s="3"/>
      <c r="D248" s="3"/>
    </row>
    <row r="249" spans="2:4" x14ac:dyDescent="0.2">
      <c r="B249" s="3"/>
      <c r="D249" s="3"/>
    </row>
    <row r="250" spans="2:4" x14ac:dyDescent="0.2">
      <c r="B250" s="3"/>
      <c r="D250" s="3"/>
    </row>
    <row r="251" spans="2:4" x14ac:dyDescent="0.2">
      <c r="B251" s="3"/>
      <c r="D251" s="3"/>
    </row>
    <row r="252" spans="2:4" x14ac:dyDescent="0.2">
      <c r="B252" s="3"/>
      <c r="D252" s="3"/>
    </row>
    <row r="253" spans="2:4" x14ac:dyDescent="0.2">
      <c r="B253" s="3"/>
      <c r="D253" s="3"/>
    </row>
    <row r="254" spans="2:4" x14ac:dyDescent="0.2">
      <c r="B254" s="3"/>
      <c r="D254" s="3"/>
    </row>
    <row r="255" spans="2:4" x14ac:dyDescent="0.2">
      <c r="B255" s="3"/>
      <c r="D255" s="3"/>
    </row>
    <row r="256" spans="2:4" x14ac:dyDescent="0.2">
      <c r="B256" s="3"/>
      <c r="D256" s="3"/>
    </row>
    <row r="257" spans="2:4" x14ac:dyDescent="0.2">
      <c r="B257" s="3"/>
      <c r="D257" s="3"/>
    </row>
    <row r="258" spans="2:4" x14ac:dyDescent="0.2">
      <c r="B258" s="3"/>
      <c r="D258" s="3"/>
    </row>
    <row r="259" spans="2:4" x14ac:dyDescent="0.2">
      <c r="B259" s="3"/>
      <c r="D259" s="3"/>
    </row>
    <row r="260" spans="2:4" x14ac:dyDescent="0.2">
      <c r="B260" s="3"/>
      <c r="D260" s="3"/>
    </row>
    <row r="261" spans="2:4" x14ac:dyDescent="0.2">
      <c r="B261" s="3"/>
      <c r="D261" s="3"/>
    </row>
    <row r="262" spans="2:4" x14ac:dyDescent="0.2">
      <c r="B262" s="3"/>
      <c r="D262" s="3"/>
    </row>
    <row r="263" spans="2:4" x14ac:dyDescent="0.2">
      <c r="B263" s="3"/>
      <c r="D263" s="3"/>
    </row>
    <row r="264" spans="2:4" x14ac:dyDescent="0.2">
      <c r="B264" s="3"/>
      <c r="D264" s="3"/>
    </row>
    <row r="265" spans="2:4" x14ac:dyDescent="0.2">
      <c r="B265" s="3"/>
      <c r="D265" s="3"/>
    </row>
    <row r="266" spans="2:4" x14ac:dyDescent="0.2">
      <c r="B266" s="3"/>
      <c r="D266" s="3"/>
    </row>
    <row r="267" spans="2:4" x14ac:dyDescent="0.2">
      <c r="B267" s="3"/>
      <c r="D267" s="3"/>
    </row>
    <row r="268" spans="2:4" x14ac:dyDescent="0.2">
      <c r="B268" s="3"/>
      <c r="D268" s="3"/>
    </row>
    <row r="269" spans="2:4" x14ac:dyDescent="0.2">
      <c r="B269" s="3"/>
      <c r="D269" s="3"/>
    </row>
    <row r="270" spans="2:4" x14ac:dyDescent="0.2">
      <c r="B270" s="3"/>
      <c r="D270" s="3"/>
    </row>
    <row r="271" spans="2:4" x14ac:dyDescent="0.2">
      <c r="B271" s="3"/>
      <c r="D271" s="3"/>
    </row>
    <row r="272" spans="2:4" x14ac:dyDescent="0.2">
      <c r="B272" s="3"/>
      <c r="D272" s="3"/>
    </row>
    <row r="273" spans="2:4" x14ac:dyDescent="0.2">
      <c r="B273" s="3"/>
      <c r="D273" s="3"/>
    </row>
    <row r="274" spans="2:4" x14ac:dyDescent="0.2">
      <c r="B274" s="3"/>
      <c r="D274" s="3"/>
    </row>
    <row r="275" spans="2:4" x14ac:dyDescent="0.2">
      <c r="B275" s="3"/>
      <c r="D275" s="3"/>
    </row>
    <row r="276" spans="2:4" x14ac:dyDescent="0.2">
      <c r="B276" s="3"/>
      <c r="D276" s="3"/>
    </row>
    <row r="277" spans="2:4" x14ac:dyDescent="0.2">
      <c r="B277" s="3"/>
      <c r="D277" s="3"/>
    </row>
    <row r="278" spans="2:4" x14ac:dyDescent="0.2">
      <c r="B278" s="3"/>
      <c r="D278" s="3"/>
    </row>
    <row r="279" spans="2:4" x14ac:dyDescent="0.2">
      <c r="B279" s="3"/>
      <c r="D279" s="3"/>
    </row>
    <row r="280" spans="2:4" x14ac:dyDescent="0.2">
      <c r="B280" s="3"/>
      <c r="D280" s="3"/>
    </row>
    <row r="281" spans="2:4" x14ac:dyDescent="0.2">
      <c r="B281" s="3"/>
      <c r="D281" s="3"/>
    </row>
    <row r="282" spans="2:4" x14ac:dyDescent="0.2">
      <c r="B282" s="3"/>
      <c r="D282" s="3"/>
    </row>
    <row r="283" spans="2:4" x14ac:dyDescent="0.2">
      <c r="B283" s="3"/>
      <c r="D283" s="3"/>
    </row>
    <row r="284" spans="2:4" x14ac:dyDescent="0.2">
      <c r="B284" s="3"/>
      <c r="D284" s="3"/>
    </row>
    <row r="285" spans="2:4" x14ac:dyDescent="0.2">
      <c r="B285" s="3"/>
      <c r="D285" s="3"/>
    </row>
    <row r="286" spans="2:4" x14ac:dyDescent="0.2">
      <c r="B286" s="3"/>
      <c r="D286" s="3"/>
    </row>
    <row r="287" spans="2:4" x14ac:dyDescent="0.2">
      <c r="B287" s="3"/>
      <c r="D287" s="3"/>
    </row>
    <row r="288" spans="2:4" x14ac:dyDescent="0.2">
      <c r="B288" s="3"/>
      <c r="D288" s="3"/>
    </row>
    <row r="289" spans="2:4" x14ac:dyDescent="0.2">
      <c r="B289" s="3"/>
      <c r="D289" s="3"/>
    </row>
    <row r="290" spans="2:4" x14ac:dyDescent="0.2">
      <c r="B290" s="3"/>
      <c r="D290" s="3"/>
    </row>
    <row r="291" spans="2:4" x14ac:dyDescent="0.2">
      <c r="B291" s="3"/>
      <c r="D291" s="3"/>
    </row>
    <row r="292" spans="2:4" x14ac:dyDescent="0.2">
      <c r="B292" s="3"/>
      <c r="D292" s="3"/>
    </row>
    <row r="293" spans="2:4" x14ac:dyDescent="0.2">
      <c r="B293" s="3"/>
      <c r="D293" s="3"/>
    </row>
    <row r="294" spans="2:4" x14ac:dyDescent="0.2">
      <c r="B294" s="3"/>
      <c r="D294" s="3"/>
    </row>
    <row r="295" spans="2:4" x14ac:dyDescent="0.2">
      <c r="B295" s="3"/>
      <c r="D295" s="3"/>
    </row>
    <row r="296" spans="2:4" x14ac:dyDescent="0.2">
      <c r="B296" s="3"/>
      <c r="D296" s="3"/>
    </row>
    <row r="297" spans="2:4" x14ac:dyDescent="0.2">
      <c r="B297" s="3"/>
      <c r="D297" s="3"/>
    </row>
    <row r="298" spans="2:4" x14ac:dyDescent="0.2">
      <c r="B298" s="3"/>
      <c r="D298" s="3"/>
    </row>
    <row r="299" spans="2:4" x14ac:dyDescent="0.2">
      <c r="B299" s="3"/>
      <c r="D299" s="3"/>
    </row>
    <row r="300" spans="2:4" x14ac:dyDescent="0.2">
      <c r="B300" s="3"/>
      <c r="D300" s="3"/>
    </row>
    <row r="301" spans="2:4" x14ac:dyDescent="0.2">
      <c r="B301" s="3"/>
      <c r="D301" s="3"/>
    </row>
    <row r="302" spans="2:4" x14ac:dyDescent="0.2">
      <c r="B302" s="3"/>
      <c r="D302" s="3"/>
    </row>
    <row r="303" spans="2:4" x14ac:dyDescent="0.2">
      <c r="B303" s="3"/>
      <c r="D303" s="3"/>
    </row>
    <row r="304" spans="2:4" x14ac:dyDescent="0.2">
      <c r="B304" s="3"/>
      <c r="D304" s="3"/>
    </row>
    <row r="305" spans="2:4" x14ac:dyDescent="0.2">
      <c r="B305" s="3"/>
      <c r="D305" s="3"/>
    </row>
    <row r="306" spans="2:4" x14ac:dyDescent="0.2">
      <c r="B306" s="3"/>
      <c r="D306" s="3"/>
    </row>
    <row r="307" spans="2:4" x14ac:dyDescent="0.2">
      <c r="B307" s="3"/>
      <c r="D307" s="3"/>
    </row>
    <row r="308" spans="2:4" x14ac:dyDescent="0.2">
      <c r="B308" s="3"/>
      <c r="D308" s="3"/>
    </row>
    <row r="309" spans="2:4" x14ac:dyDescent="0.2">
      <c r="B309" s="3"/>
      <c r="D309" s="3"/>
    </row>
    <row r="310" spans="2:4" x14ac:dyDescent="0.2">
      <c r="B310" s="3"/>
      <c r="D310" s="3"/>
    </row>
    <row r="311" spans="2:4" x14ac:dyDescent="0.2">
      <c r="B311" s="3"/>
      <c r="D311" s="3"/>
    </row>
    <row r="312" spans="2:4" x14ac:dyDescent="0.2">
      <c r="B312" s="3"/>
      <c r="D312" s="3"/>
    </row>
    <row r="313" spans="2:4" x14ac:dyDescent="0.2">
      <c r="B313" s="3"/>
      <c r="D313" s="3"/>
    </row>
    <row r="314" spans="2:4" x14ac:dyDescent="0.2">
      <c r="B314" s="3"/>
      <c r="D314" s="3"/>
    </row>
    <row r="315" spans="2:4" x14ac:dyDescent="0.2">
      <c r="B315" s="3"/>
      <c r="D315" s="3"/>
    </row>
    <row r="316" spans="2:4" x14ac:dyDescent="0.2">
      <c r="B316" s="3"/>
      <c r="D316" s="3"/>
    </row>
    <row r="317" spans="2:4" x14ac:dyDescent="0.2">
      <c r="B317" s="3"/>
      <c r="D317" s="3"/>
    </row>
    <row r="318" spans="2:4" x14ac:dyDescent="0.2">
      <c r="B318" s="3"/>
      <c r="D318" s="3"/>
    </row>
    <row r="319" spans="2:4" x14ac:dyDescent="0.2">
      <c r="B319" s="3"/>
      <c r="D319" s="3"/>
    </row>
    <row r="320" spans="2:4" x14ac:dyDescent="0.2">
      <c r="B320" s="3"/>
      <c r="D320" s="3"/>
    </row>
    <row r="321" spans="2:4" x14ac:dyDescent="0.2">
      <c r="B321" s="3"/>
      <c r="D321" s="3"/>
    </row>
    <row r="322" spans="2:4" x14ac:dyDescent="0.2">
      <c r="B322" s="3"/>
      <c r="D322" s="3"/>
    </row>
    <row r="323" spans="2:4" x14ac:dyDescent="0.2">
      <c r="B323" s="3"/>
      <c r="D323" s="3"/>
    </row>
    <row r="324" spans="2:4" x14ac:dyDescent="0.2">
      <c r="B324" s="3"/>
      <c r="D324" s="3"/>
    </row>
    <row r="325" spans="2:4" x14ac:dyDescent="0.2">
      <c r="B325" s="3"/>
      <c r="D325" s="3"/>
    </row>
    <row r="326" spans="2:4" x14ac:dyDescent="0.2">
      <c r="B326" s="3"/>
      <c r="D326" s="3"/>
    </row>
    <row r="327" spans="2:4" x14ac:dyDescent="0.2">
      <c r="B327" s="3"/>
      <c r="D327" s="3"/>
    </row>
    <row r="328" spans="2:4" x14ac:dyDescent="0.2">
      <c r="B328" s="3"/>
      <c r="D328" s="3"/>
    </row>
    <row r="329" spans="2:4" x14ac:dyDescent="0.2">
      <c r="B329" s="3"/>
      <c r="D329" s="3"/>
    </row>
    <row r="330" spans="2:4" x14ac:dyDescent="0.2">
      <c r="B330" s="3"/>
      <c r="D330" s="3"/>
    </row>
    <row r="331" spans="2:4" x14ac:dyDescent="0.2">
      <c r="B331" s="3"/>
      <c r="D331" s="3"/>
    </row>
    <row r="332" spans="2:4" x14ac:dyDescent="0.2">
      <c r="B332" s="3"/>
      <c r="D332" s="3"/>
    </row>
    <row r="333" spans="2:4" x14ac:dyDescent="0.2">
      <c r="B333" s="3"/>
      <c r="D333" s="3"/>
    </row>
    <row r="334" spans="2:4" x14ac:dyDescent="0.2">
      <c r="B334" s="3"/>
      <c r="D334" s="3"/>
    </row>
    <row r="335" spans="2:4" x14ac:dyDescent="0.2">
      <c r="B335" s="3"/>
      <c r="D335" s="3"/>
    </row>
    <row r="336" spans="2:4" x14ac:dyDescent="0.2">
      <c r="B336" s="3"/>
      <c r="D336" s="3"/>
    </row>
    <row r="337" spans="2:4" x14ac:dyDescent="0.2">
      <c r="B337" s="3"/>
      <c r="D337" s="3"/>
    </row>
    <row r="338" spans="2:4" x14ac:dyDescent="0.2">
      <c r="B338" s="3"/>
      <c r="D338" s="3"/>
    </row>
    <row r="339" spans="2:4" x14ac:dyDescent="0.2">
      <c r="B339" s="3"/>
      <c r="D339" s="3"/>
    </row>
    <row r="340" spans="2:4" x14ac:dyDescent="0.2">
      <c r="B340" s="3"/>
      <c r="D340" s="3"/>
    </row>
    <row r="341" spans="2:4" x14ac:dyDescent="0.2">
      <c r="B341" s="3"/>
      <c r="D341" s="3"/>
    </row>
    <row r="342" spans="2:4" x14ac:dyDescent="0.2">
      <c r="B342" s="3"/>
      <c r="D342" s="3"/>
    </row>
    <row r="343" spans="2:4" x14ac:dyDescent="0.2">
      <c r="B343" s="3"/>
      <c r="D343" s="3"/>
    </row>
    <row r="344" spans="2:4" x14ac:dyDescent="0.2">
      <c r="B344" s="3"/>
      <c r="D344" s="3"/>
    </row>
    <row r="345" spans="2:4" x14ac:dyDescent="0.2">
      <c r="B345" s="3"/>
      <c r="D345" s="3"/>
    </row>
    <row r="346" spans="2:4" x14ac:dyDescent="0.2">
      <c r="B346" s="3"/>
      <c r="D346" s="3"/>
    </row>
    <row r="347" spans="2:4" x14ac:dyDescent="0.2">
      <c r="B347" s="3"/>
      <c r="D347" s="3"/>
    </row>
    <row r="348" spans="2:4" x14ac:dyDescent="0.2">
      <c r="B348" s="3"/>
      <c r="D348" s="3"/>
    </row>
    <row r="349" spans="2:4" x14ac:dyDescent="0.2">
      <c r="B349" s="3"/>
      <c r="D349" s="3"/>
    </row>
    <row r="350" spans="2:4" x14ac:dyDescent="0.2">
      <c r="B350" s="3"/>
      <c r="D350" s="3"/>
    </row>
    <row r="351" spans="2:4" x14ac:dyDescent="0.2">
      <c r="B351" s="3"/>
      <c r="D351" s="3"/>
    </row>
    <row r="352" spans="2:4" x14ac:dyDescent="0.2">
      <c r="B352" s="3"/>
      <c r="D352" s="3"/>
    </row>
    <row r="353" spans="2:4" x14ac:dyDescent="0.2">
      <c r="B353" s="3"/>
      <c r="D353" s="3"/>
    </row>
    <row r="354" spans="2:4" x14ac:dyDescent="0.2">
      <c r="B354" s="3"/>
      <c r="D354" s="3"/>
    </row>
    <row r="355" spans="2:4" x14ac:dyDescent="0.2">
      <c r="B355" s="3"/>
      <c r="D355" s="3"/>
    </row>
    <row r="356" spans="2:4" x14ac:dyDescent="0.2">
      <c r="B356" s="3"/>
      <c r="D356" s="3"/>
    </row>
    <row r="357" spans="2:4" x14ac:dyDescent="0.2">
      <c r="B357" s="3"/>
      <c r="D357" s="3"/>
    </row>
    <row r="358" spans="2:4" x14ac:dyDescent="0.2">
      <c r="B358" s="3"/>
      <c r="D358" s="3"/>
    </row>
    <row r="359" spans="2:4" x14ac:dyDescent="0.2">
      <c r="B359" s="3"/>
      <c r="D359" s="3"/>
    </row>
    <row r="360" spans="2:4" x14ac:dyDescent="0.2">
      <c r="B360" s="3"/>
      <c r="D360" s="3"/>
    </row>
    <row r="361" spans="2:4" x14ac:dyDescent="0.2">
      <c r="B361" s="3"/>
      <c r="D361" s="3"/>
    </row>
    <row r="362" spans="2:4" x14ac:dyDescent="0.2">
      <c r="B362" s="3"/>
      <c r="D362" s="3"/>
    </row>
    <row r="363" spans="2:4" x14ac:dyDescent="0.2">
      <c r="B363" s="3"/>
      <c r="D363" s="3"/>
    </row>
    <row r="364" spans="2:4" x14ac:dyDescent="0.2">
      <c r="B364" s="3"/>
      <c r="D364" s="3"/>
    </row>
    <row r="365" spans="2:4" x14ac:dyDescent="0.2">
      <c r="B365" s="3"/>
      <c r="D365" s="3"/>
    </row>
    <row r="366" spans="2:4" x14ac:dyDescent="0.2">
      <c r="B366" s="3"/>
      <c r="D366" s="3"/>
    </row>
    <row r="367" spans="2:4" x14ac:dyDescent="0.2">
      <c r="B367" s="3"/>
      <c r="D367" s="3"/>
    </row>
    <row r="368" spans="2:4" x14ac:dyDescent="0.2">
      <c r="B368" s="3"/>
      <c r="D368" s="3"/>
    </row>
    <row r="369" spans="2:4" x14ac:dyDescent="0.2">
      <c r="B369" s="3"/>
      <c r="D369" s="3"/>
    </row>
    <row r="370" spans="2:4" x14ac:dyDescent="0.2">
      <c r="B370" s="3"/>
      <c r="D370" s="3"/>
    </row>
    <row r="371" spans="2:4" x14ac:dyDescent="0.2">
      <c r="B371" s="3"/>
      <c r="D371" s="3"/>
    </row>
    <row r="372" spans="2:4" x14ac:dyDescent="0.2">
      <c r="B372" s="3"/>
      <c r="D372" s="3"/>
    </row>
    <row r="373" spans="2:4" x14ac:dyDescent="0.2">
      <c r="B373" s="3"/>
      <c r="D373" s="3"/>
    </row>
    <row r="374" spans="2:4" x14ac:dyDescent="0.2">
      <c r="B374" s="3"/>
      <c r="D374" s="3"/>
    </row>
    <row r="375" spans="2:4" x14ac:dyDescent="0.2">
      <c r="B375" s="3"/>
      <c r="D375" s="3"/>
    </row>
    <row r="376" spans="2:4" x14ac:dyDescent="0.2">
      <c r="B376" s="3"/>
      <c r="D376" s="3"/>
    </row>
    <row r="377" spans="2:4" x14ac:dyDescent="0.2">
      <c r="B377" s="3"/>
      <c r="D377" s="3"/>
    </row>
    <row r="378" spans="2:4" x14ac:dyDescent="0.2">
      <c r="B378" s="3"/>
      <c r="D378" s="3"/>
    </row>
    <row r="379" spans="2:4" x14ac:dyDescent="0.2">
      <c r="B379" s="3"/>
      <c r="D379" s="3"/>
    </row>
    <row r="380" spans="2:4" x14ac:dyDescent="0.2">
      <c r="B380" s="3"/>
      <c r="D380" s="3"/>
    </row>
    <row r="381" spans="2:4" x14ac:dyDescent="0.2">
      <c r="B381" s="3"/>
      <c r="D381" s="3"/>
    </row>
    <row r="382" spans="2:4" x14ac:dyDescent="0.2">
      <c r="B382" s="3"/>
      <c r="D382" s="3"/>
    </row>
    <row r="383" spans="2:4" x14ac:dyDescent="0.2">
      <c r="B383" s="3"/>
      <c r="D383" s="3"/>
    </row>
    <row r="384" spans="2:4" x14ac:dyDescent="0.2">
      <c r="B384" s="3"/>
      <c r="D384" s="3"/>
    </row>
    <row r="385" spans="2:4" x14ac:dyDescent="0.2">
      <c r="B385" s="3"/>
      <c r="D385" s="3"/>
    </row>
    <row r="386" spans="2:4" x14ac:dyDescent="0.2">
      <c r="B386" s="3"/>
      <c r="D386" s="3"/>
    </row>
    <row r="387" spans="2:4" x14ac:dyDescent="0.2">
      <c r="B387" s="3"/>
      <c r="D387" s="3"/>
    </row>
    <row r="388" spans="2:4" x14ac:dyDescent="0.2">
      <c r="B388" s="3"/>
      <c r="D388" s="3"/>
    </row>
    <row r="389" spans="2:4" x14ac:dyDescent="0.2">
      <c r="B389" s="3"/>
      <c r="D389" s="3"/>
    </row>
    <row r="390" spans="2:4" x14ac:dyDescent="0.2">
      <c r="B390" s="3"/>
      <c r="D390" s="3"/>
    </row>
    <row r="391" spans="2:4" x14ac:dyDescent="0.2">
      <c r="B391" s="3"/>
      <c r="D391" s="3"/>
    </row>
    <row r="392" spans="2:4" x14ac:dyDescent="0.2">
      <c r="B392" s="3"/>
      <c r="D392" s="3"/>
    </row>
    <row r="393" spans="2:4" x14ac:dyDescent="0.2">
      <c r="B393" s="3"/>
      <c r="D393" s="3"/>
    </row>
    <row r="394" spans="2:4" x14ac:dyDescent="0.2">
      <c r="B394" s="3"/>
      <c r="D394" s="3"/>
    </row>
    <row r="395" spans="2:4" x14ac:dyDescent="0.2">
      <c r="B395" s="3"/>
      <c r="D395" s="3"/>
    </row>
    <row r="396" spans="2:4" x14ac:dyDescent="0.2">
      <c r="B396" s="3"/>
      <c r="D396" s="3"/>
    </row>
    <row r="397" spans="2:4" x14ac:dyDescent="0.2">
      <c r="B397" s="3"/>
      <c r="D397" s="3"/>
    </row>
    <row r="398" spans="2:4" x14ac:dyDescent="0.2">
      <c r="B398" s="3"/>
      <c r="D398" s="3"/>
    </row>
    <row r="399" spans="2:4" x14ac:dyDescent="0.2">
      <c r="B399" s="3"/>
      <c r="D399" s="3"/>
    </row>
    <row r="400" spans="2:4" x14ac:dyDescent="0.2">
      <c r="B400" s="3"/>
      <c r="D400" s="3"/>
    </row>
    <row r="401" spans="2:4" x14ac:dyDescent="0.2">
      <c r="B401" s="3"/>
      <c r="D401" s="3"/>
    </row>
    <row r="402" spans="2:4" x14ac:dyDescent="0.2">
      <c r="B402" s="3"/>
      <c r="D402" s="3"/>
    </row>
    <row r="403" spans="2:4" x14ac:dyDescent="0.2">
      <c r="B403" s="3"/>
      <c r="D403" s="3"/>
    </row>
    <row r="404" spans="2:4" x14ac:dyDescent="0.2">
      <c r="B404" s="3"/>
      <c r="D404" s="3"/>
    </row>
    <row r="405" spans="2:4" x14ac:dyDescent="0.2">
      <c r="B405" s="3"/>
      <c r="D405" s="3"/>
    </row>
    <row r="406" spans="2:4" x14ac:dyDescent="0.2">
      <c r="B406" s="3"/>
      <c r="D406" s="3"/>
    </row>
    <row r="407" spans="2:4" x14ac:dyDescent="0.2">
      <c r="B407" s="3"/>
      <c r="D407" s="3"/>
    </row>
    <row r="408" spans="2:4" x14ac:dyDescent="0.2">
      <c r="B408" s="3"/>
      <c r="D408" s="3"/>
    </row>
    <row r="409" spans="2:4" x14ac:dyDescent="0.2">
      <c r="B409" s="3"/>
      <c r="D409" s="3"/>
    </row>
    <row r="410" spans="2:4" x14ac:dyDescent="0.2">
      <c r="B410" s="3"/>
      <c r="D410" s="3"/>
    </row>
    <row r="411" spans="2:4" x14ac:dyDescent="0.2">
      <c r="B411" s="3"/>
      <c r="D411" s="3"/>
    </row>
    <row r="412" spans="2:4" x14ac:dyDescent="0.2">
      <c r="B412" s="3"/>
      <c r="D412" s="3"/>
    </row>
    <row r="413" spans="2:4" x14ac:dyDescent="0.2">
      <c r="B413" s="3"/>
      <c r="D413" s="3"/>
    </row>
    <row r="414" spans="2:4" x14ac:dyDescent="0.2">
      <c r="B414" s="3"/>
      <c r="D414" s="3"/>
    </row>
    <row r="415" spans="2:4" x14ac:dyDescent="0.2">
      <c r="B415" s="3"/>
      <c r="D415" s="3"/>
    </row>
    <row r="416" spans="2:4" x14ac:dyDescent="0.2">
      <c r="B416" s="3"/>
      <c r="D416" s="3"/>
    </row>
    <row r="417" spans="2:4" x14ac:dyDescent="0.2">
      <c r="B417" s="3"/>
      <c r="D417" s="3"/>
    </row>
    <row r="418" spans="2:4" x14ac:dyDescent="0.2">
      <c r="B418" s="3"/>
      <c r="D418" s="3"/>
    </row>
    <row r="419" spans="2:4" x14ac:dyDescent="0.2">
      <c r="B419" s="3"/>
      <c r="D419" s="3"/>
    </row>
    <row r="420" spans="2:4" x14ac:dyDescent="0.2">
      <c r="B420" s="3"/>
      <c r="D420" s="3"/>
    </row>
    <row r="421" spans="2:4" x14ac:dyDescent="0.2">
      <c r="B421" s="3"/>
      <c r="D421" s="3"/>
    </row>
    <row r="422" spans="2:4" x14ac:dyDescent="0.2">
      <c r="B422" s="3"/>
      <c r="D422" s="3"/>
    </row>
    <row r="423" spans="2:4" x14ac:dyDescent="0.2">
      <c r="B423" s="3"/>
      <c r="D423" s="3"/>
    </row>
    <row r="424" spans="2:4" x14ac:dyDescent="0.2">
      <c r="B424" s="3"/>
      <c r="D424" s="3"/>
    </row>
    <row r="425" spans="2:4" x14ac:dyDescent="0.2">
      <c r="B425" s="3"/>
      <c r="D425" s="3"/>
    </row>
    <row r="426" spans="2:4" x14ac:dyDescent="0.2">
      <c r="B426" s="3"/>
      <c r="D426" s="3"/>
    </row>
    <row r="427" spans="2:4" x14ac:dyDescent="0.2">
      <c r="B427" s="3"/>
      <c r="D427" s="3"/>
    </row>
    <row r="428" spans="2:4" x14ac:dyDescent="0.2">
      <c r="B428" s="3"/>
      <c r="D428" s="3"/>
    </row>
    <row r="429" spans="2:4" x14ac:dyDescent="0.2">
      <c r="B429" s="3"/>
      <c r="D429" s="3"/>
    </row>
    <row r="430" spans="2:4" x14ac:dyDescent="0.2">
      <c r="B430" s="3"/>
      <c r="D430" s="3"/>
    </row>
    <row r="431" spans="2:4" x14ac:dyDescent="0.2">
      <c r="B431" s="3"/>
      <c r="D431" s="3"/>
    </row>
    <row r="432" spans="2:4" x14ac:dyDescent="0.2">
      <c r="B432" s="3"/>
      <c r="D432" s="3"/>
    </row>
    <row r="433" spans="2:4" x14ac:dyDescent="0.2">
      <c r="B433" s="3"/>
      <c r="D433" s="3"/>
    </row>
    <row r="434" spans="2:4" x14ac:dyDescent="0.2">
      <c r="B434" s="3"/>
      <c r="D434" s="3"/>
    </row>
    <row r="435" spans="2:4" x14ac:dyDescent="0.2">
      <c r="B435" s="3"/>
      <c r="D435" s="3"/>
    </row>
    <row r="436" spans="2:4" x14ac:dyDescent="0.2">
      <c r="B436" s="3"/>
      <c r="D436" s="3"/>
    </row>
    <row r="437" spans="2:4" x14ac:dyDescent="0.2">
      <c r="B437" s="3"/>
      <c r="D437" s="3"/>
    </row>
    <row r="438" spans="2:4" x14ac:dyDescent="0.2">
      <c r="B438" s="3"/>
      <c r="D438" s="3"/>
    </row>
    <row r="439" spans="2:4" x14ac:dyDescent="0.2">
      <c r="B439" s="3"/>
      <c r="D439" s="3"/>
    </row>
    <row r="440" spans="2:4" x14ac:dyDescent="0.2">
      <c r="B440" s="3"/>
      <c r="D440" s="3"/>
    </row>
    <row r="441" spans="2:4" x14ac:dyDescent="0.2">
      <c r="B441" s="3"/>
      <c r="D441" s="3"/>
    </row>
    <row r="442" spans="2:4" x14ac:dyDescent="0.2">
      <c r="B442" s="3"/>
      <c r="D442" s="3"/>
    </row>
    <row r="443" spans="2:4" x14ac:dyDescent="0.2">
      <c r="B443" s="3"/>
      <c r="D443" s="3"/>
    </row>
    <row r="444" spans="2:4" x14ac:dyDescent="0.2">
      <c r="B444" s="3"/>
      <c r="D444" s="3"/>
    </row>
    <row r="445" spans="2:4" x14ac:dyDescent="0.2">
      <c r="B445" s="3"/>
      <c r="D445" s="3"/>
    </row>
    <row r="446" spans="2:4" x14ac:dyDescent="0.2">
      <c r="B446" s="3"/>
      <c r="D446" s="3"/>
    </row>
    <row r="447" spans="2:4" x14ac:dyDescent="0.2">
      <c r="B447" s="3"/>
      <c r="D447" s="3"/>
    </row>
    <row r="448" spans="2:4" x14ac:dyDescent="0.2">
      <c r="B448" s="3"/>
      <c r="D448" s="3"/>
    </row>
    <row r="449" spans="2:4" x14ac:dyDescent="0.2">
      <c r="B449" s="3"/>
      <c r="D449" s="3"/>
    </row>
    <row r="450" spans="2:4" x14ac:dyDescent="0.2">
      <c r="B450" s="3"/>
      <c r="D450" s="3"/>
    </row>
    <row r="451" spans="2:4" x14ac:dyDescent="0.2">
      <c r="B451" s="3"/>
      <c r="D451" s="3"/>
    </row>
    <row r="452" spans="2:4" x14ac:dyDescent="0.2">
      <c r="B452" s="3"/>
      <c r="D452" s="3"/>
    </row>
    <row r="453" spans="2:4" x14ac:dyDescent="0.2">
      <c r="B453" s="3"/>
      <c r="D453" s="3"/>
    </row>
    <row r="454" spans="2:4" x14ac:dyDescent="0.2">
      <c r="B454" s="3"/>
      <c r="D454" s="3"/>
    </row>
    <row r="455" spans="2:4" x14ac:dyDescent="0.2">
      <c r="B455" s="3"/>
      <c r="D455" s="3"/>
    </row>
    <row r="456" spans="2:4" x14ac:dyDescent="0.2">
      <c r="B456" s="3"/>
      <c r="D456" s="3"/>
    </row>
    <row r="457" spans="2:4" x14ac:dyDescent="0.2">
      <c r="B457" s="3"/>
      <c r="D457" s="3"/>
    </row>
    <row r="458" spans="2:4" x14ac:dyDescent="0.2">
      <c r="B458" s="3"/>
      <c r="D458" s="3"/>
    </row>
    <row r="459" spans="2:4" x14ac:dyDescent="0.2">
      <c r="B459" s="3"/>
      <c r="D459" s="3"/>
    </row>
    <row r="460" spans="2:4" x14ac:dyDescent="0.2">
      <c r="B460" s="3"/>
      <c r="D460" s="3"/>
    </row>
    <row r="461" spans="2:4" x14ac:dyDescent="0.2">
      <c r="B461" s="3"/>
      <c r="D461" s="3"/>
    </row>
    <row r="462" spans="2:4" x14ac:dyDescent="0.2">
      <c r="B462" s="3"/>
      <c r="D462" s="3"/>
    </row>
    <row r="463" spans="2:4" x14ac:dyDescent="0.2">
      <c r="B463" s="3"/>
      <c r="D463" s="3"/>
    </row>
    <row r="464" spans="2:4" x14ac:dyDescent="0.2">
      <c r="B464" s="3"/>
      <c r="D464" s="3"/>
    </row>
    <row r="465" spans="2:4" x14ac:dyDescent="0.2">
      <c r="B465" s="3"/>
      <c r="D465" s="3"/>
    </row>
    <row r="466" spans="2:4" x14ac:dyDescent="0.2">
      <c r="B466" s="3"/>
      <c r="D466" s="3"/>
    </row>
    <row r="467" spans="2:4" x14ac:dyDescent="0.2">
      <c r="B467" s="3"/>
      <c r="D467" s="3"/>
    </row>
    <row r="468" spans="2:4" x14ac:dyDescent="0.2">
      <c r="B468" s="3"/>
      <c r="D468" s="3"/>
    </row>
    <row r="469" spans="2:4" x14ac:dyDescent="0.2">
      <c r="B469" s="3"/>
      <c r="D469" s="3"/>
    </row>
    <row r="470" spans="2:4" x14ac:dyDescent="0.2">
      <c r="B470" s="3"/>
      <c r="D470" s="3"/>
    </row>
    <row r="471" spans="2:4" x14ac:dyDescent="0.2">
      <c r="B471" s="3"/>
      <c r="D471" s="3"/>
    </row>
    <row r="472" spans="2:4" x14ac:dyDescent="0.2">
      <c r="B472" s="3"/>
      <c r="D472" s="3"/>
    </row>
    <row r="473" spans="2:4" x14ac:dyDescent="0.2">
      <c r="B473" s="3"/>
      <c r="D473" s="3"/>
    </row>
    <row r="474" spans="2:4" x14ac:dyDescent="0.2">
      <c r="B474" s="3"/>
      <c r="D474" s="3"/>
    </row>
    <row r="475" spans="2:4" x14ac:dyDescent="0.2">
      <c r="B475" s="3"/>
      <c r="D475" s="3"/>
    </row>
    <row r="476" spans="2:4" x14ac:dyDescent="0.2">
      <c r="B476" s="3"/>
      <c r="D476" s="3"/>
    </row>
    <row r="477" spans="2:4" x14ac:dyDescent="0.2">
      <c r="B477" s="3"/>
      <c r="D477" s="3"/>
    </row>
    <row r="478" spans="2:4" x14ac:dyDescent="0.2">
      <c r="B478" s="3"/>
      <c r="D478" s="3"/>
    </row>
    <row r="479" spans="2:4" x14ac:dyDescent="0.2">
      <c r="B479" s="3"/>
      <c r="D479" s="3"/>
    </row>
    <row r="480" spans="2:4" x14ac:dyDescent="0.2">
      <c r="B480" s="3"/>
      <c r="D480" s="3"/>
    </row>
    <row r="481" spans="2:4" x14ac:dyDescent="0.2">
      <c r="B481" s="3"/>
      <c r="D481" s="3"/>
    </row>
    <row r="482" spans="2:4" x14ac:dyDescent="0.2">
      <c r="B482" s="3"/>
      <c r="D482" s="3"/>
    </row>
    <row r="483" spans="2:4" x14ac:dyDescent="0.2">
      <c r="B483" s="3"/>
      <c r="D483" s="3"/>
    </row>
    <row r="484" spans="2:4" x14ac:dyDescent="0.2">
      <c r="B484" s="3"/>
      <c r="D484" s="3"/>
    </row>
    <row r="485" spans="2:4" x14ac:dyDescent="0.2">
      <c r="B485" s="3"/>
      <c r="D485" s="3"/>
    </row>
    <row r="486" spans="2:4" x14ac:dyDescent="0.2">
      <c r="B486" s="3"/>
      <c r="D486" s="3"/>
    </row>
    <row r="487" spans="2:4" x14ac:dyDescent="0.2">
      <c r="B487" s="3"/>
      <c r="D487" s="3"/>
    </row>
    <row r="488" spans="2:4" x14ac:dyDescent="0.2">
      <c r="B488" s="3"/>
      <c r="D488" s="3"/>
    </row>
    <row r="489" spans="2:4" x14ac:dyDescent="0.2">
      <c r="B489" s="3"/>
      <c r="D489" s="3"/>
    </row>
    <row r="490" spans="2:4" x14ac:dyDescent="0.2">
      <c r="B490" s="3"/>
      <c r="D490" s="3"/>
    </row>
    <row r="491" spans="2:4" x14ac:dyDescent="0.2">
      <c r="B491" s="3"/>
      <c r="D491" s="3"/>
    </row>
    <row r="492" spans="2:4" x14ac:dyDescent="0.2">
      <c r="B492" s="3"/>
      <c r="D492" s="3"/>
    </row>
    <row r="493" spans="2:4" x14ac:dyDescent="0.2">
      <c r="B493" s="3"/>
      <c r="D493" s="3"/>
    </row>
    <row r="494" spans="2:4" x14ac:dyDescent="0.2">
      <c r="B494" s="3"/>
      <c r="D494" s="3"/>
    </row>
    <row r="495" spans="2:4" x14ac:dyDescent="0.2">
      <c r="B495" s="3"/>
      <c r="D495" s="3"/>
    </row>
    <row r="496" spans="2:4" x14ac:dyDescent="0.2">
      <c r="B496" s="3"/>
      <c r="D496" s="3"/>
    </row>
    <row r="497" spans="2:4" x14ac:dyDescent="0.2">
      <c r="B497" s="3"/>
      <c r="D497" s="3"/>
    </row>
    <row r="498" spans="2:4" x14ac:dyDescent="0.2">
      <c r="B498" s="3"/>
      <c r="D498" s="3"/>
    </row>
    <row r="499" spans="2:4" x14ac:dyDescent="0.2">
      <c r="B499" s="3"/>
      <c r="D499" s="3"/>
    </row>
    <row r="500" spans="2:4" x14ac:dyDescent="0.2">
      <c r="B500" s="3"/>
      <c r="D500" s="3"/>
    </row>
    <row r="501" spans="2:4" x14ac:dyDescent="0.2">
      <c r="B501" s="3"/>
      <c r="D501" s="3"/>
    </row>
    <row r="502" spans="2:4" x14ac:dyDescent="0.2">
      <c r="B502" s="3"/>
      <c r="D502" s="3"/>
    </row>
    <row r="503" spans="2:4" x14ac:dyDescent="0.2">
      <c r="B503" s="3"/>
      <c r="D503" s="3"/>
    </row>
    <row r="504" spans="2:4" x14ac:dyDescent="0.2">
      <c r="B504" s="3"/>
      <c r="D504" s="3"/>
    </row>
    <row r="505" spans="2:4" x14ac:dyDescent="0.2">
      <c r="B505" s="3"/>
      <c r="D505" s="3"/>
    </row>
    <row r="506" spans="2:4" x14ac:dyDescent="0.2">
      <c r="B506" s="3"/>
      <c r="D506" s="3"/>
    </row>
    <row r="507" spans="2:4" x14ac:dyDescent="0.2">
      <c r="B507" s="3"/>
      <c r="D507" s="3"/>
    </row>
    <row r="508" spans="2:4" x14ac:dyDescent="0.2">
      <c r="B508" s="3"/>
      <c r="D508" s="3"/>
    </row>
    <row r="509" spans="2:4" x14ac:dyDescent="0.2">
      <c r="B509" s="3"/>
      <c r="D509" s="3"/>
    </row>
    <row r="510" spans="2:4" x14ac:dyDescent="0.2">
      <c r="B510" s="3"/>
      <c r="D510" s="3"/>
    </row>
    <row r="511" spans="2:4" x14ac:dyDescent="0.2">
      <c r="B511" s="3"/>
      <c r="D511" s="3"/>
    </row>
    <row r="512" spans="2:4" x14ac:dyDescent="0.2">
      <c r="B512" s="3"/>
      <c r="D512" s="3"/>
    </row>
    <row r="513" spans="2:4" x14ac:dyDescent="0.2">
      <c r="B513" s="3"/>
      <c r="D513" s="3"/>
    </row>
    <row r="514" spans="2:4" x14ac:dyDescent="0.2">
      <c r="B514" s="3"/>
      <c r="D514" s="3"/>
    </row>
    <row r="515" spans="2:4" x14ac:dyDescent="0.2">
      <c r="B515" s="3"/>
      <c r="D515" s="3"/>
    </row>
    <row r="516" spans="2:4" x14ac:dyDescent="0.2">
      <c r="B516" s="3"/>
      <c r="D516" s="3"/>
    </row>
    <row r="517" spans="2:4" x14ac:dyDescent="0.2">
      <c r="B517" s="3"/>
      <c r="D517" s="3"/>
    </row>
    <row r="518" spans="2:4" x14ac:dyDescent="0.2">
      <c r="B518" s="3"/>
      <c r="D518" s="3"/>
    </row>
    <row r="519" spans="2:4" x14ac:dyDescent="0.2">
      <c r="B519" s="3"/>
      <c r="D519" s="3"/>
    </row>
    <row r="520" spans="2:4" x14ac:dyDescent="0.2">
      <c r="B520" s="3"/>
      <c r="D520" s="3"/>
    </row>
    <row r="521" spans="2:4" x14ac:dyDescent="0.2">
      <c r="B521" s="3"/>
      <c r="D521" s="3"/>
    </row>
    <row r="522" spans="2:4" x14ac:dyDescent="0.2">
      <c r="B522" s="3"/>
      <c r="D522" s="3"/>
    </row>
    <row r="523" spans="2:4" x14ac:dyDescent="0.2">
      <c r="B523" s="3"/>
      <c r="D523" s="3"/>
    </row>
    <row r="524" spans="2:4" x14ac:dyDescent="0.2">
      <c r="B524" s="3"/>
      <c r="D524" s="3"/>
    </row>
    <row r="525" spans="2:4" x14ac:dyDescent="0.2">
      <c r="B525" s="3"/>
      <c r="D525" s="3"/>
    </row>
    <row r="526" spans="2:4" x14ac:dyDescent="0.2">
      <c r="B526" s="3"/>
      <c r="D526" s="3"/>
    </row>
    <row r="527" spans="2:4" x14ac:dyDescent="0.2">
      <c r="B527" s="3"/>
      <c r="D527" s="3"/>
    </row>
    <row r="528" spans="2:4" x14ac:dyDescent="0.2">
      <c r="B528" s="3"/>
      <c r="D528" s="3"/>
    </row>
    <row r="529" spans="2:4" x14ac:dyDescent="0.2">
      <c r="B529" s="3"/>
      <c r="D529" s="3"/>
    </row>
    <row r="530" spans="2:4" x14ac:dyDescent="0.2">
      <c r="B530" s="3"/>
      <c r="D530" s="3"/>
    </row>
    <row r="531" spans="2:4" x14ac:dyDescent="0.2">
      <c r="B531" s="3"/>
      <c r="D531" s="3"/>
    </row>
    <row r="532" spans="2:4" x14ac:dyDescent="0.2">
      <c r="B532" s="3"/>
      <c r="D532" s="3"/>
    </row>
    <row r="533" spans="2:4" x14ac:dyDescent="0.2">
      <c r="B533" s="3"/>
      <c r="D533" s="3"/>
    </row>
    <row r="534" spans="2:4" x14ac:dyDescent="0.2">
      <c r="B534" s="3"/>
      <c r="D534" s="3"/>
    </row>
    <row r="535" spans="2:4" x14ac:dyDescent="0.2">
      <c r="B535" s="3"/>
      <c r="D535" s="3"/>
    </row>
    <row r="536" spans="2:4" x14ac:dyDescent="0.2">
      <c r="B536" s="3"/>
      <c r="D536" s="3"/>
    </row>
    <row r="537" spans="2:4" x14ac:dyDescent="0.2">
      <c r="B537" s="3"/>
      <c r="D537" s="3"/>
    </row>
    <row r="538" spans="2:4" x14ac:dyDescent="0.2">
      <c r="B538" s="3"/>
      <c r="D538" s="3"/>
    </row>
    <row r="539" spans="2:4" x14ac:dyDescent="0.2">
      <c r="B539" s="3"/>
      <c r="D539" s="3"/>
    </row>
    <row r="540" spans="2:4" x14ac:dyDescent="0.2">
      <c r="B540" s="3"/>
      <c r="D540" s="3"/>
    </row>
    <row r="541" spans="2:4" x14ac:dyDescent="0.2">
      <c r="B541" s="3"/>
      <c r="D541" s="3"/>
    </row>
    <row r="542" spans="2:4" x14ac:dyDescent="0.2">
      <c r="B542" s="3"/>
      <c r="D542" s="3"/>
    </row>
    <row r="543" spans="2:4" x14ac:dyDescent="0.2">
      <c r="B543" s="3"/>
      <c r="D543" s="3"/>
    </row>
    <row r="544" spans="2:4" x14ac:dyDescent="0.2">
      <c r="B544" s="3"/>
      <c r="D544" s="3"/>
    </row>
    <row r="545" spans="2:4" x14ac:dyDescent="0.2">
      <c r="B545" s="3"/>
      <c r="D545" s="3"/>
    </row>
    <row r="546" spans="2:4" x14ac:dyDescent="0.2">
      <c r="B546" s="3"/>
      <c r="D546" s="3"/>
    </row>
    <row r="547" spans="2:4" x14ac:dyDescent="0.2">
      <c r="B547" s="3"/>
      <c r="D547" s="3"/>
    </row>
    <row r="548" spans="2:4" x14ac:dyDescent="0.2">
      <c r="B548" s="3"/>
      <c r="D548" s="3"/>
    </row>
    <row r="549" spans="2:4" x14ac:dyDescent="0.2">
      <c r="B549" s="3"/>
      <c r="D549" s="3"/>
    </row>
    <row r="550" spans="2:4" x14ac:dyDescent="0.2">
      <c r="B550" s="3"/>
      <c r="D550" s="3"/>
    </row>
    <row r="551" spans="2:4" x14ac:dyDescent="0.2">
      <c r="B551" s="3"/>
      <c r="D551" s="3"/>
    </row>
    <row r="552" spans="2:4" x14ac:dyDescent="0.2">
      <c r="B552" s="3"/>
      <c r="D552" s="3"/>
    </row>
    <row r="553" spans="2:4" x14ac:dyDescent="0.2">
      <c r="B553" s="3"/>
      <c r="D553" s="3"/>
    </row>
    <row r="554" spans="2:4" x14ac:dyDescent="0.2">
      <c r="B554" s="3"/>
      <c r="D554" s="3"/>
    </row>
    <row r="555" spans="2:4" x14ac:dyDescent="0.2">
      <c r="B555" s="3"/>
      <c r="D555" s="3"/>
    </row>
    <row r="556" spans="2:4" x14ac:dyDescent="0.2">
      <c r="B556" s="3"/>
      <c r="D556" s="3"/>
    </row>
    <row r="557" spans="2:4" x14ac:dyDescent="0.2">
      <c r="B557" s="3"/>
      <c r="D557" s="3"/>
    </row>
    <row r="558" spans="2:4" x14ac:dyDescent="0.2">
      <c r="B558" s="3"/>
      <c r="D558" s="3"/>
    </row>
    <row r="559" spans="2:4" x14ac:dyDescent="0.2">
      <c r="B559" s="3"/>
      <c r="D559" s="3"/>
    </row>
    <row r="560" spans="2:4" x14ac:dyDescent="0.2">
      <c r="B560" s="3"/>
      <c r="D560" s="3"/>
    </row>
    <row r="561" spans="2:4" x14ac:dyDescent="0.2">
      <c r="B561" s="3"/>
      <c r="D561" s="3"/>
    </row>
    <row r="562" spans="2:4" x14ac:dyDescent="0.2">
      <c r="B562" s="3"/>
      <c r="D562" s="3"/>
    </row>
    <row r="563" spans="2:4" x14ac:dyDescent="0.2">
      <c r="B563" s="3"/>
      <c r="D563" s="3"/>
    </row>
    <row r="564" spans="2:4" x14ac:dyDescent="0.2">
      <c r="B564" s="3"/>
      <c r="D564" s="3"/>
    </row>
    <row r="565" spans="2:4" x14ac:dyDescent="0.2">
      <c r="B565" s="3"/>
      <c r="D565" s="3"/>
    </row>
    <row r="566" spans="2:4" x14ac:dyDescent="0.2">
      <c r="B566" s="3"/>
      <c r="D566" s="3"/>
    </row>
    <row r="567" spans="2:4" x14ac:dyDescent="0.2">
      <c r="B567" s="3"/>
      <c r="D567" s="3"/>
    </row>
    <row r="568" spans="2:4" x14ac:dyDescent="0.2">
      <c r="B568" s="3"/>
      <c r="D568" s="3"/>
    </row>
    <row r="569" spans="2:4" x14ac:dyDescent="0.2">
      <c r="B569" s="3"/>
      <c r="D569" s="3"/>
    </row>
    <row r="570" spans="2:4" x14ac:dyDescent="0.2">
      <c r="B570" s="3"/>
      <c r="D570" s="3"/>
    </row>
    <row r="571" spans="2:4" x14ac:dyDescent="0.2">
      <c r="B571" s="3"/>
      <c r="D571" s="3"/>
    </row>
    <row r="572" spans="2:4" x14ac:dyDescent="0.2">
      <c r="B572" s="3"/>
      <c r="D572" s="3"/>
    </row>
    <row r="573" spans="2:4" x14ac:dyDescent="0.2">
      <c r="B573" s="3"/>
      <c r="D573" s="3"/>
    </row>
    <row r="574" spans="2:4" x14ac:dyDescent="0.2">
      <c r="B574" s="3"/>
      <c r="D574" s="3"/>
    </row>
    <row r="575" spans="2:4" x14ac:dyDescent="0.2">
      <c r="B575" s="3"/>
      <c r="D575" s="3"/>
    </row>
    <row r="576" spans="2:4" x14ac:dyDescent="0.2">
      <c r="B576" s="3"/>
      <c r="D576" s="3"/>
    </row>
    <row r="577" spans="2:4" x14ac:dyDescent="0.2">
      <c r="B577" s="3"/>
      <c r="D577" s="3"/>
    </row>
    <row r="578" spans="2:4" x14ac:dyDescent="0.2">
      <c r="B578" s="3"/>
      <c r="D578" s="3"/>
    </row>
    <row r="579" spans="2:4" x14ac:dyDescent="0.2">
      <c r="B579" s="3"/>
      <c r="D579" s="3"/>
    </row>
    <row r="580" spans="2:4" x14ac:dyDescent="0.2">
      <c r="B580" s="3"/>
      <c r="D580" s="3"/>
    </row>
    <row r="581" spans="2:4" x14ac:dyDescent="0.2">
      <c r="B581" s="3"/>
      <c r="D581" s="3"/>
    </row>
    <row r="582" spans="2:4" x14ac:dyDescent="0.2">
      <c r="B582" s="3"/>
      <c r="D582" s="3"/>
    </row>
    <row r="583" spans="2:4" x14ac:dyDescent="0.2">
      <c r="B583" s="3"/>
      <c r="D583" s="3"/>
    </row>
    <row r="584" spans="2:4" x14ac:dyDescent="0.2">
      <c r="B584" s="3"/>
      <c r="D584" s="3"/>
    </row>
    <row r="585" spans="2:4" x14ac:dyDescent="0.2">
      <c r="B585" s="3"/>
      <c r="D585" s="3"/>
    </row>
    <row r="586" spans="2:4" x14ac:dyDescent="0.2">
      <c r="B586" s="3"/>
      <c r="D586" s="3"/>
    </row>
    <row r="587" spans="2:4" x14ac:dyDescent="0.2">
      <c r="B587" s="3"/>
      <c r="D587" s="3"/>
    </row>
    <row r="588" spans="2:4" x14ac:dyDescent="0.2">
      <c r="B588" s="3"/>
      <c r="D588" s="3"/>
    </row>
    <row r="589" spans="2:4" x14ac:dyDescent="0.2">
      <c r="B589" s="3"/>
      <c r="D589" s="3"/>
    </row>
    <row r="590" spans="2:4" x14ac:dyDescent="0.2">
      <c r="B590" s="3"/>
      <c r="D590" s="3"/>
    </row>
    <row r="591" spans="2:4" x14ac:dyDescent="0.2">
      <c r="B591" s="3"/>
      <c r="D591" s="3"/>
    </row>
    <row r="592" spans="2:4" x14ac:dyDescent="0.2">
      <c r="B592" s="3"/>
      <c r="D592" s="3"/>
    </row>
    <row r="593" spans="2:4" x14ac:dyDescent="0.2">
      <c r="B593" s="3"/>
      <c r="D593" s="3"/>
    </row>
    <row r="594" spans="2:4" x14ac:dyDescent="0.2">
      <c r="B594" s="3"/>
      <c r="D594" s="3"/>
    </row>
    <row r="595" spans="2:4" x14ac:dyDescent="0.2">
      <c r="B595" s="3"/>
      <c r="D595" s="3"/>
    </row>
    <row r="596" spans="2:4" x14ac:dyDescent="0.2">
      <c r="B596" s="3"/>
      <c r="D596" s="3"/>
    </row>
    <row r="597" spans="2:4" x14ac:dyDescent="0.2">
      <c r="B597" s="3"/>
      <c r="D597" s="3"/>
    </row>
    <row r="598" spans="2:4" x14ac:dyDescent="0.2">
      <c r="B598" s="3"/>
      <c r="D598" s="3"/>
    </row>
    <row r="599" spans="2:4" x14ac:dyDescent="0.2">
      <c r="B599" s="3"/>
      <c r="D599" s="3"/>
    </row>
    <row r="600" spans="2:4" x14ac:dyDescent="0.2">
      <c r="B600" s="3"/>
      <c r="D600" s="3"/>
    </row>
    <row r="601" spans="2:4" x14ac:dyDescent="0.2">
      <c r="B601" s="3"/>
      <c r="D601" s="3"/>
    </row>
    <row r="602" spans="2:4" x14ac:dyDescent="0.2">
      <c r="B602" s="3"/>
      <c r="D602" s="3"/>
    </row>
    <row r="603" spans="2:4" x14ac:dyDescent="0.2">
      <c r="B603" s="3"/>
      <c r="D603" s="3"/>
    </row>
    <row r="604" spans="2:4" x14ac:dyDescent="0.2">
      <c r="B604" s="3"/>
      <c r="D604" s="3"/>
    </row>
    <row r="605" spans="2:4" x14ac:dyDescent="0.2">
      <c r="B605" s="3"/>
      <c r="D605" s="3"/>
    </row>
    <row r="606" spans="2:4" x14ac:dyDescent="0.2">
      <c r="B606" s="3"/>
      <c r="D606" s="3"/>
    </row>
    <row r="607" spans="2:4" x14ac:dyDescent="0.2">
      <c r="B607" s="3"/>
      <c r="D607" s="3"/>
    </row>
    <row r="608" spans="2:4" x14ac:dyDescent="0.2">
      <c r="B608" s="3"/>
      <c r="D608" s="3"/>
    </row>
    <row r="609" spans="2:4" x14ac:dyDescent="0.2">
      <c r="B609" s="3"/>
      <c r="D609" s="3"/>
    </row>
    <row r="610" spans="2:4" x14ac:dyDescent="0.2">
      <c r="B610" s="3"/>
      <c r="D610" s="3"/>
    </row>
    <row r="611" spans="2:4" x14ac:dyDescent="0.2">
      <c r="B611" s="3"/>
      <c r="D611" s="3"/>
    </row>
    <row r="612" spans="2:4" x14ac:dyDescent="0.2">
      <c r="B612" s="3"/>
      <c r="D612" s="3"/>
    </row>
    <row r="613" spans="2:4" x14ac:dyDescent="0.2">
      <c r="B613" s="3"/>
      <c r="D613" s="3"/>
    </row>
    <row r="614" spans="2:4" x14ac:dyDescent="0.2">
      <c r="B614" s="3"/>
      <c r="D614" s="3"/>
    </row>
    <row r="615" spans="2:4" x14ac:dyDescent="0.2">
      <c r="B615" s="3"/>
      <c r="D615" s="3"/>
    </row>
    <row r="616" spans="2:4" x14ac:dyDescent="0.2">
      <c r="B616" s="3"/>
      <c r="D616" s="3"/>
    </row>
    <row r="617" spans="2:4" x14ac:dyDescent="0.2">
      <c r="B617" s="3"/>
      <c r="D617" s="3"/>
    </row>
    <row r="618" spans="2:4" x14ac:dyDescent="0.2">
      <c r="B618" s="3"/>
      <c r="D618" s="3"/>
    </row>
    <row r="619" spans="2:4" x14ac:dyDescent="0.2">
      <c r="B619" s="3"/>
      <c r="D619" s="3"/>
    </row>
    <row r="620" spans="2:4" x14ac:dyDescent="0.2">
      <c r="B620" s="3"/>
      <c r="D620" s="3"/>
    </row>
    <row r="621" spans="2:4" x14ac:dyDescent="0.2">
      <c r="B621" s="3"/>
      <c r="D621" s="3"/>
    </row>
    <row r="622" spans="2:4" x14ac:dyDescent="0.2">
      <c r="B622" s="3"/>
      <c r="D622" s="3"/>
    </row>
    <row r="623" spans="2:4" x14ac:dyDescent="0.2">
      <c r="B623" s="3"/>
      <c r="D623" s="3"/>
    </row>
    <row r="624" spans="2:4" x14ac:dyDescent="0.2">
      <c r="B624" s="3"/>
      <c r="D624" s="3"/>
    </row>
    <row r="625" spans="2:4" x14ac:dyDescent="0.2">
      <c r="B625" s="3"/>
      <c r="D625" s="3"/>
    </row>
    <row r="626" spans="2:4" x14ac:dyDescent="0.2">
      <c r="B626" s="3"/>
      <c r="D626" s="3"/>
    </row>
    <row r="627" spans="2:4" x14ac:dyDescent="0.2">
      <c r="B627" s="3"/>
      <c r="D627" s="3"/>
    </row>
    <row r="628" spans="2:4" x14ac:dyDescent="0.2">
      <c r="B628" s="3"/>
      <c r="D628" s="3"/>
    </row>
    <row r="629" spans="2:4" x14ac:dyDescent="0.2">
      <c r="B629" s="3"/>
      <c r="D629" s="3"/>
    </row>
    <row r="630" spans="2:4" x14ac:dyDescent="0.2">
      <c r="B630" s="3"/>
      <c r="D630" s="3"/>
    </row>
    <row r="631" spans="2:4" x14ac:dyDescent="0.2">
      <c r="B631" s="3"/>
      <c r="D631" s="3"/>
    </row>
    <row r="632" spans="2:4" x14ac:dyDescent="0.2">
      <c r="B632" s="3"/>
      <c r="D632" s="3"/>
    </row>
    <row r="633" spans="2:4" x14ac:dyDescent="0.2">
      <c r="B633" s="3"/>
      <c r="D633" s="3"/>
    </row>
    <row r="634" spans="2:4" x14ac:dyDescent="0.2">
      <c r="B634" s="3"/>
      <c r="D634" s="3"/>
    </row>
    <row r="635" spans="2:4" x14ac:dyDescent="0.2">
      <c r="B635" s="3"/>
      <c r="D635" s="3"/>
    </row>
    <row r="636" spans="2:4" x14ac:dyDescent="0.2">
      <c r="B636" s="3"/>
      <c r="D636" s="3"/>
    </row>
    <row r="637" spans="2:4" x14ac:dyDescent="0.2">
      <c r="B637" s="3"/>
      <c r="D637" s="3"/>
    </row>
    <row r="638" spans="2:4" x14ac:dyDescent="0.2">
      <c r="B638" s="3"/>
      <c r="D638" s="3"/>
    </row>
    <row r="639" spans="2:4" x14ac:dyDescent="0.2">
      <c r="B639" s="3"/>
      <c r="D639" s="3"/>
    </row>
    <row r="640" spans="2:4" x14ac:dyDescent="0.2">
      <c r="B640" s="3"/>
      <c r="D640" s="3"/>
    </row>
    <row r="641" spans="2:4" x14ac:dyDescent="0.2">
      <c r="B641" s="3"/>
      <c r="D641" s="3"/>
    </row>
    <row r="642" spans="2:4" x14ac:dyDescent="0.2">
      <c r="B642" s="3"/>
      <c r="D642" s="3"/>
    </row>
    <row r="643" spans="2:4" x14ac:dyDescent="0.2">
      <c r="B643" s="3"/>
      <c r="D643" s="3"/>
    </row>
    <row r="644" spans="2:4" x14ac:dyDescent="0.2">
      <c r="B644" s="3"/>
      <c r="D644" s="3"/>
    </row>
    <row r="645" spans="2:4" x14ac:dyDescent="0.2">
      <c r="B645" s="3"/>
      <c r="D645" s="3"/>
    </row>
    <row r="646" spans="2:4" x14ac:dyDescent="0.2">
      <c r="B646" s="3"/>
      <c r="D646" s="3"/>
    </row>
    <row r="647" spans="2:4" x14ac:dyDescent="0.2">
      <c r="B647" s="3"/>
      <c r="D647" s="3"/>
    </row>
    <row r="648" spans="2:4" x14ac:dyDescent="0.2">
      <c r="B648" s="3"/>
      <c r="D648" s="3"/>
    </row>
    <row r="649" spans="2:4" x14ac:dyDescent="0.2">
      <c r="B649" s="3"/>
      <c r="D649" s="3"/>
    </row>
    <row r="650" spans="2:4" x14ac:dyDescent="0.2">
      <c r="B650" s="3"/>
      <c r="D650" s="3"/>
    </row>
    <row r="651" spans="2:4" x14ac:dyDescent="0.2">
      <c r="B651" s="3"/>
      <c r="D651" s="3"/>
    </row>
    <row r="652" spans="2:4" x14ac:dyDescent="0.2">
      <c r="B652" s="3"/>
      <c r="D652" s="3"/>
    </row>
    <row r="653" spans="2:4" x14ac:dyDescent="0.2">
      <c r="B653" s="3"/>
      <c r="D653" s="3"/>
    </row>
    <row r="654" spans="2:4" x14ac:dyDescent="0.2">
      <c r="B654" s="3"/>
      <c r="D654" s="3"/>
    </row>
    <row r="655" spans="2:4" x14ac:dyDescent="0.2">
      <c r="B655" s="3"/>
      <c r="D655" s="3"/>
    </row>
    <row r="656" spans="2:4" x14ac:dyDescent="0.2">
      <c r="B656" s="3"/>
      <c r="D656" s="3"/>
    </row>
    <row r="657" spans="2:4" x14ac:dyDescent="0.2">
      <c r="B657" s="3"/>
      <c r="D657" s="3"/>
    </row>
    <row r="658" spans="2:4" x14ac:dyDescent="0.2">
      <c r="B658" s="3"/>
      <c r="D658" s="3"/>
    </row>
    <row r="659" spans="2:4" x14ac:dyDescent="0.2">
      <c r="B659" s="3"/>
      <c r="D659" s="3"/>
    </row>
    <row r="660" spans="2:4" x14ac:dyDescent="0.2">
      <c r="B660" s="3"/>
      <c r="D660" s="3"/>
    </row>
    <row r="661" spans="2:4" x14ac:dyDescent="0.2">
      <c r="B661" s="3"/>
      <c r="D661" s="3"/>
    </row>
    <row r="662" spans="2:4" x14ac:dyDescent="0.2">
      <c r="B662" s="3"/>
      <c r="D662" s="3"/>
    </row>
    <row r="663" spans="2:4" x14ac:dyDescent="0.2">
      <c r="B663" s="3"/>
      <c r="D663" s="3"/>
    </row>
    <row r="664" spans="2:4" x14ac:dyDescent="0.2">
      <c r="B664" s="3"/>
      <c r="D664" s="3"/>
    </row>
    <row r="665" spans="2:4" x14ac:dyDescent="0.2">
      <c r="B665" s="3"/>
      <c r="D665" s="3"/>
    </row>
    <row r="666" spans="2:4" x14ac:dyDescent="0.2">
      <c r="B666" s="3"/>
      <c r="D666" s="3"/>
    </row>
    <row r="667" spans="2:4" x14ac:dyDescent="0.2">
      <c r="B667" s="3"/>
      <c r="D667" s="3"/>
    </row>
    <row r="668" spans="2:4" x14ac:dyDescent="0.2">
      <c r="B668" s="3"/>
      <c r="D668" s="3"/>
    </row>
    <row r="669" spans="2:4" x14ac:dyDescent="0.2">
      <c r="B669" s="3"/>
      <c r="D669" s="3"/>
    </row>
    <row r="670" spans="2:4" x14ac:dyDescent="0.2">
      <c r="B670" s="3"/>
      <c r="D670" s="3"/>
    </row>
    <row r="671" spans="2:4" x14ac:dyDescent="0.2">
      <c r="B671" s="3"/>
      <c r="D671" s="3"/>
    </row>
    <row r="672" spans="2:4" x14ac:dyDescent="0.2">
      <c r="B672" s="3"/>
      <c r="D672" s="3"/>
    </row>
    <row r="673" spans="2:4" x14ac:dyDescent="0.2">
      <c r="B673" s="3"/>
      <c r="D673" s="3"/>
    </row>
    <row r="674" spans="2:4" x14ac:dyDescent="0.2">
      <c r="B674" s="3"/>
      <c r="D674" s="3"/>
    </row>
    <row r="675" spans="2:4" x14ac:dyDescent="0.2">
      <c r="B675" s="3"/>
      <c r="D675" s="3"/>
    </row>
    <row r="676" spans="2:4" x14ac:dyDescent="0.2">
      <c r="B676" s="3"/>
      <c r="D676" s="3"/>
    </row>
    <row r="677" spans="2:4" x14ac:dyDescent="0.2">
      <c r="B677" s="3"/>
      <c r="D677" s="3"/>
    </row>
    <row r="678" spans="2:4" x14ac:dyDescent="0.2">
      <c r="B678" s="3"/>
      <c r="D678" s="3"/>
    </row>
    <row r="679" spans="2:4" x14ac:dyDescent="0.2">
      <c r="B679" s="3"/>
      <c r="D679" s="3"/>
    </row>
    <row r="680" spans="2:4" x14ac:dyDescent="0.2">
      <c r="B680" s="3"/>
      <c r="D680" s="3"/>
    </row>
    <row r="681" spans="2:4" x14ac:dyDescent="0.2">
      <c r="B681" s="3"/>
      <c r="D681" s="3"/>
    </row>
    <row r="682" spans="2:4" x14ac:dyDescent="0.2">
      <c r="B682" s="3"/>
      <c r="D682" s="3"/>
    </row>
    <row r="683" spans="2:4" x14ac:dyDescent="0.2">
      <c r="B683" s="3"/>
      <c r="D683" s="3"/>
    </row>
    <row r="684" spans="2:4" x14ac:dyDescent="0.2">
      <c r="B684" s="3"/>
      <c r="D684" s="3"/>
    </row>
    <row r="685" spans="2:4" x14ac:dyDescent="0.2">
      <c r="B685" s="3"/>
      <c r="D685" s="3"/>
    </row>
    <row r="686" spans="2:4" x14ac:dyDescent="0.2">
      <c r="B686" s="3"/>
      <c r="D686" s="3"/>
    </row>
    <row r="687" spans="2:4" x14ac:dyDescent="0.2">
      <c r="B687" s="3"/>
      <c r="D687" s="3"/>
    </row>
    <row r="688" spans="2:4" x14ac:dyDescent="0.2">
      <c r="B688" s="3"/>
      <c r="D688" s="3"/>
    </row>
    <row r="689" spans="2:4" x14ac:dyDescent="0.2">
      <c r="B689" s="3"/>
      <c r="D689" s="3"/>
    </row>
    <row r="690" spans="2:4" x14ac:dyDescent="0.2">
      <c r="B690" s="3"/>
      <c r="D690" s="3"/>
    </row>
    <row r="691" spans="2:4" x14ac:dyDescent="0.2">
      <c r="B691" s="3"/>
      <c r="D691" s="3"/>
    </row>
    <row r="692" spans="2:4" x14ac:dyDescent="0.2">
      <c r="B692" s="3"/>
      <c r="D692" s="3"/>
    </row>
    <row r="693" spans="2:4" x14ac:dyDescent="0.2">
      <c r="B693" s="3"/>
      <c r="D693" s="3"/>
    </row>
    <row r="694" spans="2:4" x14ac:dyDescent="0.2">
      <c r="B694" s="3"/>
      <c r="D694" s="3"/>
    </row>
    <row r="695" spans="2:4" x14ac:dyDescent="0.2">
      <c r="B695" s="3"/>
      <c r="D695" s="3"/>
    </row>
    <row r="696" spans="2:4" x14ac:dyDescent="0.2">
      <c r="B696" s="3"/>
      <c r="D696" s="3"/>
    </row>
    <row r="697" spans="2:4" x14ac:dyDescent="0.2">
      <c r="B697" s="3"/>
      <c r="D697" s="3"/>
    </row>
    <row r="698" spans="2:4" x14ac:dyDescent="0.2">
      <c r="B698" s="3"/>
      <c r="D698" s="3"/>
    </row>
    <row r="699" spans="2:4" x14ac:dyDescent="0.2">
      <c r="B699" s="3"/>
      <c r="D699" s="3"/>
    </row>
    <row r="700" spans="2:4" x14ac:dyDescent="0.2">
      <c r="B700" s="3"/>
      <c r="D700" s="3"/>
    </row>
    <row r="701" spans="2:4" x14ac:dyDescent="0.2">
      <c r="B701" s="3"/>
      <c r="D701" s="3"/>
    </row>
    <row r="702" spans="2:4" x14ac:dyDescent="0.2">
      <c r="B702" s="3"/>
      <c r="D702" s="3"/>
    </row>
    <row r="703" spans="2:4" x14ac:dyDescent="0.2">
      <c r="B703" s="3"/>
      <c r="D703" s="3"/>
    </row>
    <row r="704" spans="2:4" x14ac:dyDescent="0.2">
      <c r="B704" s="3"/>
      <c r="D704" s="3"/>
    </row>
    <row r="705" spans="2:4" x14ac:dyDescent="0.2">
      <c r="B705" s="3"/>
      <c r="D705" s="3"/>
    </row>
    <row r="706" spans="2:4" x14ac:dyDescent="0.2">
      <c r="B706" s="3"/>
      <c r="D706" s="3"/>
    </row>
    <row r="707" spans="2:4" x14ac:dyDescent="0.2">
      <c r="B707" s="3"/>
      <c r="D707" s="3"/>
    </row>
    <row r="708" spans="2:4" x14ac:dyDescent="0.2">
      <c r="B708" s="3"/>
      <c r="D708" s="3"/>
    </row>
    <row r="709" spans="2:4" x14ac:dyDescent="0.2">
      <c r="B709" s="3"/>
      <c r="D709" s="3"/>
    </row>
    <row r="710" spans="2:4" x14ac:dyDescent="0.2">
      <c r="B710" s="3"/>
      <c r="D710" s="3"/>
    </row>
    <row r="711" spans="2:4" x14ac:dyDescent="0.2">
      <c r="B711" s="3"/>
      <c r="D711" s="3"/>
    </row>
    <row r="712" spans="2:4" x14ac:dyDescent="0.2">
      <c r="B712" s="3"/>
      <c r="D712" s="3"/>
    </row>
    <row r="713" spans="2:4" x14ac:dyDescent="0.2">
      <c r="B713" s="3"/>
      <c r="D713" s="3"/>
    </row>
    <row r="714" spans="2:4" x14ac:dyDescent="0.2">
      <c r="B714" s="3"/>
      <c r="D714" s="3"/>
    </row>
    <row r="715" spans="2:4" x14ac:dyDescent="0.2">
      <c r="B715" s="3"/>
      <c r="D715" s="3"/>
    </row>
    <row r="716" spans="2:4" x14ac:dyDescent="0.2">
      <c r="B716" s="3"/>
      <c r="D716" s="3"/>
    </row>
    <row r="717" spans="2:4" x14ac:dyDescent="0.2">
      <c r="B717" s="3"/>
      <c r="D717" s="3"/>
    </row>
    <row r="718" spans="2:4" x14ac:dyDescent="0.2">
      <c r="B718" s="3"/>
      <c r="D718" s="3"/>
    </row>
    <row r="719" spans="2:4" x14ac:dyDescent="0.2">
      <c r="B719" s="3"/>
      <c r="D719" s="3"/>
    </row>
    <row r="720" spans="2:4" x14ac:dyDescent="0.2">
      <c r="B720" s="3"/>
      <c r="D720" s="3"/>
    </row>
    <row r="721" spans="2:4" x14ac:dyDescent="0.2">
      <c r="B721" s="3"/>
      <c r="D721" s="3"/>
    </row>
    <row r="722" spans="2:4" x14ac:dyDescent="0.2">
      <c r="B722" s="3"/>
      <c r="D722" s="3"/>
    </row>
    <row r="723" spans="2:4" x14ac:dyDescent="0.2">
      <c r="B723" s="3"/>
      <c r="D723" s="3"/>
    </row>
    <row r="724" spans="2:4" x14ac:dyDescent="0.2">
      <c r="B724" s="3"/>
      <c r="D724" s="3"/>
    </row>
    <row r="725" spans="2:4" x14ac:dyDescent="0.2">
      <c r="B725" s="3"/>
      <c r="D725" s="3"/>
    </row>
    <row r="726" spans="2:4" x14ac:dyDescent="0.2">
      <c r="B726" s="3"/>
      <c r="D726" s="3"/>
    </row>
    <row r="727" spans="2:4" x14ac:dyDescent="0.2">
      <c r="B727" s="3"/>
      <c r="D727" s="3"/>
    </row>
    <row r="728" spans="2:4" x14ac:dyDescent="0.2">
      <c r="B728" s="3"/>
      <c r="D728" s="3"/>
    </row>
    <row r="729" spans="2:4" x14ac:dyDescent="0.2">
      <c r="B729" s="3"/>
      <c r="D729" s="3"/>
    </row>
    <row r="730" spans="2:4" x14ac:dyDescent="0.2">
      <c r="B730" s="3"/>
      <c r="D730" s="3"/>
    </row>
    <row r="731" spans="2:4" x14ac:dyDescent="0.2">
      <c r="B731" s="3"/>
      <c r="D731" s="3"/>
    </row>
    <row r="732" spans="2:4" x14ac:dyDescent="0.2">
      <c r="B732" s="3"/>
      <c r="D732" s="3"/>
    </row>
    <row r="733" spans="2:4" x14ac:dyDescent="0.2">
      <c r="B733" s="3"/>
      <c r="D733" s="3"/>
    </row>
    <row r="734" spans="2:4" x14ac:dyDescent="0.2">
      <c r="B734" s="3"/>
      <c r="D734" s="3"/>
    </row>
    <row r="735" spans="2:4" x14ac:dyDescent="0.2">
      <c r="B735" s="3"/>
      <c r="D735" s="3"/>
    </row>
    <row r="736" spans="2:4" x14ac:dyDescent="0.2">
      <c r="B736" s="3"/>
      <c r="D736" s="3"/>
    </row>
    <row r="737" spans="2:4" x14ac:dyDescent="0.2">
      <c r="B737" s="3"/>
      <c r="D737" s="3"/>
    </row>
    <row r="738" spans="2:4" x14ac:dyDescent="0.2">
      <c r="B738" s="3"/>
      <c r="D738" s="3"/>
    </row>
    <row r="739" spans="2:4" x14ac:dyDescent="0.2">
      <c r="B739" s="3"/>
      <c r="D739" s="3"/>
    </row>
    <row r="740" spans="2:4" x14ac:dyDescent="0.2">
      <c r="B740" s="3"/>
      <c r="D740" s="3"/>
    </row>
    <row r="741" spans="2:4" x14ac:dyDescent="0.2">
      <c r="B741" s="3"/>
      <c r="D741" s="3"/>
    </row>
    <row r="742" spans="2:4" x14ac:dyDescent="0.2">
      <c r="B742" s="3"/>
      <c r="D742" s="3"/>
    </row>
    <row r="743" spans="2:4" x14ac:dyDescent="0.2">
      <c r="B743" s="3"/>
      <c r="D743" s="3"/>
    </row>
    <row r="744" spans="2:4" x14ac:dyDescent="0.2">
      <c r="B744" s="3"/>
      <c r="D744" s="3"/>
    </row>
    <row r="745" spans="2:4" x14ac:dyDescent="0.2">
      <c r="B745" s="3"/>
      <c r="D745" s="3"/>
    </row>
    <row r="746" spans="2:4" x14ac:dyDescent="0.2">
      <c r="B746" s="3"/>
      <c r="D746" s="3"/>
    </row>
    <row r="747" spans="2:4" x14ac:dyDescent="0.2">
      <c r="B747" s="3"/>
      <c r="D747" s="3"/>
    </row>
    <row r="748" spans="2:4" x14ac:dyDescent="0.2">
      <c r="B748" s="3"/>
      <c r="D748" s="3"/>
    </row>
    <row r="749" spans="2:4" x14ac:dyDescent="0.2">
      <c r="B749" s="3"/>
      <c r="D749" s="3"/>
    </row>
    <row r="750" spans="2:4" x14ac:dyDescent="0.2">
      <c r="B750" s="3"/>
      <c r="D750" s="3"/>
    </row>
    <row r="751" spans="2:4" x14ac:dyDescent="0.2">
      <c r="B751" s="3"/>
      <c r="D751" s="3"/>
    </row>
    <row r="752" spans="2:4" x14ac:dyDescent="0.2">
      <c r="B752" s="3"/>
      <c r="D752" s="3"/>
    </row>
    <row r="753" spans="2:4" x14ac:dyDescent="0.2">
      <c r="B753" s="3"/>
      <c r="D753" s="3"/>
    </row>
    <row r="754" spans="2:4" x14ac:dyDescent="0.2">
      <c r="B754" s="3"/>
      <c r="D754" s="3"/>
    </row>
    <row r="755" spans="2:4" x14ac:dyDescent="0.2">
      <c r="B755" s="3"/>
      <c r="D755" s="3"/>
    </row>
    <row r="756" spans="2:4" x14ac:dyDescent="0.2">
      <c r="B756" s="3"/>
      <c r="D756" s="3"/>
    </row>
    <row r="757" spans="2:4" x14ac:dyDescent="0.2">
      <c r="B757" s="3"/>
      <c r="D757" s="3"/>
    </row>
    <row r="758" spans="2:4" x14ac:dyDescent="0.2">
      <c r="B758" s="3"/>
      <c r="D758" s="3"/>
    </row>
    <row r="759" spans="2:4" x14ac:dyDescent="0.2">
      <c r="B759" s="3"/>
      <c r="D759" s="3"/>
    </row>
    <row r="760" spans="2:4" x14ac:dyDescent="0.2">
      <c r="B760" s="3"/>
      <c r="D760" s="3"/>
    </row>
    <row r="761" spans="2:4" x14ac:dyDescent="0.2">
      <c r="B761" s="3"/>
      <c r="D761" s="3"/>
    </row>
    <row r="762" spans="2:4" x14ac:dyDescent="0.2">
      <c r="B762" s="3"/>
      <c r="D762" s="3"/>
    </row>
    <row r="763" spans="2:4" x14ac:dyDescent="0.2">
      <c r="B763" s="3"/>
      <c r="D763" s="3"/>
    </row>
    <row r="764" spans="2:4" x14ac:dyDescent="0.2">
      <c r="B764" s="3"/>
      <c r="D764" s="3"/>
    </row>
    <row r="765" spans="2:4" x14ac:dyDescent="0.2">
      <c r="B765" s="3"/>
      <c r="D765" s="3"/>
    </row>
    <row r="766" spans="2:4" x14ac:dyDescent="0.2">
      <c r="B766" s="3"/>
      <c r="D766" s="3"/>
    </row>
    <row r="767" spans="2:4" x14ac:dyDescent="0.2">
      <c r="B767" s="3"/>
      <c r="D767" s="3"/>
    </row>
    <row r="768" spans="2:4" x14ac:dyDescent="0.2">
      <c r="B768" s="3"/>
      <c r="D768" s="3"/>
    </row>
    <row r="769" spans="2:4" x14ac:dyDescent="0.2">
      <c r="B769" s="3"/>
      <c r="D769" s="3"/>
    </row>
    <row r="770" spans="2:4" x14ac:dyDescent="0.2">
      <c r="B770" s="3"/>
      <c r="D770" s="3"/>
    </row>
    <row r="771" spans="2:4" x14ac:dyDescent="0.2">
      <c r="B771" s="3"/>
      <c r="D771" s="3"/>
    </row>
    <row r="772" spans="2:4" x14ac:dyDescent="0.2">
      <c r="B772" s="3"/>
      <c r="D772" s="3"/>
    </row>
    <row r="773" spans="2:4" x14ac:dyDescent="0.2">
      <c r="B773" s="3"/>
      <c r="D773" s="3"/>
    </row>
    <row r="774" spans="2:4" x14ac:dyDescent="0.2">
      <c r="B774" s="3"/>
      <c r="D774" s="3"/>
    </row>
    <row r="775" spans="2:4" x14ac:dyDescent="0.2">
      <c r="B775" s="3"/>
      <c r="D775" s="3"/>
    </row>
    <row r="776" spans="2:4" x14ac:dyDescent="0.2">
      <c r="B776" s="3"/>
      <c r="D776" s="3"/>
    </row>
    <row r="777" spans="2:4" x14ac:dyDescent="0.2">
      <c r="B777" s="3"/>
      <c r="D777" s="3"/>
    </row>
    <row r="778" spans="2:4" x14ac:dyDescent="0.2">
      <c r="B778" s="3"/>
      <c r="D778" s="3"/>
    </row>
    <row r="779" spans="2:4" x14ac:dyDescent="0.2">
      <c r="B779" s="3"/>
      <c r="D779" s="3"/>
    </row>
    <row r="780" spans="2:4" x14ac:dyDescent="0.2">
      <c r="B780" s="3"/>
      <c r="D780" s="3"/>
    </row>
    <row r="781" spans="2:4" x14ac:dyDescent="0.2">
      <c r="B781" s="3"/>
      <c r="D781" s="3"/>
    </row>
    <row r="782" spans="2:4" x14ac:dyDescent="0.2">
      <c r="B782" s="3"/>
      <c r="D782" s="3"/>
    </row>
    <row r="783" spans="2:4" x14ac:dyDescent="0.2">
      <c r="B783" s="3"/>
      <c r="D783" s="3"/>
    </row>
    <row r="784" spans="2:4" x14ac:dyDescent="0.2">
      <c r="B784" s="3"/>
      <c r="D784" s="3"/>
    </row>
    <row r="785" spans="2:4" x14ac:dyDescent="0.2">
      <c r="B785" s="3"/>
      <c r="D785" s="3"/>
    </row>
    <row r="786" spans="2:4" x14ac:dyDescent="0.2">
      <c r="B786" s="3"/>
      <c r="D786" s="3"/>
    </row>
    <row r="787" spans="2:4" x14ac:dyDescent="0.2">
      <c r="B787" s="3"/>
      <c r="D787" s="3"/>
    </row>
    <row r="788" spans="2:4" x14ac:dyDescent="0.2">
      <c r="B788" s="3"/>
      <c r="D788" s="3"/>
    </row>
    <row r="789" spans="2:4" x14ac:dyDescent="0.2">
      <c r="B789" s="3"/>
      <c r="D789" s="3"/>
    </row>
    <row r="790" spans="2:4" x14ac:dyDescent="0.2">
      <c r="B790" s="3"/>
      <c r="D790" s="3"/>
    </row>
    <row r="791" spans="2:4" x14ac:dyDescent="0.2">
      <c r="B791" s="3"/>
      <c r="D791" s="3"/>
    </row>
    <row r="792" spans="2:4" x14ac:dyDescent="0.2">
      <c r="B792" s="3"/>
      <c r="D792" s="3"/>
    </row>
    <row r="793" spans="2:4" x14ac:dyDescent="0.2">
      <c r="B793" s="3"/>
      <c r="D793" s="3"/>
    </row>
    <row r="794" spans="2:4" x14ac:dyDescent="0.2">
      <c r="B794" s="3"/>
      <c r="D794" s="3"/>
    </row>
    <row r="795" spans="2:4" x14ac:dyDescent="0.2">
      <c r="B795" s="3"/>
      <c r="D795" s="3"/>
    </row>
    <row r="796" spans="2:4" x14ac:dyDescent="0.2">
      <c r="B796" s="3"/>
      <c r="D796" s="3"/>
    </row>
    <row r="797" spans="2:4" x14ac:dyDescent="0.2">
      <c r="B797" s="3"/>
      <c r="D797" s="3"/>
    </row>
    <row r="798" spans="2:4" x14ac:dyDescent="0.2">
      <c r="B798" s="3"/>
      <c r="D798" s="3"/>
    </row>
    <row r="799" spans="2:4" x14ac:dyDescent="0.2">
      <c r="B799" s="3"/>
      <c r="D799" s="3"/>
    </row>
    <row r="800" spans="2:4" x14ac:dyDescent="0.2">
      <c r="B800" s="3"/>
      <c r="D800" s="3"/>
    </row>
    <row r="801" spans="2:4" x14ac:dyDescent="0.2">
      <c r="B801" s="3"/>
      <c r="D801" s="3"/>
    </row>
    <row r="802" spans="2:4" x14ac:dyDescent="0.2">
      <c r="B802" s="3"/>
      <c r="D802" s="3"/>
    </row>
    <row r="803" spans="2:4" x14ac:dyDescent="0.2">
      <c r="B803" s="3"/>
      <c r="D803" s="3"/>
    </row>
    <row r="804" spans="2:4" x14ac:dyDescent="0.2">
      <c r="B804" s="3"/>
      <c r="D804" s="3"/>
    </row>
    <row r="805" spans="2:4" x14ac:dyDescent="0.2">
      <c r="B805" s="3"/>
      <c r="D805" s="3"/>
    </row>
    <row r="806" spans="2:4" x14ac:dyDescent="0.2">
      <c r="B806" s="3"/>
      <c r="D806" s="3"/>
    </row>
    <row r="807" spans="2:4" x14ac:dyDescent="0.2">
      <c r="B807" s="3"/>
      <c r="D807" s="3"/>
    </row>
    <row r="808" spans="2:4" x14ac:dyDescent="0.2">
      <c r="B808" s="3"/>
      <c r="D808" s="3"/>
    </row>
    <row r="809" spans="2:4" x14ac:dyDescent="0.2">
      <c r="B809" s="3"/>
      <c r="D809" s="3"/>
    </row>
    <row r="810" spans="2:4" x14ac:dyDescent="0.2">
      <c r="B810" s="3"/>
      <c r="D810" s="3"/>
    </row>
    <row r="811" spans="2:4" x14ac:dyDescent="0.2">
      <c r="B811" s="3"/>
      <c r="D811" s="3"/>
    </row>
    <row r="812" spans="2:4" x14ac:dyDescent="0.2">
      <c r="B812" s="3"/>
      <c r="D812" s="3"/>
    </row>
    <row r="813" spans="2:4" x14ac:dyDescent="0.2">
      <c r="B813" s="3"/>
      <c r="D813" s="3"/>
    </row>
    <row r="814" spans="2:4" x14ac:dyDescent="0.2">
      <c r="B814" s="3"/>
      <c r="D814" s="3"/>
    </row>
    <row r="815" spans="2:4" x14ac:dyDescent="0.2">
      <c r="B815" s="3"/>
      <c r="D815" s="3"/>
    </row>
    <row r="816" spans="2:4" x14ac:dyDescent="0.2">
      <c r="B816" s="3"/>
      <c r="D816" s="3"/>
    </row>
    <row r="817" spans="2:4" x14ac:dyDescent="0.2">
      <c r="B817" s="3"/>
      <c r="D817" s="3"/>
    </row>
    <row r="818" spans="2:4" x14ac:dyDescent="0.2">
      <c r="B818" s="3"/>
      <c r="D818" s="3"/>
    </row>
    <row r="819" spans="2:4" x14ac:dyDescent="0.2">
      <c r="B819" s="3"/>
      <c r="D819" s="3"/>
    </row>
    <row r="820" spans="2:4" x14ac:dyDescent="0.2">
      <c r="B820" s="3"/>
      <c r="D820" s="3"/>
    </row>
    <row r="821" spans="2:4" x14ac:dyDescent="0.2">
      <c r="B821" s="3"/>
      <c r="D821" s="3"/>
    </row>
    <row r="822" spans="2:4" x14ac:dyDescent="0.2">
      <c r="B822" s="3"/>
      <c r="D822" s="3"/>
    </row>
    <row r="823" spans="2:4" x14ac:dyDescent="0.2">
      <c r="B823" s="3"/>
      <c r="D823" s="3"/>
    </row>
    <row r="824" spans="2:4" x14ac:dyDescent="0.2">
      <c r="B824" s="3"/>
      <c r="D824" s="3"/>
    </row>
    <row r="825" spans="2:4" x14ac:dyDescent="0.2">
      <c r="B825" s="3"/>
      <c r="D825" s="3"/>
    </row>
    <row r="826" spans="2:4" x14ac:dyDescent="0.2">
      <c r="B826" s="3"/>
      <c r="D826" s="3"/>
    </row>
    <row r="827" spans="2:4" x14ac:dyDescent="0.2">
      <c r="B827" s="3"/>
      <c r="D827" s="3"/>
    </row>
    <row r="828" spans="2:4" x14ac:dyDescent="0.2">
      <c r="B828" s="3"/>
      <c r="D828" s="3"/>
    </row>
    <row r="829" spans="2:4" x14ac:dyDescent="0.2">
      <c r="B829" s="3"/>
      <c r="D829" s="3"/>
    </row>
    <row r="830" spans="2:4" x14ac:dyDescent="0.2">
      <c r="B830" s="3"/>
      <c r="D830" s="3"/>
    </row>
    <row r="831" spans="2:4" x14ac:dyDescent="0.2">
      <c r="B831" s="3"/>
      <c r="D831" s="3"/>
    </row>
    <row r="832" spans="2:4" x14ac:dyDescent="0.2">
      <c r="B832" s="3"/>
      <c r="D832" s="3"/>
    </row>
    <row r="833" spans="2:4" x14ac:dyDescent="0.2">
      <c r="B833" s="3"/>
      <c r="D833" s="3"/>
    </row>
    <row r="834" spans="2:4" x14ac:dyDescent="0.2">
      <c r="B834" s="3"/>
      <c r="D834" s="3"/>
    </row>
    <row r="835" spans="2:4" x14ac:dyDescent="0.2">
      <c r="B835" s="3"/>
      <c r="D835" s="3"/>
    </row>
    <row r="836" spans="2:4" x14ac:dyDescent="0.2">
      <c r="B836" s="3"/>
      <c r="D836" s="3"/>
    </row>
    <row r="837" spans="2:4" x14ac:dyDescent="0.2">
      <c r="B837" s="3"/>
      <c r="D837" s="3"/>
    </row>
    <row r="838" spans="2:4" x14ac:dyDescent="0.2">
      <c r="B838" s="3"/>
      <c r="D838" s="3"/>
    </row>
    <row r="839" spans="2:4" x14ac:dyDescent="0.2">
      <c r="B839" s="3"/>
      <c r="D839" s="3"/>
    </row>
    <row r="840" spans="2:4" x14ac:dyDescent="0.2">
      <c r="B840" s="3"/>
      <c r="D840" s="3"/>
    </row>
    <row r="841" spans="2:4" x14ac:dyDescent="0.2">
      <c r="B841" s="3"/>
      <c r="D841" s="3"/>
    </row>
    <row r="842" spans="2:4" x14ac:dyDescent="0.2">
      <c r="B842" s="3"/>
      <c r="D842" s="3"/>
    </row>
    <row r="843" spans="2:4" x14ac:dyDescent="0.2">
      <c r="B843" s="3"/>
      <c r="D843" s="3"/>
    </row>
    <row r="844" spans="2:4" x14ac:dyDescent="0.2">
      <c r="B844" s="3"/>
      <c r="D844" s="3"/>
    </row>
    <row r="845" spans="2:4" x14ac:dyDescent="0.2">
      <c r="B845" s="3"/>
      <c r="D845" s="3"/>
    </row>
    <row r="846" spans="2:4" x14ac:dyDescent="0.2">
      <c r="B846" s="3"/>
      <c r="D846" s="3"/>
    </row>
    <row r="847" spans="2:4" x14ac:dyDescent="0.2">
      <c r="B847" s="3"/>
      <c r="D847" s="3"/>
    </row>
    <row r="848" spans="2:4" x14ac:dyDescent="0.2">
      <c r="B848" s="3"/>
      <c r="D848" s="3"/>
    </row>
    <row r="849" spans="2:4" x14ac:dyDescent="0.2">
      <c r="B849" s="3"/>
      <c r="D849" s="3"/>
    </row>
    <row r="850" spans="2:4" x14ac:dyDescent="0.2">
      <c r="B850" s="3"/>
      <c r="D850" s="3"/>
    </row>
    <row r="851" spans="2:4" x14ac:dyDescent="0.2">
      <c r="B851" s="3"/>
      <c r="D851" s="3"/>
    </row>
    <row r="852" spans="2:4" x14ac:dyDescent="0.2">
      <c r="B852" s="3"/>
      <c r="D852" s="3"/>
    </row>
    <row r="853" spans="2:4" x14ac:dyDescent="0.2">
      <c r="B853" s="3"/>
      <c r="D853" s="3"/>
    </row>
    <row r="854" spans="2:4" x14ac:dyDescent="0.2">
      <c r="B854" s="3"/>
      <c r="D854" s="3"/>
    </row>
    <row r="855" spans="2:4" x14ac:dyDescent="0.2">
      <c r="B855" s="3"/>
      <c r="D855" s="3"/>
    </row>
    <row r="856" spans="2:4" x14ac:dyDescent="0.2">
      <c r="B856" s="3"/>
      <c r="D856" s="3"/>
    </row>
    <row r="857" spans="2:4" x14ac:dyDescent="0.2">
      <c r="B857" s="3"/>
      <c r="D857" s="3"/>
    </row>
    <row r="858" spans="2:4" x14ac:dyDescent="0.2">
      <c r="B858" s="3"/>
      <c r="D858" s="3"/>
    </row>
    <row r="859" spans="2:4" x14ac:dyDescent="0.2">
      <c r="B859" s="3"/>
      <c r="D859" s="3"/>
    </row>
    <row r="860" spans="2:4" x14ac:dyDescent="0.2">
      <c r="B860" s="3"/>
      <c r="D860" s="3"/>
    </row>
    <row r="861" spans="2:4" x14ac:dyDescent="0.2">
      <c r="B861" s="3"/>
      <c r="D861" s="3"/>
    </row>
    <row r="862" spans="2:4" x14ac:dyDescent="0.2">
      <c r="B862" s="3"/>
      <c r="D862" s="3"/>
    </row>
    <row r="863" spans="2:4" x14ac:dyDescent="0.2">
      <c r="B863" s="3"/>
      <c r="D863" s="3"/>
    </row>
    <row r="864" spans="2:4" x14ac:dyDescent="0.2">
      <c r="B864" s="3"/>
      <c r="D864" s="3"/>
    </row>
    <row r="865" spans="2:4" x14ac:dyDescent="0.2">
      <c r="B865" s="3"/>
      <c r="D865" s="3"/>
    </row>
    <row r="866" spans="2:4" x14ac:dyDescent="0.2">
      <c r="B866" s="3"/>
      <c r="D866" s="3"/>
    </row>
    <row r="867" spans="2:4" x14ac:dyDescent="0.2">
      <c r="B867" s="3"/>
      <c r="D867" s="3"/>
    </row>
    <row r="868" spans="2:4" x14ac:dyDescent="0.2">
      <c r="B868" s="3"/>
      <c r="D868" s="3"/>
    </row>
    <row r="869" spans="2:4" x14ac:dyDescent="0.2">
      <c r="B869" s="3"/>
      <c r="D869" s="3"/>
    </row>
    <row r="870" spans="2:4" x14ac:dyDescent="0.2">
      <c r="B870" s="3"/>
      <c r="D870" s="3"/>
    </row>
    <row r="871" spans="2:4" x14ac:dyDescent="0.2">
      <c r="B871" s="3"/>
      <c r="D871" s="3"/>
    </row>
    <row r="872" spans="2:4" x14ac:dyDescent="0.2">
      <c r="B872" s="3"/>
      <c r="D872" s="3"/>
    </row>
    <row r="873" spans="2:4" x14ac:dyDescent="0.2">
      <c r="B873" s="3"/>
      <c r="D873" s="3"/>
    </row>
    <row r="874" spans="2:4" x14ac:dyDescent="0.2">
      <c r="B874" s="3"/>
      <c r="D874" s="3"/>
    </row>
    <row r="875" spans="2:4" x14ac:dyDescent="0.2">
      <c r="B875" s="3"/>
      <c r="D875" s="3"/>
    </row>
    <row r="876" spans="2:4" x14ac:dyDescent="0.2">
      <c r="B876" s="3"/>
      <c r="D876" s="3"/>
    </row>
    <row r="877" spans="2:4" x14ac:dyDescent="0.2">
      <c r="B877" s="3"/>
      <c r="D877" s="3"/>
    </row>
    <row r="878" spans="2:4" x14ac:dyDescent="0.2">
      <c r="B878" s="3"/>
      <c r="D878" s="3"/>
    </row>
    <row r="879" spans="2:4" x14ac:dyDescent="0.2">
      <c r="B879" s="3"/>
      <c r="D879" s="3"/>
    </row>
    <row r="880" spans="2:4" x14ac:dyDescent="0.2">
      <c r="B880" s="3"/>
      <c r="D880" s="3"/>
    </row>
    <row r="881" spans="2:4" x14ac:dyDescent="0.2">
      <c r="B881" s="3"/>
      <c r="D881" s="3"/>
    </row>
    <row r="882" spans="2:4" x14ac:dyDescent="0.2">
      <c r="B882" s="3"/>
      <c r="D882" s="3"/>
    </row>
    <row r="883" spans="2:4" x14ac:dyDescent="0.2">
      <c r="B883" s="3"/>
      <c r="D883" s="3"/>
    </row>
    <row r="884" spans="2:4" x14ac:dyDescent="0.2">
      <c r="B884" s="3"/>
      <c r="D884" s="3"/>
    </row>
    <row r="885" spans="2:4" x14ac:dyDescent="0.2">
      <c r="B885" s="3"/>
      <c r="D885" s="3"/>
    </row>
    <row r="886" spans="2:4" x14ac:dyDescent="0.2">
      <c r="B886" s="3"/>
      <c r="D886" s="3"/>
    </row>
    <row r="887" spans="2:4" x14ac:dyDescent="0.2">
      <c r="B887" s="3"/>
      <c r="D887" s="3"/>
    </row>
    <row r="888" spans="2:4" x14ac:dyDescent="0.2">
      <c r="B888" s="3"/>
      <c r="D888" s="3"/>
    </row>
    <row r="889" spans="2:4" x14ac:dyDescent="0.2">
      <c r="B889" s="3"/>
      <c r="D889" s="3"/>
    </row>
    <row r="890" spans="2:4" x14ac:dyDescent="0.2">
      <c r="B890" s="3"/>
      <c r="D890" s="3"/>
    </row>
    <row r="891" spans="2:4" x14ac:dyDescent="0.2">
      <c r="B891" s="3"/>
      <c r="D891" s="3"/>
    </row>
    <row r="892" spans="2:4" x14ac:dyDescent="0.2">
      <c r="B892" s="3"/>
      <c r="D892" s="3"/>
    </row>
    <row r="893" spans="2:4" x14ac:dyDescent="0.2">
      <c r="B893" s="3"/>
      <c r="D893" s="3"/>
    </row>
    <row r="894" spans="2:4" x14ac:dyDescent="0.2">
      <c r="B894" s="3"/>
      <c r="D894" s="3"/>
    </row>
    <row r="895" spans="2:4" x14ac:dyDescent="0.2">
      <c r="B895" s="3"/>
      <c r="D895" s="3"/>
    </row>
    <row r="896" spans="2:4" x14ac:dyDescent="0.2">
      <c r="B896" s="3"/>
      <c r="D896" s="3"/>
    </row>
    <row r="897" spans="2:4" x14ac:dyDescent="0.2">
      <c r="B897" s="3"/>
      <c r="D897" s="3"/>
    </row>
    <row r="898" spans="2:4" x14ac:dyDescent="0.2">
      <c r="B898" s="3"/>
      <c r="D898" s="3"/>
    </row>
    <row r="899" spans="2:4" x14ac:dyDescent="0.2">
      <c r="B899" s="3"/>
      <c r="D899" s="3"/>
    </row>
    <row r="900" spans="2:4" x14ac:dyDescent="0.2">
      <c r="B900" s="3"/>
      <c r="D900" s="3"/>
    </row>
    <row r="901" spans="2:4" x14ac:dyDescent="0.2">
      <c r="B901" s="3"/>
      <c r="D901" s="3"/>
    </row>
    <row r="902" spans="2:4" x14ac:dyDescent="0.2">
      <c r="B902" s="3"/>
      <c r="D902" s="3"/>
    </row>
    <row r="903" spans="2:4" x14ac:dyDescent="0.2">
      <c r="B903" s="3"/>
      <c r="D903" s="3"/>
    </row>
    <row r="904" spans="2:4" x14ac:dyDescent="0.2">
      <c r="B904" s="3"/>
      <c r="D904" s="3"/>
    </row>
    <row r="905" spans="2:4" x14ac:dyDescent="0.2">
      <c r="B905" s="3"/>
      <c r="D905" s="3"/>
    </row>
    <row r="906" spans="2:4" x14ac:dyDescent="0.2">
      <c r="B906" s="3"/>
      <c r="D906" s="3"/>
    </row>
    <row r="907" spans="2:4" x14ac:dyDescent="0.2">
      <c r="B907" s="3"/>
      <c r="D907" s="3"/>
    </row>
    <row r="908" spans="2:4" x14ac:dyDescent="0.2">
      <c r="B908" s="3"/>
      <c r="D908" s="3"/>
    </row>
    <row r="909" spans="2:4" x14ac:dyDescent="0.2">
      <c r="B909" s="3"/>
      <c r="D909" s="3"/>
    </row>
    <row r="910" spans="2:4" x14ac:dyDescent="0.2">
      <c r="B910" s="3"/>
      <c r="D910" s="3"/>
    </row>
    <row r="911" spans="2:4" x14ac:dyDescent="0.2">
      <c r="B911" s="3"/>
      <c r="D911" s="3"/>
    </row>
    <row r="912" spans="2:4" x14ac:dyDescent="0.2">
      <c r="B912" s="3"/>
      <c r="D912" s="3"/>
    </row>
    <row r="913" spans="2:4" x14ac:dyDescent="0.2">
      <c r="B913" s="3"/>
      <c r="D913" s="3"/>
    </row>
    <row r="914" spans="2:4" x14ac:dyDescent="0.2">
      <c r="B914" s="3"/>
      <c r="D914" s="3"/>
    </row>
    <row r="915" spans="2:4" x14ac:dyDescent="0.2">
      <c r="B915" s="3"/>
      <c r="D915" s="3"/>
    </row>
    <row r="916" spans="2:4" x14ac:dyDescent="0.2">
      <c r="B916" s="3"/>
      <c r="D916" s="3"/>
    </row>
    <row r="917" spans="2:4" x14ac:dyDescent="0.2">
      <c r="B917" s="3"/>
      <c r="D917" s="3"/>
    </row>
    <row r="918" spans="2:4" x14ac:dyDescent="0.2">
      <c r="B918" s="3"/>
      <c r="D918" s="3"/>
    </row>
    <row r="919" spans="2:4" x14ac:dyDescent="0.2">
      <c r="B919" s="3"/>
      <c r="D919" s="3"/>
    </row>
    <row r="920" spans="2:4" x14ac:dyDescent="0.2">
      <c r="B920" s="3"/>
      <c r="D920" s="3"/>
    </row>
    <row r="921" spans="2:4" x14ac:dyDescent="0.2">
      <c r="B921" s="3"/>
      <c r="D921" s="3"/>
    </row>
    <row r="922" spans="2:4" x14ac:dyDescent="0.2">
      <c r="B922" s="3"/>
      <c r="D922" s="3"/>
    </row>
    <row r="923" spans="2:4" x14ac:dyDescent="0.2">
      <c r="B923" s="3"/>
      <c r="D923" s="3"/>
    </row>
    <row r="924" spans="2:4" x14ac:dyDescent="0.2">
      <c r="B924" s="3"/>
      <c r="D924" s="3"/>
    </row>
    <row r="925" spans="2:4" x14ac:dyDescent="0.2">
      <c r="B925" s="3"/>
      <c r="D925" s="3"/>
    </row>
    <row r="926" spans="2:4" x14ac:dyDescent="0.2">
      <c r="B926" s="3"/>
      <c r="D926" s="3"/>
    </row>
    <row r="927" spans="2:4" x14ac:dyDescent="0.2">
      <c r="B927" s="3"/>
      <c r="D927" s="3"/>
    </row>
    <row r="928" spans="2:4" x14ac:dyDescent="0.2">
      <c r="B928" s="3"/>
      <c r="D928" s="3"/>
    </row>
    <row r="929" spans="2:4" x14ac:dyDescent="0.2">
      <c r="B929" s="3"/>
      <c r="D929" s="3"/>
    </row>
    <row r="930" spans="2:4" x14ac:dyDescent="0.2">
      <c r="B930" s="3"/>
      <c r="D930" s="3"/>
    </row>
    <row r="931" spans="2:4" x14ac:dyDescent="0.2">
      <c r="B931" s="3"/>
      <c r="D931" s="3"/>
    </row>
    <row r="932" spans="2:4" x14ac:dyDescent="0.2">
      <c r="B932" s="3"/>
      <c r="D932" s="3"/>
    </row>
    <row r="933" spans="2:4" x14ac:dyDescent="0.2">
      <c r="B933" s="3"/>
      <c r="D933" s="3"/>
    </row>
    <row r="934" spans="2:4" x14ac:dyDescent="0.2">
      <c r="B934" s="3"/>
      <c r="D934" s="3"/>
    </row>
    <row r="935" spans="2:4" x14ac:dyDescent="0.2">
      <c r="B935" s="3"/>
      <c r="D935" s="3"/>
    </row>
    <row r="936" spans="2:4" x14ac:dyDescent="0.2">
      <c r="B936" s="3"/>
      <c r="D936" s="3"/>
    </row>
    <row r="937" spans="2:4" x14ac:dyDescent="0.2">
      <c r="B937" s="3"/>
      <c r="D937" s="3"/>
    </row>
    <row r="938" spans="2:4" x14ac:dyDescent="0.2">
      <c r="B938" s="3"/>
      <c r="D938" s="3"/>
    </row>
    <row r="939" spans="2:4" x14ac:dyDescent="0.2">
      <c r="B939" s="3"/>
      <c r="D939" s="3"/>
    </row>
    <row r="940" spans="2:4" x14ac:dyDescent="0.2">
      <c r="B940" s="3"/>
      <c r="D940" s="3"/>
    </row>
    <row r="941" spans="2:4" x14ac:dyDescent="0.2">
      <c r="B941" s="3"/>
      <c r="D941" s="3"/>
    </row>
    <row r="942" spans="2:4" x14ac:dyDescent="0.2">
      <c r="B942" s="3"/>
      <c r="D942" s="3"/>
    </row>
    <row r="943" spans="2:4" x14ac:dyDescent="0.2">
      <c r="B943" s="3"/>
      <c r="D943" s="3"/>
    </row>
    <row r="944" spans="2:4" x14ac:dyDescent="0.2">
      <c r="B944" s="3"/>
      <c r="D944" s="3"/>
    </row>
    <row r="945" spans="2:4" x14ac:dyDescent="0.2">
      <c r="B945" s="3"/>
      <c r="D945" s="3"/>
    </row>
    <row r="946" spans="2:4" x14ac:dyDescent="0.2">
      <c r="B946" s="3"/>
      <c r="D946" s="3"/>
    </row>
    <row r="947" spans="2:4" x14ac:dyDescent="0.2">
      <c r="B947" s="3"/>
      <c r="D947" s="3"/>
    </row>
    <row r="948" spans="2:4" x14ac:dyDescent="0.2">
      <c r="B948" s="3"/>
      <c r="D948" s="3"/>
    </row>
    <row r="949" spans="2:4" x14ac:dyDescent="0.2">
      <c r="B949" s="3"/>
      <c r="D949" s="3"/>
    </row>
    <row r="950" spans="2:4" x14ac:dyDescent="0.2">
      <c r="B950" s="3"/>
      <c r="D950" s="3"/>
    </row>
    <row r="951" spans="2:4" x14ac:dyDescent="0.2">
      <c r="B951" s="3"/>
      <c r="D951" s="3"/>
    </row>
    <row r="952" spans="2:4" x14ac:dyDescent="0.2">
      <c r="B952" s="3"/>
      <c r="D952" s="3"/>
    </row>
    <row r="953" spans="2:4" x14ac:dyDescent="0.2">
      <c r="B953" s="3"/>
      <c r="D953" s="3"/>
    </row>
    <row r="954" spans="2:4" x14ac:dyDescent="0.2">
      <c r="B954" s="3"/>
      <c r="D954" s="3"/>
    </row>
    <row r="955" spans="2:4" x14ac:dyDescent="0.2">
      <c r="B955" s="3"/>
      <c r="D955" s="3"/>
    </row>
    <row r="956" spans="2:4" x14ac:dyDescent="0.2">
      <c r="B956" s="3"/>
      <c r="D956" s="3"/>
    </row>
    <row r="957" spans="2:4" x14ac:dyDescent="0.2">
      <c r="B957" s="3"/>
      <c r="D957" s="3"/>
    </row>
    <row r="958" spans="2:4" x14ac:dyDescent="0.2">
      <c r="B958" s="3"/>
      <c r="D958" s="3"/>
    </row>
    <row r="959" spans="2:4" x14ac:dyDescent="0.2">
      <c r="B959" s="3"/>
      <c r="D959" s="3"/>
    </row>
    <row r="960" spans="2:4" x14ac:dyDescent="0.2">
      <c r="B960" s="3"/>
      <c r="D960" s="3"/>
    </row>
    <row r="961" spans="2:4" x14ac:dyDescent="0.2">
      <c r="B961" s="3"/>
      <c r="D961" s="3"/>
    </row>
    <row r="962" spans="2:4" x14ac:dyDescent="0.2">
      <c r="B962" s="3"/>
      <c r="D962" s="3"/>
    </row>
    <row r="963" spans="2:4" x14ac:dyDescent="0.2">
      <c r="B963" s="3"/>
      <c r="D963" s="3"/>
    </row>
    <row r="964" spans="2:4" x14ac:dyDescent="0.2">
      <c r="B964" s="3"/>
      <c r="D964" s="3"/>
    </row>
    <row r="965" spans="2:4" x14ac:dyDescent="0.2">
      <c r="B965" s="3"/>
      <c r="D965" s="3"/>
    </row>
    <row r="966" spans="2:4" x14ac:dyDescent="0.2">
      <c r="B966" s="3"/>
      <c r="D966" s="3"/>
    </row>
    <row r="967" spans="2:4" x14ac:dyDescent="0.2">
      <c r="B967" s="3"/>
      <c r="D967" s="3"/>
    </row>
    <row r="968" spans="2:4" x14ac:dyDescent="0.2">
      <c r="B968" s="3"/>
      <c r="D968" s="3"/>
    </row>
    <row r="969" spans="2:4" x14ac:dyDescent="0.2">
      <c r="B969" s="3"/>
      <c r="D969" s="3"/>
    </row>
    <row r="970" spans="2:4" x14ac:dyDescent="0.2">
      <c r="B970" s="3"/>
      <c r="D970" s="3"/>
    </row>
    <row r="971" spans="2:4" x14ac:dyDescent="0.2">
      <c r="B971" s="3"/>
      <c r="D971" s="3"/>
    </row>
    <row r="972" spans="2:4" x14ac:dyDescent="0.2">
      <c r="B972" s="3"/>
      <c r="D972" s="3"/>
    </row>
    <row r="973" spans="2:4" x14ac:dyDescent="0.2">
      <c r="B973" s="3"/>
      <c r="D973" s="3"/>
    </row>
    <row r="974" spans="2:4" x14ac:dyDescent="0.2">
      <c r="B974" s="3"/>
      <c r="D974" s="3"/>
    </row>
    <row r="975" spans="2:4" x14ac:dyDescent="0.2">
      <c r="B975" s="3"/>
      <c r="D975" s="3"/>
    </row>
    <row r="976" spans="2:4" x14ac:dyDescent="0.2">
      <c r="B976" s="3"/>
      <c r="D976" s="3"/>
    </row>
    <row r="977" spans="2:4" x14ac:dyDescent="0.2">
      <c r="B977" s="3"/>
      <c r="D977" s="3"/>
    </row>
    <row r="978" spans="2:4" x14ac:dyDescent="0.2">
      <c r="B978" s="3"/>
      <c r="D978" s="3"/>
    </row>
    <row r="979" spans="2:4" x14ac:dyDescent="0.2">
      <c r="B979" s="3"/>
      <c r="D979" s="3"/>
    </row>
    <row r="980" spans="2:4" x14ac:dyDescent="0.2">
      <c r="B980" s="3"/>
      <c r="D980" s="3"/>
    </row>
    <row r="981" spans="2:4" x14ac:dyDescent="0.2">
      <c r="B981" s="3"/>
      <c r="D981" s="3"/>
    </row>
    <row r="982" spans="2:4" x14ac:dyDescent="0.2">
      <c r="B982" s="3"/>
      <c r="D982" s="3"/>
    </row>
    <row r="983" spans="2:4" x14ac:dyDescent="0.2">
      <c r="B983" s="3"/>
      <c r="D983" s="3"/>
    </row>
    <row r="984" spans="2:4" x14ac:dyDescent="0.2">
      <c r="B984" s="3"/>
      <c r="D984" s="3"/>
    </row>
    <row r="985" spans="2:4" x14ac:dyDescent="0.2">
      <c r="B985" s="3"/>
      <c r="D985" s="3"/>
    </row>
    <row r="986" spans="2:4" x14ac:dyDescent="0.2">
      <c r="B986" s="3"/>
      <c r="D986" s="3"/>
    </row>
    <row r="987" spans="2:4" x14ac:dyDescent="0.2">
      <c r="B987" s="3"/>
      <c r="D987" s="3"/>
    </row>
    <row r="988" spans="2:4" x14ac:dyDescent="0.2">
      <c r="B988" s="3"/>
      <c r="D988" s="3"/>
    </row>
    <row r="989" spans="2:4" x14ac:dyDescent="0.2">
      <c r="B989" s="3"/>
      <c r="D989" s="3"/>
    </row>
    <row r="990" spans="2:4" x14ac:dyDescent="0.2">
      <c r="B990" s="3"/>
      <c r="D990" s="3"/>
    </row>
    <row r="991" spans="2:4" x14ac:dyDescent="0.2">
      <c r="B991" s="3"/>
      <c r="D991" s="3"/>
    </row>
    <row r="992" spans="2:4" x14ac:dyDescent="0.2">
      <c r="B992" s="3"/>
      <c r="D992" s="3"/>
    </row>
    <row r="993" spans="2:4" x14ac:dyDescent="0.2">
      <c r="B993" s="3"/>
      <c r="D993" s="3"/>
    </row>
    <row r="994" spans="2:4" x14ac:dyDescent="0.2">
      <c r="B994" s="3"/>
      <c r="D994" s="3"/>
    </row>
    <row r="995" spans="2:4" x14ac:dyDescent="0.2">
      <c r="B995" s="3"/>
      <c r="D995" s="3"/>
    </row>
    <row r="996" spans="2:4" x14ac:dyDescent="0.2">
      <c r="B996" s="3"/>
      <c r="D996" s="3"/>
    </row>
    <row r="997" spans="2:4" x14ac:dyDescent="0.2">
      <c r="B997" s="3"/>
      <c r="D997" s="3"/>
    </row>
    <row r="998" spans="2:4" x14ac:dyDescent="0.2">
      <c r="B998" s="3"/>
      <c r="D998" s="3"/>
    </row>
    <row r="999" spans="2:4" x14ac:dyDescent="0.2">
      <c r="B999" s="3"/>
      <c r="D999" s="3"/>
    </row>
    <row r="1000" spans="2:4" x14ac:dyDescent="0.2">
      <c r="B1000" s="3"/>
      <c r="D1000" s="3"/>
    </row>
    <row r="1001" spans="2:4" x14ac:dyDescent="0.2">
      <c r="B1001" s="3"/>
      <c r="D1001" s="3"/>
    </row>
    <row r="1002" spans="2:4" x14ac:dyDescent="0.2">
      <c r="B1002" s="3"/>
      <c r="D1002" s="3"/>
    </row>
    <row r="1003" spans="2:4" x14ac:dyDescent="0.2">
      <c r="B1003" s="3"/>
      <c r="D1003" s="3"/>
    </row>
    <row r="1004" spans="2:4" x14ac:dyDescent="0.2">
      <c r="B1004" s="3"/>
      <c r="D1004" s="3"/>
    </row>
    <row r="1005" spans="2:4" x14ac:dyDescent="0.2">
      <c r="B1005" s="3"/>
      <c r="D1005" s="3"/>
    </row>
    <row r="1006" spans="2:4" x14ac:dyDescent="0.2">
      <c r="B1006" s="3"/>
      <c r="D1006" s="3"/>
    </row>
    <row r="1007" spans="2:4" x14ac:dyDescent="0.2">
      <c r="B1007" s="3"/>
      <c r="D1007" s="3"/>
    </row>
    <row r="1008" spans="2:4" x14ac:dyDescent="0.2">
      <c r="B1008" s="3"/>
      <c r="D1008" s="3"/>
    </row>
    <row r="1009" spans="2:4" x14ac:dyDescent="0.2">
      <c r="B1009" s="3"/>
      <c r="D1009" s="3"/>
    </row>
    <row r="1010" spans="2:4" x14ac:dyDescent="0.2">
      <c r="B1010" s="3"/>
      <c r="D1010" s="3"/>
    </row>
    <row r="1011" spans="2:4" x14ac:dyDescent="0.2">
      <c r="B1011" s="3"/>
      <c r="D1011" s="3"/>
    </row>
    <row r="1012" spans="2:4" x14ac:dyDescent="0.2">
      <c r="B1012" s="3"/>
      <c r="D1012" s="3"/>
    </row>
    <row r="1013" spans="2:4" x14ac:dyDescent="0.2">
      <c r="B1013" s="3"/>
      <c r="D1013" s="3"/>
    </row>
    <row r="1014" spans="2:4" x14ac:dyDescent="0.2">
      <c r="B1014" s="3"/>
      <c r="D1014" s="3"/>
    </row>
    <row r="1015" spans="2:4" x14ac:dyDescent="0.2">
      <c r="B1015" s="3"/>
      <c r="D1015" s="3"/>
    </row>
    <row r="1016" spans="2:4" x14ac:dyDescent="0.2">
      <c r="B1016" s="3"/>
      <c r="D1016" s="3"/>
    </row>
    <row r="1017" spans="2:4" x14ac:dyDescent="0.2">
      <c r="B1017" s="3"/>
      <c r="D1017" s="3"/>
    </row>
    <row r="1018" spans="2:4" x14ac:dyDescent="0.2">
      <c r="B1018" s="3"/>
      <c r="D1018" s="3"/>
    </row>
    <row r="1019" spans="2:4" x14ac:dyDescent="0.2">
      <c r="B1019" s="3"/>
      <c r="D1019" s="3"/>
    </row>
    <row r="1020" spans="2:4" x14ac:dyDescent="0.2">
      <c r="B1020" s="3"/>
      <c r="D1020" s="3"/>
    </row>
    <row r="1021" spans="2:4" x14ac:dyDescent="0.2">
      <c r="B1021" s="3"/>
      <c r="D1021" s="3"/>
    </row>
    <row r="1022" spans="2:4" x14ac:dyDescent="0.2">
      <c r="B1022" s="3"/>
      <c r="D1022" s="3"/>
    </row>
    <row r="1023" spans="2:4" x14ac:dyDescent="0.2">
      <c r="B1023" s="3"/>
      <c r="D1023" s="3"/>
    </row>
    <row r="1024" spans="2:4" x14ac:dyDescent="0.2">
      <c r="B1024" s="3"/>
      <c r="D1024" s="3"/>
    </row>
    <row r="1025" spans="2:4" x14ac:dyDescent="0.2">
      <c r="B1025" s="3"/>
      <c r="D1025" s="3"/>
    </row>
    <row r="1026" spans="2:4" x14ac:dyDescent="0.2">
      <c r="B1026" s="3"/>
      <c r="D1026" s="3"/>
    </row>
    <row r="1027" spans="2:4" x14ac:dyDescent="0.2">
      <c r="B1027" s="3"/>
      <c r="D1027" s="3"/>
    </row>
    <row r="1028" spans="2:4" x14ac:dyDescent="0.2">
      <c r="B1028" s="3"/>
      <c r="D1028" s="3"/>
    </row>
    <row r="1029" spans="2:4" x14ac:dyDescent="0.2">
      <c r="B1029" s="3"/>
      <c r="D1029" s="3"/>
    </row>
    <row r="1030" spans="2:4" x14ac:dyDescent="0.2">
      <c r="B1030" s="3"/>
      <c r="D1030" s="3"/>
    </row>
    <row r="1031" spans="2:4" x14ac:dyDescent="0.2">
      <c r="B1031" s="3"/>
      <c r="D1031" s="3"/>
    </row>
    <row r="1032" spans="2:4" x14ac:dyDescent="0.2">
      <c r="B1032" s="3"/>
      <c r="D1032" s="3"/>
    </row>
    <row r="1033" spans="2:4" x14ac:dyDescent="0.2">
      <c r="B1033" s="3"/>
      <c r="D1033" s="3"/>
    </row>
    <row r="1034" spans="2:4" x14ac:dyDescent="0.2">
      <c r="B1034" s="3"/>
      <c r="D1034" s="3"/>
    </row>
    <row r="1035" spans="2:4" x14ac:dyDescent="0.2">
      <c r="B1035" s="3"/>
      <c r="D1035" s="3"/>
    </row>
    <row r="1036" spans="2:4" x14ac:dyDescent="0.2">
      <c r="B1036" s="3"/>
      <c r="D1036" s="3"/>
    </row>
    <row r="1037" spans="2:4" x14ac:dyDescent="0.2">
      <c r="B1037" s="3"/>
      <c r="D1037" s="3"/>
    </row>
    <row r="1038" spans="2:4" x14ac:dyDescent="0.2">
      <c r="B1038" s="3"/>
      <c r="D1038" s="3"/>
    </row>
    <row r="1039" spans="2:4" x14ac:dyDescent="0.2">
      <c r="B1039" s="3"/>
      <c r="D1039" s="3"/>
    </row>
    <row r="1040" spans="2:4" x14ac:dyDescent="0.2">
      <c r="B1040" s="3"/>
      <c r="D1040" s="3"/>
    </row>
    <row r="1041" spans="2:4" x14ac:dyDescent="0.2">
      <c r="B1041" s="3"/>
      <c r="D1041" s="3"/>
    </row>
    <row r="1042" spans="2:4" x14ac:dyDescent="0.2">
      <c r="B1042" s="3"/>
      <c r="D1042" s="3"/>
    </row>
  </sheetData>
  <phoneticPr fontId="17"/>
  <dataValidations count="1">
    <dataValidation type="list" operator="equal" sqref="E2:E42" xr:uid="{00000000-0002-0000-0000-000000000000}">
      <formula1>"わからない,できない,できる,よくできる"</formula1>
      <formula2>0</formula2>
    </dataValidation>
  </dataValidations>
  <pageMargins left="0.78749999999999998" right="0.78749999999999998" top="1.0249999999999999" bottom="1.0249999999999999" header="0.78749999999999998" footer="0.78749999999999998"/>
  <pageSetup paperSize="9" orientation="portrait" horizontalDpi="300" verticalDpi="300"/>
  <headerFooter>
    <oddHeader>&amp;C&amp;"Arial,標準"&amp;10&amp;Kffffff&amp;A</oddHeader>
    <oddFooter>&amp;C&amp;"Arial,標準"&amp;10&amp;Kffffffページ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36"/>
  <sheetViews>
    <sheetView zoomScaleNormal="100" workbookViewId="0">
      <selection activeCell="G32" sqref="G32"/>
    </sheetView>
  </sheetViews>
  <sheetFormatPr defaultColWidth="11.6328125" defaultRowHeight="13" x14ac:dyDescent="0.2"/>
  <cols>
    <col min="1" max="1" width="16.26953125" customWidth="1"/>
    <col min="2" max="2" width="17.1796875" customWidth="1"/>
    <col min="3" max="3" width="21.1796875" customWidth="1"/>
    <col min="4" max="5" width="9.7265625" customWidth="1"/>
    <col min="6" max="6" width="17.453125" customWidth="1"/>
    <col min="7" max="7" width="15.81640625" customWidth="1"/>
    <col min="8" max="8" width="10.36328125" customWidth="1"/>
    <col min="9" max="9" width="9.7265625" customWidth="1"/>
  </cols>
  <sheetData>
    <row r="1" spans="1:9" x14ac:dyDescent="0.2">
      <c r="A1" s="4" t="s">
        <v>2</v>
      </c>
      <c r="B1" s="4">
        <v>1</v>
      </c>
      <c r="C1" s="4">
        <v>2</v>
      </c>
      <c r="D1" s="4">
        <v>3</v>
      </c>
      <c r="E1" s="4">
        <v>4</v>
      </c>
      <c r="F1" s="4">
        <v>5</v>
      </c>
      <c r="G1" s="4">
        <v>6</v>
      </c>
      <c r="H1" s="4">
        <v>7</v>
      </c>
      <c r="I1" s="4">
        <v>8</v>
      </c>
    </row>
    <row r="2" spans="1:9" x14ac:dyDescent="0.2">
      <c r="A2" s="4" t="s">
        <v>101</v>
      </c>
      <c r="B2" s="4" t="s">
        <v>102</v>
      </c>
      <c r="C2" s="4" t="s">
        <v>103</v>
      </c>
      <c r="D2" s="4" t="s">
        <v>104</v>
      </c>
      <c r="E2" s="4" t="s">
        <v>105</v>
      </c>
      <c r="F2" s="4" t="s">
        <v>106</v>
      </c>
      <c r="G2" s="4" t="s">
        <v>107</v>
      </c>
      <c r="H2" s="4" t="s">
        <v>108</v>
      </c>
      <c r="I2" s="4" t="s">
        <v>109</v>
      </c>
    </row>
    <row r="3" spans="1:9" x14ac:dyDescent="0.2">
      <c r="A3" s="4" t="s">
        <v>110</v>
      </c>
      <c r="B3" s="1">
        <f>集計!B44</f>
        <v>0</v>
      </c>
      <c r="C3" s="1">
        <f>集計!C44</f>
        <v>0</v>
      </c>
      <c r="D3" s="1">
        <f>集計!D44</f>
        <v>0</v>
      </c>
      <c r="E3" s="1">
        <f>集計!E44</f>
        <v>0</v>
      </c>
      <c r="F3" s="1">
        <f>集計!F44</f>
        <v>0</v>
      </c>
      <c r="G3" s="1">
        <f>集計!G44</f>
        <v>0</v>
      </c>
      <c r="H3" s="1">
        <f>集計!H44</f>
        <v>0</v>
      </c>
      <c r="I3" s="1">
        <f>集計!I44</f>
        <v>0</v>
      </c>
    </row>
    <row r="4" spans="1:9" x14ac:dyDescent="0.2">
      <c r="A4" s="4" t="s">
        <v>111</v>
      </c>
      <c r="B4" s="1">
        <f>集計!B45</f>
        <v>15</v>
      </c>
      <c r="C4" s="1">
        <f>集計!C45</f>
        <v>3</v>
      </c>
      <c r="D4" s="1">
        <f>集計!D45</f>
        <v>4</v>
      </c>
      <c r="E4" s="1">
        <f>集計!E45</f>
        <v>2</v>
      </c>
      <c r="F4" s="1">
        <f>集計!F45</f>
        <v>2</v>
      </c>
      <c r="G4" s="1">
        <f>集計!G45</f>
        <v>10</v>
      </c>
      <c r="H4" s="1">
        <f>集計!H45</f>
        <v>3</v>
      </c>
      <c r="I4" s="1">
        <f>集計!I45</f>
        <v>2</v>
      </c>
    </row>
    <row r="5" spans="1:9" x14ac:dyDescent="0.2">
      <c r="A5" s="4" t="s">
        <v>112</v>
      </c>
      <c r="B5" s="1">
        <f>集計!B46</f>
        <v>0</v>
      </c>
      <c r="C5" s="1">
        <f>集計!C46</f>
        <v>0</v>
      </c>
      <c r="D5" s="1">
        <f>集計!D46</f>
        <v>0</v>
      </c>
      <c r="E5" s="1">
        <f>集計!E46</f>
        <v>0</v>
      </c>
      <c r="F5" s="1">
        <f>集計!F46</f>
        <v>0</v>
      </c>
      <c r="G5" s="1">
        <f>集計!G46</f>
        <v>0</v>
      </c>
      <c r="H5" s="1">
        <f>集計!H46</f>
        <v>0</v>
      </c>
      <c r="I5" s="1">
        <f>集計!I46</f>
        <v>0</v>
      </c>
    </row>
    <row r="6" spans="1:9" x14ac:dyDescent="0.2">
      <c r="A6" s="4" t="s">
        <v>113</v>
      </c>
      <c r="B6" s="1">
        <f>集計!B47</f>
        <v>0</v>
      </c>
      <c r="C6" s="1">
        <f>集計!C47</f>
        <v>0</v>
      </c>
      <c r="D6" s="1">
        <f>集計!D47</f>
        <v>0</v>
      </c>
      <c r="E6" s="1">
        <f>集計!E47</f>
        <v>0</v>
      </c>
      <c r="F6" s="1">
        <f>集計!F47</f>
        <v>0</v>
      </c>
      <c r="G6" s="1">
        <f>集計!G47</f>
        <v>0</v>
      </c>
      <c r="H6" s="1">
        <f>集計!H47</f>
        <v>0</v>
      </c>
      <c r="I6" s="1">
        <f>集計!I47</f>
        <v>0</v>
      </c>
    </row>
    <row r="7" spans="1:9" x14ac:dyDescent="0.2">
      <c r="A7" s="4" t="s">
        <v>114</v>
      </c>
      <c r="B7" s="1">
        <f>集計!B49</f>
        <v>100</v>
      </c>
      <c r="C7" s="1">
        <f>集計!C49</f>
        <v>100</v>
      </c>
      <c r="D7" s="1">
        <f>集計!D49</f>
        <v>100</v>
      </c>
      <c r="E7" s="1">
        <f>集計!E49</f>
        <v>100</v>
      </c>
      <c r="F7" s="1">
        <f>集計!F49</f>
        <v>100</v>
      </c>
      <c r="G7" s="1">
        <f>集計!G49</f>
        <v>100</v>
      </c>
      <c r="H7" s="1">
        <f>集計!H49</f>
        <v>100</v>
      </c>
      <c r="I7" s="1">
        <f>集計!I49</f>
        <v>100</v>
      </c>
    </row>
    <row r="29" spans="2:6" x14ac:dyDescent="0.2">
      <c r="B29" t="s">
        <v>115</v>
      </c>
    </row>
    <row r="30" spans="2:6" ht="82.65" customHeight="1" x14ac:dyDescent="0.2">
      <c r="B30" s="5" t="s">
        <v>116</v>
      </c>
      <c r="C30" s="11" t="s">
        <v>138</v>
      </c>
      <c r="D30" s="11"/>
      <c r="E30" s="11"/>
      <c r="F30" s="11"/>
    </row>
    <row r="31" spans="2:6" ht="82.65" customHeight="1" x14ac:dyDescent="0.2">
      <c r="B31" s="5" t="s">
        <v>117</v>
      </c>
      <c r="C31" s="11" t="s">
        <v>139</v>
      </c>
      <c r="D31" s="11"/>
      <c r="E31" s="11"/>
      <c r="F31" s="11"/>
    </row>
    <row r="32" spans="2:6" ht="82.65" customHeight="1" x14ac:dyDescent="0.2">
      <c r="B32" s="5" t="s">
        <v>118</v>
      </c>
      <c r="C32" s="12" t="s">
        <v>140</v>
      </c>
      <c r="D32" s="13"/>
      <c r="E32" s="13"/>
      <c r="F32" s="14"/>
    </row>
    <row r="34" ht="14" customHeight="1" x14ac:dyDescent="0.2"/>
    <row r="35" ht="14" customHeight="1" x14ac:dyDescent="0.2"/>
    <row r="36" ht="14" customHeight="1" x14ac:dyDescent="0.2"/>
  </sheetData>
  <mergeCells count="3">
    <mergeCell ref="C30:F30"/>
    <mergeCell ref="C31:F31"/>
    <mergeCell ref="C32:F32"/>
  </mergeCells>
  <phoneticPr fontId="17"/>
  <pageMargins left="0.78749999999999998" right="0.78749999999999998" top="1.0249999999999999" bottom="1.0249999999999999" header="0.78749999999999998" footer="0.78749999999999998"/>
  <pageSetup paperSize="9" orientation="portrait" horizontalDpi="300" verticalDpi="300"/>
  <headerFooter>
    <oddHeader>&amp;C&amp;"Arial,標準"&amp;10&amp;Kffffff&amp;A</oddHeader>
    <oddFooter>&amp;C&amp;"Arial,標準"&amp;10&amp;Kffffffページ &amp;P</oddFooter>
  </headerFooter>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50"/>
  <sheetViews>
    <sheetView zoomScaleNormal="100" workbookViewId="0">
      <selection activeCell="A46" sqref="A46"/>
    </sheetView>
  </sheetViews>
  <sheetFormatPr defaultColWidth="11.6328125" defaultRowHeight="13" x14ac:dyDescent="0.2"/>
  <sheetData>
    <row r="1" spans="1:9" x14ac:dyDescent="0.2">
      <c r="A1" t="s">
        <v>119</v>
      </c>
      <c r="B1">
        <v>1</v>
      </c>
      <c r="C1">
        <v>2</v>
      </c>
      <c r="D1">
        <v>3</v>
      </c>
      <c r="E1">
        <v>4</v>
      </c>
      <c r="F1">
        <v>5</v>
      </c>
      <c r="G1">
        <v>6</v>
      </c>
      <c r="H1">
        <v>7</v>
      </c>
      <c r="I1">
        <v>8</v>
      </c>
    </row>
    <row r="2" spans="1:9" x14ac:dyDescent="0.2">
      <c r="A2">
        <v>1</v>
      </c>
      <c r="B2" t="str">
        <f>IF(学習項目!C2=$B$1,学習項目!E2,"")</f>
        <v>できる</v>
      </c>
      <c r="C2" t="str">
        <f>IF(学習項目!C2=$C$1,学習項目!E2,"")</f>
        <v/>
      </c>
      <c r="D2" t="str">
        <f>IF(学習項目!C2=$D$1,学習項目!E2,"")</f>
        <v/>
      </c>
      <c r="E2" t="str">
        <f>IF(学習項目!C2=$E$1,学習項目!E2,"")</f>
        <v/>
      </c>
      <c r="F2" t="str">
        <f>IF(学習項目!C2=$F$1,学習項目!E2,"")</f>
        <v/>
      </c>
      <c r="G2" t="str">
        <f>IF(学習項目!C2=$G$1,学習項目!E2,"")</f>
        <v/>
      </c>
      <c r="H2" t="str">
        <f>IF(学習項目!C2=$H$1,学習項目!E2,"")</f>
        <v/>
      </c>
      <c r="I2" t="str">
        <f>IF(学習項目!C2=$I$1,学習項目!E2,"")</f>
        <v/>
      </c>
    </row>
    <row r="3" spans="1:9" x14ac:dyDescent="0.2">
      <c r="A3">
        <v>2</v>
      </c>
      <c r="B3" t="str">
        <f>IF(学習項目!C3=$B$1,学習項目!E3,"")</f>
        <v/>
      </c>
      <c r="C3" t="str">
        <f>IF(学習項目!C3=$C$1,学習項目!E3,"")</f>
        <v/>
      </c>
      <c r="D3" t="str">
        <f>IF(学習項目!C3=$D$1,学習項目!E3,"")</f>
        <v/>
      </c>
      <c r="E3" t="str">
        <f>IF(学習項目!C3=$E$1,学習項目!E3,"")</f>
        <v/>
      </c>
      <c r="F3" t="str">
        <f>IF(学習項目!C3=$F$1,学習項目!E3,"")</f>
        <v/>
      </c>
      <c r="G3" t="str">
        <f>IF(学習項目!C3=$G$1,学習項目!E3,"")</f>
        <v/>
      </c>
      <c r="H3" t="str">
        <f>IF(学習項目!C3=$H$1,学習項目!E3,"")</f>
        <v>できる</v>
      </c>
      <c r="I3" t="str">
        <f>IF(学習項目!C3=$I$1,学習項目!E3,"")</f>
        <v/>
      </c>
    </row>
    <row r="4" spans="1:9" x14ac:dyDescent="0.2">
      <c r="A4">
        <v>3</v>
      </c>
      <c r="B4" t="str">
        <f>IF(学習項目!C4=$B$1,学習項目!E4,"")</f>
        <v/>
      </c>
      <c r="C4" t="str">
        <f>IF(学習項目!C4=$C$1,学習項目!E4,"")</f>
        <v/>
      </c>
      <c r="D4" t="str">
        <f>IF(学習項目!C4=$D$1,学習項目!E4,"")</f>
        <v/>
      </c>
      <c r="E4" t="str">
        <f>IF(学習項目!C4=$E$1,学習項目!E4,"")</f>
        <v/>
      </c>
      <c r="F4" t="str">
        <f>IF(学習項目!C4=$F$1,学習項目!E4,"")</f>
        <v/>
      </c>
      <c r="G4" t="str">
        <f>IF(学習項目!C4=$G$1,学習項目!E4,"")</f>
        <v/>
      </c>
      <c r="H4" t="str">
        <f>IF(学習項目!C4=$H$1,学習項目!E4,"")</f>
        <v/>
      </c>
      <c r="I4" t="str">
        <f>IF(学習項目!C4=$I$1,学習項目!E4,"")</f>
        <v>できる</v>
      </c>
    </row>
    <row r="5" spans="1:9" x14ac:dyDescent="0.2">
      <c r="A5">
        <v>4</v>
      </c>
      <c r="B5" t="str">
        <f>IF(学習項目!C5=$B$1,学習項目!E5,"")</f>
        <v/>
      </c>
      <c r="C5" t="str">
        <f>IF(学習項目!C5=$C$1,学習項目!E5,"")</f>
        <v/>
      </c>
      <c r="D5" t="str">
        <f>IF(学習項目!C5=$D$1,学習項目!E5,"")</f>
        <v/>
      </c>
      <c r="E5" t="str">
        <f>IF(学習項目!C5=$E$1,学習項目!E5,"")</f>
        <v/>
      </c>
      <c r="F5" t="str">
        <f>IF(学習項目!C5=$F$1,学習項目!E5,"")</f>
        <v/>
      </c>
      <c r="G5" t="str">
        <f>IF(学習項目!C5=$G$1,学習項目!E5,"")</f>
        <v/>
      </c>
      <c r="H5" t="str">
        <f>IF(学習項目!C5=$H$1,学習項目!E5,"")</f>
        <v>できる</v>
      </c>
      <c r="I5" t="str">
        <f>IF(学習項目!C5=$I$1,学習項目!E5,"")</f>
        <v/>
      </c>
    </row>
    <row r="6" spans="1:9" x14ac:dyDescent="0.2">
      <c r="A6">
        <v>5</v>
      </c>
      <c r="B6" t="str">
        <f>IF(学習項目!C6=$B$1,学習項目!E6,"")</f>
        <v>できる</v>
      </c>
      <c r="C6" t="str">
        <f>IF(学習項目!C6=$C$1,学習項目!E6,"")</f>
        <v/>
      </c>
      <c r="D6" t="str">
        <f>IF(学習項目!C6=$D$1,学習項目!E6,"")</f>
        <v/>
      </c>
      <c r="E6" t="str">
        <f>IF(学習項目!C6=$E$1,学習項目!E6,"")</f>
        <v/>
      </c>
      <c r="F6" t="str">
        <f>IF(学習項目!C6=$F$1,学習項目!E6,"")</f>
        <v/>
      </c>
      <c r="G6" t="str">
        <f>IF(学習項目!C6=$G$1,学習項目!E6,"")</f>
        <v/>
      </c>
      <c r="H6" t="str">
        <f>IF(学習項目!C6=$H$1,学習項目!E6,"")</f>
        <v/>
      </c>
      <c r="I6" t="str">
        <f>IF(学習項目!C6=$I$1,学習項目!E6,"")</f>
        <v/>
      </c>
    </row>
    <row r="7" spans="1:9" x14ac:dyDescent="0.2">
      <c r="A7">
        <v>6</v>
      </c>
      <c r="B7" t="str">
        <f>IF(学習項目!C7=$B$1,学習項目!E7,"")</f>
        <v/>
      </c>
      <c r="C7" t="str">
        <f>IF(学習項目!C7=$C$1,学習項目!E7,"")</f>
        <v>できる</v>
      </c>
      <c r="D7" t="str">
        <f>IF(学習項目!C7=$D$1,学習項目!E7,"")</f>
        <v/>
      </c>
      <c r="E7" t="str">
        <f>IF(学習項目!C7=$E$1,学習項目!E7,"")</f>
        <v/>
      </c>
      <c r="F7" t="str">
        <f>IF(学習項目!C7=$F$1,学習項目!E7,"")</f>
        <v/>
      </c>
      <c r="G7" t="str">
        <f>IF(学習項目!C7=$G$1,学習項目!E7,"")</f>
        <v/>
      </c>
      <c r="H7" t="str">
        <f>IF(学習項目!C7=$H$1,学習項目!E7,"")</f>
        <v/>
      </c>
      <c r="I7" t="str">
        <f>IF(学習項目!C7=$I$1,学習項目!E7,"")</f>
        <v/>
      </c>
    </row>
    <row r="8" spans="1:9" x14ac:dyDescent="0.2">
      <c r="A8">
        <v>7</v>
      </c>
      <c r="B8" t="str">
        <f>IF(学習項目!C8=$B$1,学習項目!E8,"")</f>
        <v>できる</v>
      </c>
      <c r="C8" t="str">
        <f>IF(学習項目!C8=$C$1,学習項目!E8,"")</f>
        <v/>
      </c>
      <c r="D8" t="str">
        <f>IF(学習項目!C8=$D$1,学習項目!E8,"")</f>
        <v/>
      </c>
      <c r="E8" t="str">
        <f>IF(学習項目!C8=$E$1,学習項目!E8,"")</f>
        <v/>
      </c>
      <c r="F8" t="str">
        <f>IF(学習項目!C8=$F$1,学習項目!E8,"")</f>
        <v/>
      </c>
      <c r="G8" t="str">
        <f>IF(学習項目!C8=$G$1,学習項目!E8,"")</f>
        <v/>
      </c>
      <c r="H8" t="str">
        <f>IF(学習項目!C8=$H$1,学習項目!E8,"")</f>
        <v/>
      </c>
      <c r="I8" t="str">
        <f>IF(学習項目!C8=$I$1,学習項目!E8,"")</f>
        <v/>
      </c>
    </row>
    <row r="9" spans="1:9" x14ac:dyDescent="0.2">
      <c r="A9">
        <v>8</v>
      </c>
      <c r="B9" t="str">
        <f>IF(学習項目!C9=$B$1,学習項目!E9,"")</f>
        <v/>
      </c>
      <c r="C9" t="str">
        <f>IF(学習項目!C9=$C$1,学習項目!E9,"")</f>
        <v/>
      </c>
      <c r="D9" t="str">
        <f>IF(学習項目!C9=$D$1,学習項目!E9,"")</f>
        <v/>
      </c>
      <c r="E9" t="str">
        <f>IF(学習項目!C9=$E$1,学習項目!E9,"")</f>
        <v/>
      </c>
      <c r="F9" t="str">
        <f>IF(学習項目!C9=$F$1,学習項目!E9,"")</f>
        <v/>
      </c>
      <c r="G9" t="str">
        <f>IF(学習項目!C9=$G$1,学習項目!E9,"")</f>
        <v>できる</v>
      </c>
      <c r="H9" t="str">
        <f>IF(学習項目!C9=$H$1,学習項目!E9,"")</f>
        <v/>
      </c>
      <c r="I9" t="str">
        <f>IF(学習項目!C9=$I$1,学習項目!E9,"")</f>
        <v/>
      </c>
    </row>
    <row r="10" spans="1:9" x14ac:dyDescent="0.2">
      <c r="A10">
        <v>9</v>
      </c>
      <c r="B10" t="str">
        <f>IF(学習項目!C10=$B$1,学習項目!E10,"")</f>
        <v>できる</v>
      </c>
      <c r="C10" t="str">
        <f>IF(学習項目!C10=$C$1,学習項目!E10,"")</f>
        <v/>
      </c>
      <c r="D10" t="str">
        <f>IF(学習項目!C10=$D$1,学習項目!E10,"")</f>
        <v/>
      </c>
      <c r="E10" t="str">
        <f>IF(学習項目!C10=$E$1,学習項目!E10,"")</f>
        <v/>
      </c>
      <c r="F10" t="str">
        <f>IF(学習項目!C10=$F$1,学習項目!E10,"")</f>
        <v/>
      </c>
      <c r="G10" t="str">
        <f>IF(学習項目!C10=$G$1,学習項目!E10,"")</f>
        <v/>
      </c>
      <c r="H10" t="str">
        <f>IF(学習項目!C10=$H$1,学習項目!E10,"")</f>
        <v/>
      </c>
      <c r="I10" t="str">
        <f>IF(学習項目!C10=$I$1,学習項目!E10,"")</f>
        <v/>
      </c>
    </row>
    <row r="11" spans="1:9" x14ac:dyDescent="0.2">
      <c r="A11">
        <v>10</v>
      </c>
      <c r="B11" t="str">
        <f>IF(学習項目!C11=$B$1,学習項目!E11,"")</f>
        <v>できる</v>
      </c>
      <c r="C11" t="str">
        <f>IF(学習項目!C11=$C$1,学習項目!E11,"")</f>
        <v/>
      </c>
      <c r="D11" t="str">
        <f>IF(学習項目!C11=$D$1,学習項目!E11,"")</f>
        <v/>
      </c>
      <c r="E11" t="str">
        <f>IF(学習項目!C11=$E$1,学習項目!E11,"")</f>
        <v/>
      </c>
      <c r="F11" t="str">
        <f>IF(学習項目!C11=$F$1,学習項目!E11,"")</f>
        <v/>
      </c>
      <c r="G11" t="str">
        <f>IF(学習項目!C11=$G$1,学習項目!E11,"")</f>
        <v/>
      </c>
      <c r="H11" t="str">
        <f>IF(学習項目!C11=$H$1,学習項目!E11,"")</f>
        <v/>
      </c>
      <c r="I11" t="str">
        <f>IF(学習項目!C11=$I$1,学習項目!E11,"")</f>
        <v/>
      </c>
    </row>
    <row r="12" spans="1:9" x14ac:dyDescent="0.2">
      <c r="A12">
        <v>11</v>
      </c>
      <c r="B12" t="str">
        <f>IF(学習項目!C12=$B$1,学習項目!E12,"")</f>
        <v>できる</v>
      </c>
      <c r="C12" t="str">
        <f>IF(学習項目!C12=$C$1,学習項目!E12,"")</f>
        <v/>
      </c>
      <c r="D12" t="str">
        <f>IF(学習項目!C12=$D$1,学習項目!E12,"")</f>
        <v/>
      </c>
      <c r="E12" t="str">
        <f>IF(学習項目!C12=$E$1,学習項目!E12,"")</f>
        <v/>
      </c>
      <c r="F12" t="str">
        <f>IF(学習項目!C12=$F$1,学習項目!E12,"")</f>
        <v/>
      </c>
      <c r="G12" t="str">
        <f>IF(学習項目!C12=$G$1,学習項目!E12,"")</f>
        <v/>
      </c>
      <c r="H12" t="str">
        <f>IF(学習項目!C12=$H$1,学習項目!E12,"")</f>
        <v/>
      </c>
      <c r="I12" t="str">
        <f>IF(学習項目!C12=$I$1,学習項目!E12,"")</f>
        <v/>
      </c>
    </row>
    <row r="13" spans="1:9" x14ac:dyDescent="0.2">
      <c r="A13">
        <v>12</v>
      </c>
      <c r="B13" t="str">
        <f>IF(学習項目!C13=$B$1,学習項目!E13,"")</f>
        <v/>
      </c>
      <c r="C13" t="str">
        <f>IF(学習項目!C13=$C$1,学習項目!E13,"")</f>
        <v/>
      </c>
      <c r="D13" t="str">
        <f>IF(学習項目!C13=$D$1,学習項目!E13,"")</f>
        <v>できる</v>
      </c>
      <c r="E13" t="str">
        <f>IF(学習項目!C13=$E$1,学習項目!E13,"")</f>
        <v/>
      </c>
      <c r="F13" t="str">
        <f>IF(学習項目!C13=$F$1,学習項目!E13,"")</f>
        <v/>
      </c>
      <c r="G13" t="str">
        <f>IF(学習項目!C13=$G$1,学習項目!E13,"")</f>
        <v/>
      </c>
      <c r="H13" t="str">
        <f>IF(学習項目!C13=$H$1,学習項目!E13,"")</f>
        <v/>
      </c>
      <c r="I13" t="str">
        <f>IF(学習項目!C13=$I$1,学習項目!E13,"")</f>
        <v/>
      </c>
    </row>
    <row r="14" spans="1:9" x14ac:dyDescent="0.2">
      <c r="A14">
        <v>13</v>
      </c>
      <c r="B14" t="str">
        <f>IF(学習項目!C14=$B$1,学習項目!E14,"")</f>
        <v/>
      </c>
      <c r="C14" t="str">
        <f>IF(学習項目!C14=$C$1,学習項目!E14,"")</f>
        <v/>
      </c>
      <c r="D14" t="str">
        <f>IF(学習項目!C14=$D$1,学習項目!E14,"")</f>
        <v>できる</v>
      </c>
      <c r="E14" t="str">
        <f>IF(学習項目!C14=$E$1,学習項目!E14,"")</f>
        <v/>
      </c>
      <c r="F14" t="str">
        <f>IF(学習項目!C14=$F$1,学習項目!E14,"")</f>
        <v/>
      </c>
      <c r="G14" t="str">
        <f>IF(学習項目!C14=$G$1,学習項目!E14,"")</f>
        <v/>
      </c>
      <c r="H14" t="str">
        <f>IF(学習項目!C14=$H$1,学習項目!E14,"")</f>
        <v/>
      </c>
      <c r="I14" t="str">
        <f>IF(学習項目!C14=$I$1,学習項目!E14,"")</f>
        <v/>
      </c>
    </row>
    <row r="15" spans="1:9" x14ac:dyDescent="0.2">
      <c r="A15">
        <v>14</v>
      </c>
      <c r="B15" t="str">
        <f>IF(学習項目!C15=$B$1,学習項目!E15,"")</f>
        <v>できる</v>
      </c>
      <c r="C15" t="str">
        <f>IF(学習項目!C15=$C$1,学習項目!E15,"")</f>
        <v/>
      </c>
      <c r="D15" t="str">
        <f>IF(学習項目!C15=$D$1,学習項目!E15,"")</f>
        <v/>
      </c>
      <c r="E15" t="str">
        <f>IF(学習項目!C15=$E$1,学習項目!E15,"")</f>
        <v/>
      </c>
      <c r="F15" t="str">
        <f>IF(学習項目!C15=$F$1,学習項目!E15,"")</f>
        <v/>
      </c>
      <c r="G15" t="str">
        <f>IF(学習項目!C15=$G$1,学習項目!E15,"")</f>
        <v/>
      </c>
      <c r="H15" t="str">
        <f>IF(学習項目!C15=$H$1,学習項目!E15,"")</f>
        <v/>
      </c>
      <c r="I15" t="str">
        <f>IF(学習項目!C15=$I$1,学習項目!E15,"")</f>
        <v/>
      </c>
    </row>
    <row r="16" spans="1:9" x14ac:dyDescent="0.2">
      <c r="A16">
        <v>15</v>
      </c>
      <c r="B16" t="str">
        <f>IF(学習項目!C16=$B$1,学習項目!E16,"")</f>
        <v/>
      </c>
      <c r="C16" t="str">
        <f>IF(学習項目!C16=$C$1,学習項目!E16,"")</f>
        <v/>
      </c>
      <c r="D16" t="str">
        <f>IF(学習項目!C16=$D$1,学習項目!E16,"")</f>
        <v/>
      </c>
      <c r="E16" t="str">
        <f>IF(学習項目!C16=$E$1,学習項目!E16,"")</f>
        <v>できる</v>
      </c>
      <c r="F16" t="str">
        <f>IF(学習項目!C16=$F$1,学習項目!E16,"")</f>
        <v/>
      </c>
      <c r="G16" t="str">
        <f>IF(学習項目!C16=$G$1,学習項目!E16,"")</f>
        <v/>
      </c>
      <c r="H16" t="str">
        <f>IF(学習項目!C16=$H$1,学習項目!E16,"")</f>
        <v/>
      </c>
      <c r="I16" t="str">
        <f>IF(学習項目!C16=$I$1,学習項目!E16,"")</f>
        <v/>
      </c>
    </row>
    <row r="17" spans="1:9" x14ac:dyDescent="0.2">
      <c r="A17">
        <v>16</v>
      </c>
      <c r="B17" t="str">
        <f>IF(学習項目!C17=$B$1,学習項目!E17,"")</f>
        <v>できる</v>
      </c>
      <c r="C17" t="str">
        <f>IF(学習項目!C17=$C$1,学習項目!E17,"")</f>
        <v/>
      </c>
      <c r="D17" t="str">
        <f>IF(学習項目!C17=$D$1,学習項目!E17,"")</f>
        <v/>
      </c>
      <c r="E17" t="str">
        <f>IF(学習項目!C17=$E$1,学習項目!E17,"")</f>
        <v/>
      </c>
      <c r="F17" t="str">
        <f>IF(学習項目!C17=$F$1,学習項目!E17,"")</f>
        <v/>
      </c>
      <c r="G17" t="str">
        <f>IF(学習項目!C17=$G$1,学習項目!E17,"")</f>
        <v/>
      </c>
      <c r="H17" t="str">
        <f>IF(学習項目!C17=$H$1,学習項目!E17,"")</f>
        <v/>
      </c>
      <c r="I17" t="str">
        <f>IF(学習項目!C17=$I$1,学習項目!E17,"")</f>
        <v/>
      </c>
    </row>
    <row r="18" spans="1:9" x14ac:dyDescent="0.2">
      <c r="A18">
        <v>17</v>
      </c>
      <c r="B18" t="str">
        <f>IF(学習項目!C18=$B$1,学習項目!E18,"")</f>
        <v/>
      </c>
      <c r="C18" t="str">
        <f>IF(学習項目!C18=$C$1,学習項目!E18,"")</f>
        <v>できる</v>
      </c>
      <c r="D18" t="str">
        <f>IF(学習項目!C18=$D$1,学習項目!E18,"")</f>
        <v/>
      </c>
      <c r="E18" t="str">
        <f>IF(学習項目!C18=$E$1,学習項目!E18,"")</f>
        <v/>
      </c>
      <c r="F18" t="str">
        <f>IF(学習項目!C18=$F$1,学習項目!E18,"")</f>
        <v/>
      </c>
      <c r="G18" t="str">
        <f>IF(学習項目!C18=$G$1,学習項目!E18,"")</f>
        <v/>
      </c>
      <c r="H18" t="str">
        <f>IF(学習項目!C18=$H$1,学習項目!E18,"")</f>
        <v/>
      </c>
      <c r="I18" t="str">
        <f>IF(学習項目!C18=$I$1,学習項目!E18,"")</f>
        <v/>
      </c>
    </row>
    <row r="19" spans="1:9" x14ac:dyDescent="0.2">
      <c r="A19">
        <v>18</v>
      </c>
      <c r="B19" t="str">
        <f>IF(学習項目!C19=$B$1,学習項目!E19,"")</f>
        <v/>
      </c>
      <c r="C19" t="str">
        <f>IF(学習項目!C19=$C$1,学習項目!E19,"")</f>
        <v/>
      </c>
      <c r="D19" t="str">
        <f>IF(学習項目!C19=$D$1,学習項目!E19,"")</f>
        <v/>
      </c>
      <c r="E19" t="str">
        <f>IF(学習項目!C19=$E$1,学習項目!E19,"")</f>
        <v/>
      </c>
      <c r="F19" t="str">
        <f>IF(学習項目!C19=$F$1,学習項目!E19,"")</f>
        <v/>
      </c>
      <c r="G19" t="str">
        <f>IF(学習項目!C19=$G$1,学習項目!E19,"")</f>
        <v/>
      </c>
      <c r="H19" t="str">
        <f>IF(学習項目!C19=$H$1,学習項目!E19,"")</f>
        <v>できる</v>
      </c>
      <c r="I19" t="str">
        <f>IF(学習項目!C19=$I$1,学習項目!E19,"")</f>
        <v/>
      </c>
    </row>
    <row r="20" spans="1:9" x14ac:dyDescent="0.2">
      <c r="A20">
        <v>19</v>
      </c>
      <c r="B20" t="str">
        <f>IF(学習項目!C20=$B$1,学習項目!E20,"")</f>
        <v/>
      </c>
      <c r="C20" t="str">
        <f>IF(学習項目!C20=$C$1,学習項目!E20,"")</f>
        <v/>
      </c>
      <c r="D20" t="str">
        <f>IF(学習項目!C20=$D$1,学習項目!E20,"")</f>
        <v/>
      </c>
      <c r="E20" t="str">
        <f>IF(学習項目!C20=$E$1,学習項目!E20,"")</f>
        <v/>
      </c>
      <c r="F20" t="str">
        <f>IF(学習項目!C20=$F$1,学習項目!E20,"")</f>
        <v/>
      </c>
      <c r="G20" t="str">
        <f>IF(学習項目!C20=$G$1,学習項目!E20,"")</f>
        <v>できる</v>
      </c>
      <c r="H20" t="str">
        <f>IF(学習項目!C20=$H$1,学習項目!E20,"")</f>
        <v/>
      </c>
      <c r="I20" t="str">
        <f>IF(学習項目!C20=$I$1,学習項目!E20,"")</f>
        <v/>
      </c>
    </row>
    <row r="21" spans="1:9" x14ac:dyDescent="0.2">
      <c r="A21">
        <v>20</v>
      </c>
      <c r="B21" t="str">
        <f>IF(学習項目!C21=$B$1,学習項目!E21,"")</f>
        <v/>
      </c>
      <c r="C21" t="str">
        <f>IF(学習項目!C21=$C$1,学習項目!E21,"")</f>
        <v/>
      </c>
      <c r="D21" t="str">
        <f>IF(学習項目!C21=$D$1,学習項目!E21,"")</f>
        <v/>
      </c>
      <c r="E21" t="str">
        <f>IF(学習項目!C21=$E$1,学習項目!E21,"")</f>
        <v/>
      </c>
      <c r="F21" t="str">
        <f>IF(学習項目!C21=$F$1,学習項目!E21,"")</f>
        <v/>
      </c>
      <c r="G21" t="str">
        <f>IF(学習項目!C21=$G$1,学習項目!E21,"")</f>
        <v>できる</v>
      </c>
      <c r="H21" t="str">
        <f>IF(学習項目!C21=$H$1,学習項目!E21,"")</f>
        <v/>
      </c>
      <c r="I21" t="str">
        <f>IF(学習項目!C21=$I$1,学習項目!E21,"")</f>
        <v/>
      </c>
    </row>
    <row r="22" spans="1:9" x14ac:dyDescent="0.2">
      <c r="A22">
        <v>21</v>
      </c>
      <c r="B22" t="str">
        <f>IF(学習項目!C22=$B$1,学習項目!E22,"")</f>
        <v>できる</v>
      </c>
      <c r="C22" t="str">
        <f>IF(学習項目!C22=$C$1,学習項目!E22,"")</f>
        <v/>
      </c>
      <c r="D22" t="str">
        <f>IF(学習項目!C22=$D$1,学習項目!E22,"")</f>
        <v/>
      </c>
      <c r="E22" t="str">
        <f>IF(学習項目!C22=$E$1,学習項目!E22,"")</f>
        <v/>
      </c>
      <c r="F22" t="str">
        <f>IF(学習項目!C22=$F$1,学習項目!E22,"")</f>
        <v/>
      </c>
      <c r="G22" t="str">
        <f>IF(学習項目!C22=$G$1,学習項目!E22,"")</f>
        <v/>
      </c>
      <c r="H22" t="str">
        <f>IF(学習項目!C22=$H$1,学習項目!E22,"")</f>
        <v/>
      </c>
      <c r="I22" t="str">
        <f>IF(学習項目!C22=$I$1,学習項目!E22,"")</f>
        <v/>
      </c>
    </row>
    <row r="23" spans="1:9" x14ac:dyDescent="0.2">
      <c r="A23">
        <v>22</v>
      </c>
      <c r="B23" t="str">
        <f>IF(学習項目!C23=$B$1,学習項目!E23,"")</f>
        <v/>
      </c>
      <c r="C23" t="str">
        <f>IF(学習項目!C23=$C$1,学習項目!E23,"")</f>
        <v/>
      </c>
      <c r="D23" t="str">
        <f>IF(学習項目!C23=$D$1,学習項目!E23,"")</f>
        <v/>
      </c>
      <c r="E23" t="str">
        <f>IF(学習項目!C23=$E$1,学習項目!E23,"")</f>
        <v/>
      </c>
      <c r="F23" t="str">
        <f>IF(学習項目!C23=$F$1,学習項目!E23,"")</f>
        <v>できる</v>
      </c>
      <c r="G23" t="str">
        <f>IF(学習項目!C23=$G$1,学習項目!E23,"")</f>
        <v/>
      </c>
      <c r="H23" t="str">
        <f>IF(学習項目!C23=$H$1,学習項目!E23,"")</f>
        <v/>
      </c>
      <c r="I23" t="str">
        <f>IF(学習項目!C23=$I$1,学習項目!E23,"")</f>
        <v/>
      </c>
    </row>
    <row r="24" spans="1:9" x14ac:dyDescent="0.2">
      <c r="A24">
        <v>23</v>
      </c>
      <c r="B24" t="str">
        <f>IF(学習項目!C24=$B$1,学習項目!E24,"")</f>
        <v>できる</v>
      </c>
      <c r="C24" t="str">
        <f>IF(学習項目!C24=$C$1,学習項目!E24,"")</f>
        <v/>
      </c>
      <c r="D24" t="str">
        <f>IF(学習項目!C24=$D$1,学習項目!E24,"")</f>
        <v/>
      </c>
      <c r="E24" t="str">
        <f>IF(学習項目!C24=$E$1,学習項目!E24,"")</f>
        <v/>
      </c>
      <c r="F24" t="str">
        <f>IF(学習項目!C24=$F$1,学習項目!E24,"")</f>
        <v/>
      </c>
      <c r="G24" t="str">
        <f>IF(学習項目!C24=$G$1,学習項目!E24,"")</f>
        <v/>
      </c>
      <c r="H24" t="str">
        <f>IF(学習項目!C24=$H$1,学習項目!E24,"")</f>
        <v/>
      </c>
      <c r="I24" t="str">
        <f>IF(学習項目!C24=$I$1,学習項目!E24,"")</f>
        <v/>
      </c>
    </row>
    <row r="25" spans="1:9" x14ac:dyDescent="0.2">
      <c r="A25">
        <v>24</v>
      </c>
      <c r="B25" t="str">
        <f>IF(学習項目!C25=$B$1,学習項目!E25,"")</f>
        <v>できる</v>
      </c>
      <c r="C25" t="str">
        <f>IF(学習項目!C25=$C$1,学習項目!E25,"")</f>
        <v/>
      </c>
      <c r="D25" t="str">
        <f>IF(学習項目!C25=$D$1,学習項目!E25,"")</f>
        <v/>
      </c>
      <c r="E25" t="str">
        <f>IF(学習項目!C25=$E$1,学習項目!E25,"")</f>
        <v/>
      </c>
      <c r="F25" t="str">
        <f>IF(学習項目!C25=$F$1,学習項目!E25,"")</f>
        <v/>
      </c>
      <c r="G25" t="str">
        <f>IF(学習項目!C25=$G$1,学習項目!E25,"")</f>
        <v/>
      </c>
      <c r="H25" t="str">
        <f>IF(学習項目!C25=$H$1,学習項目!E25,"")</f>
        <v/>
      </c>
      <c r="I25" t="str">
        <f>IF(学習項目!C25=$I$1,学習項目!E25,"")</f>
        <v/>
      </c>
    </row>
    <row r="26" spans="1:9" x14ac:dyDescent="0.2">
      <c r="A26">
        <v>25</v>
      </c>
      <c r="B26" t="str">
        <f>IF(学習項目!C26=$B$1,学習項目!E26,"")</f>
        <v>できる</v>
      </c>
      <c r="C26" t="str">
        <f>IF(学習項目!C26=$C$1,学習項目!E26,"")</f>
        <v/>
      </c>
      <c r="D26" t="str">
        <f>IF(学習項目!C26=$D$1,学習項目!E26,"")</f>
        <v/>
      </c>
      <c r="E26" t="str">
        <f>IF(学習項目!C26=$E$1,学習項目!E26,"")</f>
        <v/>
      </c>
      <c r="F26" t="str">
        <f>IF(学習項目!C26=$F$1,学習項目!E26,"")</f>
        <v/>
      </c>
      <c r="G26" t="str">
        <f>IF(学習項目!C26=$G$1,学習項目!E26,"")</f>
        <v/>
      </c>
      <c r="H26" t="str">
        <f>IF(学習項目!C26=$H$1,学習項目!E26,"")</f>
        <v/>
      </c>
      <c r="I26" t="str">
        <f>IF(学習項目!C26=$I$1,学習項目!E26,"")</f>
        <v/>
      </c>
    </row>
    <row r="27" spans="1:9" x14ac:dyDescent="0.2">
      <c r="A27">
        <v>26</v>
      </c>
      <c r="B27" t="str">
        <f>IF(学習項目!C27=$B$1,学習項目!E27,"")</f>
        <v/>
      </c>
      <c r="C27" t="str">
        <f>IF(学習項目!C27=$C$1,学習項目!E27,"")</f>
        <v/>
      </c>
      <c r="D27" t="str">
        <f>IF(学習項目!C27=$D$1,学習項目!E27,"")</f>
        <v>できる</v>
      </c>
      <c r="E27" t="str">
        <f>IF(学習項目!C27=$E$1,学習項目!E27,"")</f>
        <v/>
      </c>
      <c r="F27" t="str">
        <f>IF(学習項目!C27=$F$1,学習項目!E27,"")</f>
        <v/>
      </c>
      <c r="G27" t="str">
        <f>IF(学習項目!C27=$G$1,学習項目!E27,"")</f>
        <v/>
      </c>
      <c r="H27" t="str">
        <f>IF(学習項目!C27=$H$1,学習項目!E27,"")</f>
        <v/>
      </c>
      <c r="I27" t="str">
        <f>IF(学習項目!C27=$I$1,学習項目!E27,"")</f>
        <v/>
      </c>
    </row>
    <row r="28" spans="1:9" x14ac:dyDescent="0.2">
      <c r="A28">
        <v>27</v>
      </c>
      <c r="B28" t="str">
        <f>IF(学習項目!C28=$B$1,学習項目!E28,"")</f>
        <v/>
      </c>
      <c r="C28" t="str">
        <f>IF(学習項目!C28=$C$1,学習項目!E28,"")</f>
        <v/>
      </c>
      <c r="D28" t="str">
        <f>IF(学習項目!C28=$D$1,学習項目!E28,"")</f>
        <v/>
      </c>
      <c r="E28" t="str">
        <f>IF(学習項目!C28=$E$1,学習項目!E28,"")</f>
        <v/>
      </c>
      <c r="F28" t="str">
        <f>IF(学習項目!C28=$F$1,学習項目!E28,"")</f>
        <v/>
      </c>
      <c r="G28" t="str">
        <f>IF(学習項目!C28=$G$1,学習項目!E28,"")</f>
        <v>できる</v>
      </c>
      <c r="H28" t="str">
        <f>IF(学習項目!C28=$H$1,学習項目!E28,"")</f>
        <v/>
      </c>
      <c r="I28" t="str">
        <f>IF(学習項目!C28=$I$1,学習項目!E28,"")</f>
        <v/>
      </c>
    </row>
    <row r="29" spans="1:9" x14ac:dyDescent="0.2">
      <c r="A29">
        <v>28</v>
      </c>
      <c r="B29" t="str">
        <f>IF(学習項目!C29=$B$1,学習項目!E29,"")</f>
        <v>できる</v>
      </c>
      <c r="C29" t="str">
        <f>IF(学習項目!C29=$C$1,学習項目!E29,"")</f>
        <v/>
      </c>
      <c r="D29" t="str">
        <f>IF(学習項目!C29=$D$1,学習項目!E29,"")</f>
        <v/>
      </c>
      <c r="E29" t="str">
        <f>IF(学習項目!C29=$E$1,学習項目!E29,"")</f>
        <v/>
      </c>
      <c r="F29" t="str">
        <f>IF(学習項目!C29=$F$1,学習項目!E29,"")</f>
        <v/>
      </c>
      <c r="G29" t="str">
        <f>IF(学習項目!C29=$G$1,学習項目!E29,"")</f>
        <v/>
      </c>
      <c r="H29" t="str">
        <f>IF(学習項目!C29=$H$1,学習項目!E29,"")</f>
        <v/>
      </c>
      <c r="I29" t="str">
        <f>IF(学習項目!C29=$I$1,学習項目!E29,"")</f>
        <v/>
      </c>
    </row>
    <row r="30" spans="1:9" x14ac:dyDescent="0.2">
      <c r="A30">
        <v>29</v>
      </c>
      <c r="B30" t="str">
        <f>IF(学習項目!C30=$B$1,学習項目!E30,"")</f>
        <v/>
      </c>
      <c r="C30" t="str">
        <f>IF(学習項目!C30=$C$1,学習項目!E30,"")</f>
        <v/>
      </c>
      <c r="D30" t="str">
        <f>IF(学習項目!C30=$D$1,学習項目!E30,"")</f>
        <v/>
      </c>
      <c r="E30" t="str">
        <f>IF(学習項目!C30=$E$1,学習項目!E30,"")</f>
        <v/>
      </c>
      <c r="F30" t="str">
        <f>IF(学習項目!C30=$F$1,学習項目!E30,"")</f>
        <v>できる</v>
      </c>
      <c r="G30" t="str">
        <f>IF(学習項目!C30=$G$1,学習項目!E30,"")</f>
        <v/>
      </c>
      <c r="H30" t="str">
        <f>IF(学習項目!C30=$H$1,学習項目!E30,"")</f>
        <v/>
      </c>
      <c r="I30" t="str">
        <f>IF(学習項目!C30=$I$1,学習項目!E30,"")</f>
        <v/>
      </c>
    </row>
    <row r="31" spans="1:9" x14ac:dyDescent="0.2">
      <c r="A31">
        <v>30</v>
      </c>
      <c r="B31" t="str">
        <f>IF(学習項目!C31=$B$1,学習項目!E31,"")</f>
        <v/>
      </c>
      <c r="C31" t="str">
        <f>IF(学習項目!C31=$C$1,学習項目!E31,"")</f>
        <v/>
      </c>
      <c r="D31" t="str">
        <f>IF(学習項目!C31=$D$1,学習項目!E31,"")</f>
        <v>できる</v>
      </c>
      <c r="E31" t="str">
        <f>IF(学習項目!C31=$E$1,学習項目!E31,"")</f>
        <v/>
      </c>
      <c r="F31" t="str">
        <f>IF(学習項目!C31=$F$1,学習項目!E31,"")</f>
        <v/>
      </c>
      <c r="G31" t="str">
        <f>IF(学習項目!C31=$G$1,学習項目!E31,"")</f>
        <v/>
      </c>
      <c r="H31" t="str">
        <f>IF(学習項目!C31=$H$1,学習項目!E31,"")</f>
        <v/>
      </c>
      <c r="I31" t="str">
        <f>IF(学習項目!C31=$I$1,学習項目!E31,"")</f>
        <v/>
      </c>
    </row>
    <row r="32" spans="1:9" x14ac:dyDescent="0.2">
      <c r="A32">
        <v>31</v>
      </c>
      <c r="B32" t="str">
        <f>IF(学習項目!C32=$B$1,学習項目!E32,"")</f>
        <v>できる</v>
      </c>
      <c r="C32" t="str">
        <f>IF(学習項目!C32=$C$1,学習項目!E32,"")</f>
        <v/>
      </c>
      <c r="D32" t="str">
        <f>IF(学習項目!C32=$D$1,学習項目!E32,"")</f>
        <v/>
      </c>
      <c r="E32" t="str">
        <f>IF(学習項目!C32=$E$1,学習項目!E32,"")</f>
        <v/>
      </c>
      <c r="F32" t="str">
        <f>IF(学習項目!C32=$F$1,学習項目!E32,"")</f>
        <v/>
      </c>
      <c r="G32" t="str">
        <f>IF(学習項目!C32=$G$1,学習項目!E32,"")</f>
        <v/>
      </c>
      <c r="H32" t="str">
        <f>IF(学習項目!C32=$H$1,学習項目!E32,"")</f>
        <v/>
      </c>
      <c r="I32" t="str">
        <f>IF(学習項目!C32=$I$1,学習項目!E32,"")</f>
        <v/>
      </c>
    </row>
    <row r="33" spans="1:9" x14ac:dyDescent="0.2">
      <c r="A33">
        <v>32</v>
      </c>
      <c r="B33" t="str">
        <f>IF(学習項目!C33=$B$1,学習項目!E33,"")</f>
        <v/>
      </c>
      <c r="C33" t="str">
        <f>IF(学習項目!C33=$C$1,学習項目!E33,"")</f>
        <v>できる</v>
      </c>
      <c r="D33" t="str">
        <f>IF(学習項目!C33=$D$1,学習項目!E33,"")</f>
        <v/>
      </c>
      <c r="E33" t="str">
        <f>IF(学習項目!C33=$E$1,学習項目!E33,"")</f>
        <v/>
      </c>
      <c r="F33" t="str">
        <f>IF(学習項目!C33=$F$1,学習項目!E33,"")</f>
        <v/>
      </c>
      <c r="G33" t="str">
        <f>IF(学習項目!C33=$G$1,学習項目!E33,"")</f>
        <v/>
      </c>
      <c r="H33" t="str">
        <f>IF(学習項目!C33=$H$1,学習項目!E33,"")</f>
        <v/>
      </c>
      <c r="I33" t="str">
        <f>IF(学習項目!C33=$I$1,学習項目!E33,"")</f>
        <v/>
      </c>
    </row>
    <row r="34" spans="1:9" x14ac:dyDescent="0.2">
      <c r="A34">
        <v>33</v>
      </c>
      <c r="B34" t="str">
        <f>IF(学習項目!C34=$B$1,学習項目!E34,"")</f>
        <v/>
      </c>
      <c r="C34" t="str">
        <f>IF(学習項目!C34=$C$1,学習項目!E34,"")</f>
        <v/>
      </c>
      <c r="D34" t="str">
        <f>IF(学習項目!C34=$D$1,学習項目!E34,"")</f>
        <v/>
      </c>
      <c r="E34" t="str">
        <f>IF(学習項目!C34=$E$1,学習項目!E34,"")</f>
        <v/>
      </c>
      <c r="F34" t="str">
        <f>IF(学習項目!C34=$F$1,学習項目!E34,"")</f>
        <v/>
      </c>
      <c r="G34" t="str">
        <f>IF(学習項目!C34=$G$1,学習項目!E34,"")</f>
        <v/>
      </c>
      <c r="H34" t="str">
        <f>IF(学習項目!C34=$H$1,学習項目!E34,"")</f>
        <v/>
      </c>
      <c r="I34" t="str">
        <f>IF(学習項目!C34=$I$1,学習項目!E34,"")</f>
        <v>できる</v>
      </c>
    </row>
    <row r="35" spans="1:9" x14ac:dyDescent="0.2">
      <c r="A35">
        <v>34</v>
      </c>
      <c r="B35" t="str">
        <f>IF(学習項目!C35=$B$1,学習項目!E35,"")</f>
        <v>できる</v>
      </c>
      <c r="C35" t="str">
        <f>IF(学習項目!C35=$C$1,学習項目!E35,"")</f>
        <v/>
      </c>
      <c r="D35" t="str">
        <f>IF(学習項目!C35=$D$1,学習項目!E35,"")</f>
        <v/>
      </c>
      <c r="E35" t="str">
        <f>IF(学習項目!C35=$E$1,学習項目!E35,"")</f>
        <v/>
      </c>
      <c r="F35" t="str">
        <f>IF(学習項目!C35=$F$1,学習項目!E35,"")</f>
        <v/>
      </c>
      <c r="G35" t="str">
        <f>IF(学習項目!C35=$G$1,学習項目!E35,"")</f>
        <v/>
      </c>
      <c r="H35" t="str">
        <f>IF(学習項目!C35=$H$1,学習項目!E35,"")</f>
        <v/>
      </c>
      <c r="I35" t="str">
        <f>IF(学習項目!C35=$I$1,学習項目!E35,"")</f>
        <v/>
      </c>
    </row>
    <row r="36" spans="1:9" x14ac:dyDescent="0.2">
      <c r="A36">
        <v>35</v>
      </c>
      <c r="B36" t="str">
        <f>IF(学習項目!C36=$B$1,学習項目!E36,"")</f>
        <v/>
      </c>
      <c r="C36" t="str">
        <f>IF(学習項目!C36=$C$1,学習項目!E36,"")</f>
        <v/>
      </c>
      <c r="D36" t="str">
        <f>IF(学習項目!C36=$D$1,学習項目!E36,"")</f>
        <v/>
      </c>
      <c r="E36" t="str">
        <f>IF(学習項目!C36=$E$1,学習項目!E36,"")</f>
        <v/>
      </c>
      <c r="F36" t="str">
        <f>IF(学習項目!C36=$F$1,学習項目!E36,"")</f>
        <v/>
      </c>
      <c r="G36" t="str">
        <f>IF(学習項目!C36=$G$1,学習項目!E36,"")</f>
        <v>できる</v>
      </c>
      <c r="H36" t="str">
        <f>IF(学習項目!C36=$H$1,学習項目!E36,"")</f>
        <v/>
      </c>
      <c r="I36" t="str">
        <f>IF(学習項目!C36=$I$1,学習項目!E36,"")</f>
        <v/>
      </c>
    </row>
    <row r="37" spans="1:9" x14ac:dyDescent="0.2">
      <c r="A37">
        <v>36</v>
      </c>
      <c r="B37" t="str">
        <f>IF(学習項目!C37=$B$1,学習項目!E37,"")</f>
        <v/>
      </c>
      <c r="C37" t="str">
        <f>IF(学習項目!C37=$C$1,学習項目!E37,"")</f>
        <v/>
      </c>
      <c r="D37" t="str">
        <f>IF(学習項目!C37=$D$1,学習項目!E37,"")</f>
        <v/>
      </c>
      <c r="E37" t="str">
        <f>IF(学習項目!C37=$E$1,学習項目!E37,"")</f>
        <v/>
      </c>
      <c r="F37" t="str">
        <f>IF(学習項目!C37=$F$1,学習項目!E37,"")</f>
        <v/>
      </c>
      <c r="G37" t="str">
        <f>IF(学習項目!C37=$G$1,学習項目!E37,"")</f>
        <v>できる</v>
      </c>
      <c r="H37" t="str">
        <f>IF(学習項目!C37=$H$1,学習項目!E37,"")</f>
        <v/>
      </c>
      <c r="I37" t="str">
        <f>IF(学習項目!C37=$I$1,学習項目!E37,"")</f>
        <v/>
      </c>
    </row>
    <row r="38" spans="1:9" x14ac:dyDescent="0.2">
      <c r="A38">
        <v>37</v>
      </c>
      <c r="B38" t="str">
        <f>IF(学習項目!C38=$B$1,学習項目!E38,"")</f>
        <v/>
      </c>
      <c r="C38" t="str">
        <f>IF(学習項目!C38=$C$1,学習項目!E38,"")</f>
        <v/>
      </c>
      <c r="D38" t="str">
        <f>IF(学習項目!C38=$D$1,学習項目!E38,"")</f>
        <v/>
      </c>
      <c r="E38" t="str">
        <f>IF(学習項目!C38=$E$1,学習項目!E38,"")</f>
        <v/>
      </c>
      <c r="F38" t="str">
        <f>IF(学習項目!C38=$F$1,学習項目!E38,"")</f>
        <v/>
      </c>
      <c r="G38" t="str">
        <f>IF(学習項目!C38=$G$1,学習項目!E38,"")</f>
        <v>できる</v>
      </c>
      <c r="H38" t="str">
        <f>IF(学習項目!C38=$H$1,学習項目!E38,"")</f>
        <v/>
      </c>
      <c r="I38" t="str">
        <f>IF(学習項目!C38=$I$1,学習項目!E38,"")</f>
        <v/>
      </c>
    </row>
    <row r="39" spans="1:9" x14ac:dyDescent="0.2">
      <c r="A39">
        <v>38</v>
      </c>
      <c r="B39" t="str">
        <f>IF(学習項目!C39=$B$1,学習項目!E39,"")</f>
        <v/>
      </c>
      <c r="C39" t="str">
        <f>IF(学習項目!C39=$C$1,学習項目!E39,"")</f>
        <v/>
      </c>
      <c r="D39" t="str">
        <f>IF(学習項目!C39=$D$1,学習項目!E39,"")</f>
        <v/>
      </c>
      <c r="E39" t="str">
        <f>IF(学習項目!C39=$E$1,学習項目!E39,"")</f>
        <v/>
      </c>
      <c r="F39" t="str">
        <f>IF(学習項目!C39=$F$1,学習項目!E39,"")</f>
        <v/>
      </c>
      <c r="G39" t="str">
        <f>IF(学習項目!C39=$G$1,学習項目!E39,"")</f>
        <v>できる</v>
      </c>
      <c r="H39" t="str">
        <f>IF(学習項目!C39=$H$1,学習項目!E39,"")</f>
        <v/>
      </c>
      <c r="I39" t="str">
        <f>IF(学習項目!C39=$I$1,学習項目!E39,"")</f>
        <v/>
      </c>
    </row>
    <row r="40" spans="1:9" x14ac:dyDescent="0.2">
      <c r="A40">
        <v>39</v>
      </c>
      <c r="B40" t="str">
        <f>IF(学習項目!C40=$B$1,学習項目!E40,"")</f>
        <v/>
      </c>
      <c r="C40" t="str">
        <f>IF(学習項目!C40=$C$1,学習項目!E40,"")</f>
        <v/>
      </c>
      <c r="D40" t="str">
        <f>IF(学習項目!C40=$D$1,学習項目!E40,"")</f>
        <v/>
      </c>
      <c r="E40" t="str">
        <f>IF(学習項目!C40=$E$1,学習項目!E40,"")</f>
        <v/>
      </c>
      <c r="F40" t="str">
        <f>IF(学習項目!C40=$F$1,学習項目!E40,"")</f>
        <v/>
      </c>
      <c r="G40" t="str">
        <f>IF(学習項目!C40=$G$1,学習項目!E40,"")</f>
        <v>できる</v>
      </c>
      <c r="H40" t="str">
        <f>IF(学習項目!C40=$H$1,学習項目!E40,"")</f>
        <v/>
      </c>
      <c r="I40" t="str">
        <f>IF(学習項目!C40=$I$1,学習項目!E40,"")</f>
        <v/>
      </c>
    </row>
    <row r="41" spans="1:9" x14ac:dyDescent="0.2">
      <c r="A41">
        <v>40</v>
      </c>
      <c r="B41" t="str">
        <f>IF(学習項目!C41=$B$1,学習項目!E41,"")</f>
        <v/>
      </c>
      <c r="C41" t="str">
        <f>IF(学習項目!C41=$C$1,学習項目!E41,"")</f>
        <v/>
      </c>
      <c r="D41" t="str">
        <f>IF(学習項目!C41=$D$1,学習項目!E41,"")</f>
        <v/>
      </c>
      <c r="E41" t="str">
        <f>IF(学習項目!C41=$E$1,学習項目!E41,"")</f>
        <v/>
      </c>
      <c r="F41" t="str">
        <f>IF(学習項目!C41=$F$1,学習項目!E41,"")</f>
        <v/>
      </c>
      <c r="G41" t="str">
        <f>IF(学習項目!C41=$G$1,学習項目!E41,"")</f>
        <v>できる</v>
      </c>
      <c r="H41" t="str">
        <f>IF(学習項目!C41=$H$1,学習項目!E41,"")</f>
        <v/>
      </c>
      <c r="I41" t="str">
        <f>IF(学習項目!C41=$I$1,学習項目!E41,"")</f>
        <v/>
      </c>
    </row>
    <row r="42" spans="1:9" x14ac:dyDescent="0.2">
      <c r="A42">
        <v>41</v>
      </c>
      <c r="B42" t="str">
        <f>IF(学習項目!C42=$B$1,学習項目!E42,"")</f>
        <v/>
      </c>
      <c r="C42" t="str">
        <f>IF(学習項目!C42=$C$1,学習項目!E42,"")</f>
        <v/>
      </c>
      <c r="D42" t="str">
        <f>IF(学習項目!C42=$D$1,学習項目!E42,"")</f>
        <v/>
      </c>
      <c r="E42" t="str">
        <f>IF(学習項目!C42=$E$1,学習項目!E42,"")</f>
        <v>できる</v>
      </c>
      <c r="F42" t="str">
        <f>IF(学習項目!C42=$F$1,学習項目!E42,"")</f>
        <v/>
      </c>
      <c r="G42" t="str">
        <f>IF(学習項目!C42=$G$1,学習項目!E42,"")</f>
        <v/>
      </c>
      <c r="H42" t="str">
        <f>IF(学習項目!C42=$H$1,学習項目!E42,"")</f>
        <v/>
      </c>
      <c r="I42" t="str">
        <f>IF(学習項目!C42=$I$1,学習項目!E42,"")</f>
        <v/>
      </c>
    </row>
    <row r="44" spans="1:9" x14ac:dyDescent="0.2">
      <c r="A44" t="s">
        <v>120</v>
      </c>
      <c r="B44">
        <f t="shared" ref="B44:I44" si="0">COUNTIF(B$2:B$42,$A$44)</f>
        <v>0</v>
      </c>
      <c r="C44">
        <f t="shared" si="0"/>
        <v>0</v>
      </c>
      <c r="D44">
        <f t="shared" si="0"/>
        <v>0</v>
      </c>
      <c r="E44">
        <f t="shared" si="0"/>
        <v>0</v>
      </c>
      <c r="F44">
        <f t="shared" si="0"/>
        <v>0</v>
      </c>
      <c r="G44">
        <f t="shared" si="0"/>
        <v>0</v>
      </c>
      <c r="H44">
        <f t="shared" si="0"/>
        <v>0</v>
      </c>
      <c r="I44">
        <f t="shared" si="0"/>
        <v>0</v>
      </c>
    </row>
    <row r="45" spans="1:9" x14ac:dyDescent="0.2">
      <c r="A45" t="s">
        <v>121</v>
      </c>
      <c r="B45">
        <f t="shared" ref="B45:I45" si="1">COUNTIF(B$2:B$42,$A$45)</f>
        <v>15</v>
      </c>
      <c r="C45">
        <f t="shared" si="1"/>
        <v>3</v>
      </c>
      <c r="D45">
        <f t="shared" si="1"/>
        <v>4</v>
      </c>
      <c r="E45">
        <f t="shared" si="1"/>
        <v>2</v>
      </c>
      <c r="F45">
        <f t="shared" si="1"/>
        <v>2</v>
      </c>
      <c r="G45">
        <f t="shared" si="1"/>
        <v>10</v>
      </c>
      <c r="H45">
        <f t="shared" si="1"/>
        <v>3</v>
      </c>
      <c r="I45">
        <f t="shared" si="1"/>
        <v>2</v>
      </c>
    </row>
    <row r="46" spans="1:9" x14ac:dyDescent="0.2">
      <c r="A46" t="s">
        <v>122</v>
      </c>
      <c r="B46">
        <f t="shared" ref="B46:I46" si="2">COUNTIF(B$2:B$42,$A$46)</f>
        <v>0</v>
      </c>
      <c r="C46">
        <f t="shared" si="2"/>
        <v>0</v>
      </c>
      <c r="D46">
        <f t="shared" si="2"/>
        <v>0</v>
      </c>
      <c r="E46">
        <f t="shared" si="2"/>
        <v>0</v>
      </c>
      <c r="F46">
        <f t="shared" si="2"/>
        <v>0</v>
      </c>
      <c r="G46">
        <f t="shared" si="2"/>
        <v>0</v>
      </c>
      <c r="H46">
        <f t="shared" si="2"/>
        <v>0</v>
      </c>
      <c r="I46">
        <f t="shared" si="2"/>
        <v>0</v>
      </c>
    </row>
    <row r="47" spans="1:9" x14ac:dyDescent="0.2">
      <c r="A47" t="s">
        <v>123</v>
      </c>
      <c r="B47">
        <f t="shared" ref="B47:I47" si="3">COUNTIF(B$2:B$42,$A$47)</f>
        <v>0</v>
      </c>
      <c r="C47">
        <f t="shared" si="3"/>
        <v>0</v>
      </c>
      <c r="D47">
        <f t="shared" si="3"/>
        <v>0</v>
      </c>
      <c r="E47">
        <f t="shared" si="3"/>
        <v>0</v>
      </c>
      <c r="F47">
        <f t="shared" si="3"/>
        <v>0</v>
      </c>
      <c r="G47">
        <f t="shared" si="3"/>
        <v>0</v>
      </c>
      <c r="H47">
        <f t="shared" si="3"/>
        <v>0</v>
      </c>
      <c r="I47">
        <f t="shared" si="3"/>
        <v>0</v>
      </c>
    </row>
    <row r="48" spans="1:9" x14ac:dyDescent="0.2">
      <c r="A48">
        <v>0</v>
      </c>
      <c r="B48">
        <f t="shared" ref="B48:I48" si="4">COUNTIF(B$2:B$42,$A$48)</f>
        <v>0</v>
      </c>
      <c r="C48">
        <f t="shared" si="4"/>
        <v>0</v>
      </c>
      <c r="D48">
        <f t="shared" si="4"/>
        <v>0</v>
      </c>
      <c r="E48">
        <f t="shared" si="4"/>
        <v>0</v>
      </c>
      <c r="F48">
        <f t="shared" si="4"/>
        <v>0</v>
      </c>
      <c r="G48">
        <f t="shared" si="4"/>
        <v>0</v>
      </c>
      <c r="H48">
        <f t="shared" si="4"/>
        <v>0</v>
      </c>
      <c r="I48">
        <f t="shared" si="4"/>
        <v>0</v>
      </c>
    </row>
    <row r="49" spans="1:9" x14ac:dyDescent="0.2">
      <c r="A49" t="s">
        <v>124</v>
      </c>
      <c r="B49">
        <f t="shared" ref="B49:I49" si="5">ROUND((3*B$44+2*B$45+1*B$46)/(B$50*2)*100,1)</f>
        <v>100</v>
      </c>
      <c r="C49">
        <f t="shared" si="5"/>
        <v>100</v>
      </c>
      <c r="D49">
        <f t="shared" si="5"/>
        <v>100</v>
      </c>
      <c r="E49">
        <f t="shared" si="5"/>
        <v>100</v>
      </c>
      <c r="F49">
        <f t="shared" si="5"/>
        <v>100</v>
      </c>
      <c r="G49">
        <f t="shared" si="5"/>
        <v>100</v>
      </c>
      <c r="H49">
        <f t="shared" si="5"/>
        <v>100</v>
      </c>
      <c r="I49">
        <f t="shared" si="5"/>
        <v>100</v>
      </c>
    </row>
    <row r="50" spans="1:9" x14ac:dyDescent="0.2">
      <c r="A50" t="s">
        <v>125</v>
      </c>
      <c r="B50">
        <f t="shared" ref="B50:I50" si="6">SUM(B44:B48)</f>
        <v>15</v>
      </c>
      <c r="C50">
        <f t="shared" si="6"/>
        <v>3</v>
      </c>
      <c r="D50">
        <f t="shared" si="6"/>
        <v>4</v>
      </c>
      <c r="E50">
        <f t="shared" si="6"/>
        <v>2</v>
      </c>
      <c r="F50">
        <f t="shared" si="6"/>
        <v>2</v>
      </c>
      <c r="G50">
        <f t="shared" si="6"/>
        <v>10</v>
      </c>
      <c r="H50">
        <f t="shared" si="6"/>
        <v>3</v>
      </c>
      <c r="I50">
        <f t="shared" si="6"/>
        <v>2</v>
      </c>
    </row>
  </sheetData>
  <phoneticPr fontId="17"/>
  <pageMargins left="0.78749999999999998" right="0.78749999999999998" top="1.0249999999999999" bottom="1.0249999999999999" header="0.78749999999999998" footer="0.78749999999999998"/>
  <pageSetup paperSize="9" orientation="portrait" horizontalDpi="300" verticalDpi="300"/>
  <headerFooter>
    <oddHeader>&amp;C&amp;"Arial,標準"&amp;10&amp;Kffffff&amp;A</oddHeader>
    <oddFooter>&amp;C&amp;"Arial,標準"&amp;10&amp;Kffffffページ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G31"/>
  <sheetViews>
    <sheetView tabSelected="1" topLeftCell="A24" zoomScaleNormal="100" workbookViewId="0">
      <selection activeCell="D31" sqref="D31:G31"/>
    </sheetView>
  </sheetViews>
  <sheetFormatPr defaultColWidth="11.6328125" defaultRowHeight="13" x14ac:dyDescent="0.2"/>
  <cols>
    <col min="2" max="2" width="4" customWidth="1"/>
    <col min="3" max="4" width="17.08984375" customWidth="1"/>
    <col min="6" max="6" width="16.26953125" customWidth="1"/>
    <col min="7" max="7" width="21.1796875" customWidth="1"/>
  </cols>
  <sheetData>
    <row r="2" spans="2:7" ht="26" x14ac:dyDescent="0.2">
      <c r="B2" s="4" t="s">
        <v>126</v>
      </c>
      <c r="C2" s="6" t="s">
        <v>127</v>
      </c>
      <c r="D2" s="4" t="s">
        <v>128</v>
      </c>
      <c r="F2" s="1" t="s">
        <v>2</v>
      </c>
      <c r="G2" s="1" t="s">
        <v>101</v>
      </c>
    </row>
    <row r="3" spans="2:7" x14ac:dyDescent="0.2">
      <c r="B3" s="4">
        <v>1</v>
      </c>
      <c r="C3" s="1">
        <v>1</v>
      </c>
      <c r="D3" s="7"/>
      <c r="F3" s="8">
        <v>1</v>
      </c>
      <c r="G3" s="8" t="s">
        <v>102</v>
      </c>
    </row>
    <row r="4" spans="2:7" x14ac:dyDescent="0.2">
      <c r="B4" s="4">
        <v>2</v>
      </c>
      <c r="C4" s="1">
        <v>1</v>
      </c>
      <c r="D4" s="1">
        <v>89</v>
      </c>
      <c r="F4" s="9">
        <v>2</v>
      </c>
      <c r="G4" s="9" t="s">
        <v>103</v>
      </c>
    </row>
    <row r="5" spans="2:7" x14ac:dyDescent="0.2">
      <c r="B5" s="4">
        <v>3</v>
      </c>
      <c r="C5" s="1">
        <v>1</v>
      </c>
      <c r="D5" s="7"/>
      <c r="F5" s="9">
        <v>3</v>
      </c>
      <c r="G5" s="9" t="s">
        <v>104</v>
      </c>
    </row>
    <row r="6" spans="2:7" x14ac:dyDescent="0.2">
      <c r="B6" s="4">
        <v>4</v>
      </c>
      <c r="C6" s="1">
        <v>1</v>
      </c>
      <c r="D6" s="7"/>
      <c r="F6" s="9">
        <v>4</v>
      </c>
      <c r="G6" s="9" t="s">
        <v>105</v>
      </c>
    </row>
    <row r="7" spans="2:7" x14ac:dyDescent="0.2">
      <c r="B7" s="4">
        <v>5</v>
      </c>
      <c r="C7" s="1">
        <v>1</v>
      </c>
      <c r="D7" s="7"/>
      <c r="F7" s="9">
        <v>5</v>
      </c>
      <c r="G7" s="9" t="s">
        <v>106</v>
      </c>
    </row>
    <row r="8" spans="2:7" x14ac:dyDescent="0.2">
      <c r="B8" s="4">
        <v>6</v>
      </c>
      <c r="C8" s="1">
        <v>1</v>
      </c>
      <c r="D8" s="1">
        <v>90</v>
      </c>
      <c r="F8" s="9">
        <v>6</v>
      </c>
      <c r="G8" s="9" t="s">
        <v>107</v>
      </c>
    </row>
    <row r="9" spans="2:7" x14ac:dyDescent="0.2">
      <c r="B9" s="4">
        <v>7</v>
      </c>
      <c r="C9" s="1">
        <v>1</v>
      </c>
      <c r="D9" s="7"/>
      <c r="F9" s="9">
        <v>7</v>
      </c>
      <c r="G9" s="9" t="s">
        <v>108</v>
      </c>
    </row>
    <row r="10" spans="2:7" x14ac:dyDescent="0.2">
      <c r="B10" s="4">
        <v>8</v>
      </c>
      <c r="C10" s="1">
        <v>1</v>
      </c>
      <c r="D10" s="7"/>
      <c r="F10" s="10">
        <v>8</v>
      </c>
      <c r="G10" s="10" t="s">
        <v>109</v>
      </c>
    </row>
    <row r="11" spans="2:7" x14ac:dyDescent="0.2">
      <c r="B11" s="4">
        <v>9</v>
      </c>
      <c r="C11" s="1">
        <v>1</v>
      </c>
      <c r="D11" s="1">
        <v>85</v>
      </c>
    </row>
    <row r="12" spans="2:7" x14ac:dyDescent="0.2">
      <c r="B12" s="4">
        <v>10</v>
      </c>
      <c r="C12" s="1">
        <v>1</v>
      </c>
      <c r="D12" s="7"/>
    </row>
    <row r="13" spans="2:7" x14ac:dyDescent="0.2">
      <c r="B13" s="4">
        <v>11</v>
      </c>
      <c r="C13" s="1">
        <v>1</v>
      </c>
      <c r="D13" s="1">
        <v>90</v>
      </c>
    </row>
    <row r="14" spans="2:7" x14ac:dyDescent="0.2">
      <c r="B14" s="4">
        <v>12</v>
      </c>
      <c r="C14" s="1">
        <v>1</v>
      </c>
      <c r="D14" s="7"/>
    </row>
    <row r="15" spans="2:7" x14ac:dyDescent="0.2">
      <c r="B15" s="4">
        <v>13</v>
      </c>
      <c r="C15" s="1">
        <v>1</v>
      </c>
      <c r="D15" s="7"/>
    </row>
    <row r="16" spans="2:7" x14ac:dyDescent="0.2">
      <c r="B16" s="4">
        <v>14</v>
      </c>
      <c r="C16" s="1">
        <v>1</v>
      </c>
      <c r="D16" s="1">
        <v>95</v>
      </c>
    </row>
    <row r="17" spans="2:7" x14ac:dyDescent="0.2">
      <c r="B17" s="4">
        <v>15</v>
      </c>
      <c r="C17" s="1">
        <v>1</v>
      </c>
      <c r="D17" s="7"/>
    </row>
    <row r="19" spans="2:7" x14ac:dyDescent="0.2">
      <c r="C19" s="4" t="s">
        <v>129</v>
      </c>
      <c r="D19" s="4" t="s">
        <v>130</v>
      </c>
    </row>
    <row r="20" spans="2:7" x14ac:dyDescent="0.2">
      <c r="C20" s="1">
        <f>COUNTIF(C3:C17,1)</f>
        <v>15</v>
      </c>
      <c r="D20" s="1">
        <f>AVERAGE(D4:D16)</f>
        <v>89.8</v>
      </c>
    </row>
    <row r="23" spans="2:7" x14ac:dyDescent="0.2">
      <c r="C23" t="s">
        <v>131</v>
      </c>
    </row>
    <row r="24" spans="2:7" ht="47.75" customHeight="1" x14ac:dyDescent="0.2">
      <c r="C24" s="5" t="s">
        <v>132</v>
      </c>
      <c r="D24" s="11" t="s">
        <v>141</v>
      </c>
      <c r="E24" s="11"/>
      <c r="F24" s="11"/>
      <c r="G24" s="11"/>
    </row>
    <row r="25" spans="2:7" ht="47.75" customHeight="1" x14ac:dyDescent="0.2">
      <c r="C25" s="5" t="s">
        <v>133</v>
      </c>
      <c r="D25" s="11" t="s">
        <v>142</v>
      </c>
      <c r="E25" s="11"/>
      <c r="F25" s="11"/>
      <c r="G25" s="11"/>
    </row>
    <row r="26" spans="2:7" x14ac:dyDescent="0.2">
      <c r="D26" s="3"/>
      <c r="E26" s="3"/>
      <c r="F26" s="3"/>
      <c r="G26" s="3"/>
    </row>
    <row r="27" spans="2:7" x14ac:dyDescent="0.2">
      <c r="C27" t="s">
        <v>134</v>
      </c>
      <c r="D27" s="3"/>
      <c r="E27" s="3"/>
      <c r="F27" s="3"/>
      <c r="G27" s="3"/>
    </row>
    <row r="28" spans="2:7" ht="44.75" customHeight="1" x14ac:dyDescent="0.2">
      <c r="C28" s="5" t="s">
        <v>135</v>
      </c>
      <c r="D28" s="11" t="s">
        <v>143</v>
      </c>
      <c r="E28" s="11"/>
      <c r="F28" s="11"/>
      <c r="G28" s="11"/>
    </row>
    <row r="29" spans="2:7" ht="44.75" customHeight="1" x14ac:dyDescent="0.2">
      <c r="C29" s="5" t="s">
        <v>136</v>
      </c>
      <c r="D29" s="11" t="s">
        <v>144</v>
      </c>
      <c r="E29" s="11"/>
      <c r="F29" s="11"/>
      <c r="G29" s="11"/>
    </row>
    <row r="30" spans="2:7" ht="44.75" customHeight="1" x14ac:dyDescent="0.2">
      <c r="C30" s="5" t="s">
        <v>137</v>
      </c>
      <c r="D30" s="11" t="s">
        <v>145</v>
      </c>
      <c r="E30" s="11"/>
      <c r="F30" s="11"/>
      <c r="G30" s="11"/>
    </row>
    <row r="31" spans="2:7" ht="44.75" customHeight="1" x14ac:dyDescent="0.2">
      <c r="C31" s="5" t="s">
        <v>133</v>
      </c>
      <c r="D31" s="11" t="s">
        <v>146</v>
      </c>
      <c r="E31" s="11"/>
      <c r="F31" s="11"/>
      <c r="G31" s="11"/>
    </row>
  </sheetData>
  <mergeCells count="6">
    <mergeCell ref="D31:G31"/>
    <mergeCell ref="D24:G24"/>
    <mergeCell ref="D25:G25"/>
    <mergeCell ref="D28:G28"/>
    <mergeCell ref="D29:G29"/>
    <mergeCell ref="D30:G30"/>
  </mergeCells>
  <phoneticPr fontId="17"/>
  <dataValidations count="1">
    <dataValidation type="list" operator="equal" showErrorMessage="1" sqref="C3:C17" xr:uid="{00000000-0002-0000-0300-000000000000}">
      <formula1>"1,0"</formula1>
      <formula2>0</formula2>
    </dataValidation>
  </dataValidations>
  <pageMargins left="0.78749999999999998" right="0.78749999999999998" top="1.0249999999999999" bottom="1.0249999999999999" header="0.78749999999999998" footer="0.78749999999999998"/>
  <pageSetup paperSize="9" orientation="portrait" horizontalDpi="300" verticalDpi="300"/>
  <headerFooter>
    <oddHeader>&amp;C&amp;"Arial,標準"&amp;10&amp;Kffffff&amp;A</oddHeader>
    <oddFooter>&amp;C&amp;"Arial,標準"&amp;10&amp;Kffffffページ &amp;P</oddFooter>
  </headerFooter>
</worksheet>
</file>

<file path=docProps/app.xml><?xml version="1.0" encoding="utf-8"?>
<Properties xmlns="http://schemas.openxmlformats.org/officeDocument/2006/extended-properties" xmlns:vt="http://schemas.openxmlformats.org/officeDocument/2006/docPropsVTypes">
  <Template/>
  <TotalTime>1112</TotalTime>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学習項目</vt:lpstr>
      <vt:lpstr>学習項目のまとめ</vt:lpstr>
      <vt:lpstr>集計</vt:lpstr>
      <vt:lpstr>基本情報</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古賀晴喜</dc:creator>
  <cp:lastModifiedBy>古賀晴喜</cp:lastModifiedBy>
  <dcterms:created xsi:type="dcterms:W3CDTF">2023-07-31T15:10:08Z</dcterms:created>
  <dcterms:modified xsi:type="dcterms:W3CDTF">2023-07-31T16:37:17Z</dcterms:modified>
</cp:coreProperties>
</file>

<file path=docProps/core0.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2011-07-07T23:10:45Z</dcterms:created>
  <dc:creator/>
  <dc:description/>
  <dc:language>ja-JP</dc:language>
  <cp:lastModifiedBy/>
  <dcterms:modified xsi:type="dcterms:W3CDTF">2023-07-24T18:43:54Z</dcterms:modified>
  <cp:revision>62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情報 1">
    <vt:lpwstr/>
  </property>
  <property fmtid="{D5CDD505-2E9C-101B-9397-08002B2CF9AE}" pid="3" name="情報 2">
    <vt:lpwstr/>
  </property>
  <property fmtid="{D5CDD505-2E9C-101B-9397-08002B2CF9AE}" pid="4" name="情報 3">
    <vt:lpwstr/>
  </property>
  <property fmtid="{D5CDD505-2E9C-101B-9397-08002B2CF9AE}" pid="5" name="情報 4">
    <vt:lpwstr/>
  </property>
</Properties>
</file>