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ckhornf\loc\tmp\db-miba\"/>
    </mc:Choice>
  </mc:AlternateContent>
  <bookViews>
    <workbookView xWindow="0" yWindow="0" windowWidth="16590" windowHeight="1087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" i="1" l="1"/>
  <c r="T14" i="1"/>
  <c r="R14" i="1"/>
  <c r="O14" i="1"/>
  <c r="I6" i="1"/>
  <c r="H18" i="1"/>
  <c r="I1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H6" i="1"/>
  <c r="I5" i="1"/>
  <c r="H5" i="1"/>
  <c r="I4" i="1"/>
  <c r="H4" i="1"/>
  <c r="I3" i="1"/>
  <c r="H3" i="1"/>
  <c r="I2" i="1"/>
  <c r="H2" i="1"/>
  <c r="H28" i="1" s="1"/>
  <c r="I28" i="1" l="1"/>
</calcChain>
</file>

<file path=xl/sharedStrings.xml><?xml version="1.0" encoding="utf-8"?>
<sst xmlns="http://schemas.openxmlformats.org/spreadsheetml/2006/main" count="159" uniqueCount="69">
  <si>
    <t>100-115</t>
  </si>
  <si>
    <t>OK</t>
  </si>
  <si>
    <t>Zuordnung</t>
  </si>
  <si>
    <t>Charge</t>
  </si>
  <si>
    <t>Beschreibung</t>
  </si>
  <si>
    <t>miba1</t>
  </si>
  <si>
    <t>Anzahl</t>
  </si>
  <si>
    <t>miba2</t>
  </si>
  <si>
    <t>+</t>
  </si>
  <si>
    <t>200-241</t>
  </si>
  <si>
    <t>300-341</t>
  </si>
  <si>
    <t>400-486</t>
  </si>
  <si>
    <t>1G-4G</t>
  </si>
  <si>
    <t>P1,3,5,8G</t>
  </si>
  <si>
    <t>2,4,8</t>
  </si>
  <si>
    <t>11,14,15</t>
  </si>
  <si>
    <t>17,19,20</t>
  </si>
  <si>
    <t>28,30,31</t>
  </si>
  <si>
    <t>33,36,40</t>
  </si>
  <si>
    <t>X1</t>
  </si>
  <si>
    <t>59,60</t>
  </si>
  <si>
    <t>61,62</t>
  </si>
  <si>
    <t>41-52</t>
  </si>
  <si>
    <t>53-55</t>
  </si>
  <si>
    <t>56-58</t>
  </si>
  <si>
    <t>UNK</t>
  </si>
  <si>
    <t>Riss radial</t>
  </si>
  <si>
    <t>kleine Ausbrüche</t>
  </si>
  <si>
    <t>Zahn fehlt</t>
  </si>
  <si>
    <t>Riss in der Verzahnung</t>
  </si>
  <si>
    <t>Zahn abgebrochen</t>
  </si>
  <si>
    <t>Riss radial Verzahnung</t>
  </si>
  <si>
    <t>leichte Anzeige fluxen</t>
  </si>
  <si>
    <t>stärkere Anzeige fluxen</t>
  </si>
  <si>
    <t>O41-45</t>
  </si>
  <si>
    <t>Papierfehler 2 × 2 mm</t>
  </si>
  <si>
    <t>P2-3</t>
  </si>
  <si>
    <t>P5-6</t>
  </si>
  <si>
    <t>Papierfehler 2 × 10 mm</t>
  </si>
  <si>
    <t>P10</t>
  </si>
  <si>
    <t>P8,11</t>
  </si>
  <si>
    <t>P13</t>
  </si>
  <si>
    <t>Papierkugel</t>
  </si>
  <si>
    <t>Papierfehler 7 × 7 mm</t>
  </si>
  <si>
    <t>Kabelbinder und mechanische Risse</t>
  </si>
  <si>
    <t>Öl kontaminiert</t>
  </si>
  <si>
    <t>OT_110705</t>
  </si>
  <si>
    <t>OT_160805</t>
  </si>
  <si>
    <t>OT_180705</t>
  </si>
  <si>
    <t>MT1_050805</t>
  </si>
  <si>
    <t>MT2_180805</t>
  </si>
  <si>
    <t>MT3_070905</t>
  </si>
  <si>
    <t>MT4_140905</t>
  </si>
  <si>
    <t>MT5_230905</t>
  </si>
  <si>
    <t>MT6_240905</t>
  </si>
  <si>
    <t>MT7_100306</t>
  </si>
  <si>
    <t>MT8_270406</t>
  </si>
  <si>
    <t>ch1</t>
  </si>
  <si>
    <t>ch2</t>
  </si>
  <si>
    <t>ch3</t>
  </si>
  <si>
    <t>Set</t>
  </si>
  <si>
    <t>??</t>
  </si>
  <si>
    <t>Verzeichnis</t>
  </si>
  <si>
    <t>Probennummer</t>
  </si>
  <si>
    <t>tme</t>
  </si>
  <si>
    <t>wav</t>
  </si>
  <si>
    <t>-</t>
  </si>
  <si>
    <t>son</t>
  </si>
  <si>
    <t>son_long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</si>
</sst>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topLeftCell="J1" workbookViewId="0">
      <selection activeCell="R25" sqref="R25"/>
    </sheetView>
  </sheetViews>
  <sheetFormatPr baseColWidth="10" defaultRowHeight="15" x14ac:dyDescent="0.25"/>
  <cols>
    <col min="1" max="1" width="17.5703125" style="1" bestFit="1" customWidth="1"/>
    <col min="2" max="4" width="11.42578125" style="1"/>
    <col min="5" max="5" width="33.28515625" style="1" bestFit="1" customWidth="1"/>
    <col min="6" max="16384" width="11.42578125" style="1"/>
  </cols>
  <sheetData>
    <row r="1" spans="1:22" x14ac:dyDescent="0.25">
      <c r="A1" s="2" t="s">
        <v>63</v>
      </c>
      <c r="B1" s="2" t="s">
        <v>6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5</v>
      </c>
      <c r="I1" s="2" t="s">
        <v>7</v>
      </c>
      <c r="J1" s="2"/>
      <c r="M1" s="6" t="s">
        <v>64</v>
      </c>
      <c r="N1" s="7"/>
      <c r="O1" s="11"/>
      <c r="P1" s="4" t="s">
        <v>65</v>
      </c>
      <c r="Q1" s="4"/>
      <c r="R1" s="4"/>
      <c r="S1" s="6" t="s">
        <v>67</v>
      </c>
      <c r="T1" s="7"/>
      <c r="U1" s="6" t="s">
        <v>68</v>
      </c>
      <c r="V1" s="7"/>
    </row>
    <row r="2" spans="1:22" x14ac:dyDescent="0.25">
      <c r="A2" s="1" t="s">
        <v>0</v>
      </c>
      <c r="B2" s="1">
        <v>16</v>
      </c>
      <c r="C2" s="1" t="s">
        <v>1</v>
      </c>
      <c r="D2" s="1">
        <v>0</v>
      </c>
      <c r="F2" s="1" t="s">
        <v>8</v>
      </c>
      <c r="G2" s="1" t="s">
        <v>8</v>
      </c>
      <c r="H2" s="1">
        <f>IF(F2&lt;&gt;"",$B2,"")</f>
        <v>16</v>
      </c>
      <c r="I2" s="1">
        <f t="shared" ref="I2:I27" si="0">IF(G2&lt;&gt;"",$B2,"")</f>
        <v>16</v>
      </c>
      <c r="K2" s="5" t="s">
        <v>62</v>
      </c>
      <c r="L2" s="5" t="s">
        <v>60</v>
      </c>
      <c r="M2" s="8" t="s">
        <v>57</v>
      </c>
      <c r="N2" s="5" t="s">
        <v>58</v>
      </c>
      <c r="O2" s="12" t="s">
        <v>59</v>
      </c>
      <c r="P2" s="5" t="s">
        <v>57</v>
      </c>
      <c r="Q2" s="5" t="s">
        <v>58</v>
      </c>
      <c r="R2" s="5" t="s">
        <v>59</v>
      </c>
      <c r="S2" s="8" t="s">
        <v>57</v>
      </c>
      <c r="T2" s="5" t="s">
        <v>58</v>
      </c>
      <c r="U2" s="8" t="s">
        <v>57</v>
      </c>
      <c r="V2" s="5" t="s">
        <v>58</v>
      </c>
    </row>
    <row r="3" spans="1:22" x14ac:dyDescent="0.25">
      <c r="A3" s="1" t="s">
        <v>9</v>
      </c>
      <c r="B3" s="1">
        <v>42</v>
      </c>
      <c r="C3" s="1" t="s">
        <v>1</v>
      </c>
      <c r="D3" s="1">
        <v>0</v>
      </c>
      <c r="F3" s="1" t="s">
        <v>8</v>
      </c>
      <c r="G3" s="1" t="s">
        <v>8</v>
      </c>
      <c r="H3" s="1">
        <f t="shared" ref="H3:H27" si="1">IF(F3&lt;&gt;"",$B3,"")</f>
        <v>42</v>
      </c>
      <c r="I3" s="1">
        <f t="shared" si="0"/>
        <v>42</v>
      </c>
      <c r="K3" s="1" t="s">
        <v>46</v>
      </c>
      <c r="L3" s="1" t="s">
        <v>61</v>
      </c>
      <c r="M3" s="9">
        <v>400</v>
      </c>
      <c r="N3" s="10">
        <v>400</v>
      </c>
      <c r="O3" s="13">
        <v>4</v>
      </c>
      <c r="S3" s="9"/>
      <c r="T3" s="10"/>
      <c r="U3" s="9"/>
      <c r="V3" s="10"/>
    </row>
    <row r="4" spans="1:22" x14ac:dyDescent="0.25">
      <c r="A4" s="1" t="s">
        <v>10</v>
      </c>
      <c r="B4" s="1">
        <v>42</v>
      </c>
      <c r="C4" s="1" t="s">
        <v>1</v>
      </c>
      <c r="D4" s="1">
        <v>0</v>
      </c>
      <c r="F4" s="1" t="s">
        <v>8</v>
      </c>
      <c r="G4" s="1" t="s">
        <v>8</v>
      </c>
      <c r="H4" s="1">
        <f t="shared" si="1"/>
        <v>42</v>
      </c>
      <c r="I4" s="1">
        <f t="shared" si="0"/>
        <v>42</v>
      </c>
      <c r="K4" s="1" t="s">
        <v>47</v>
      </c>
      <c r="L4" s="1" t="s">
        <v>61</v>
      </c>
      <c r="M4" s="9">
        <v>80</v>
      </c>
      <c r="N4" s="10">
        <v>80</v>
      </c>
      <c r="O4" s="13">
        <v>2</v>
      </c>
      <c r="S4" s="9"/>
      <c r="T4" s="10"/>
      <c r="U4" s="9"/>
      <c r="V4" s="10"/>
    </row>
    <row r="5" spans="1:22" x14ac:dyDescent="0.25">
      <c r="A5" s="1" t="s">
        <v>11</v>
      </c>
      <c r="B5" s="1">
        <v>87</v>
      </c>
      <c r="C5" s="1" t="s">
        <v>1</v>
      </c>
      <c r="D5" s="1">
        <v>0</v>
      </c>
      <c r="F5" s="1" t="s">
        <v>8</v>
      </c>
      <c r="H5" s="1">
        <f t="shared" si="1"/>
        <v>87</v>
      </c>
      <c r="I5" s="1" t="str">
        <f t="shared" si="0"/>
        <v/>
      </c>
      <c r="K5" s="1" t="s">
        <v>48</v>
      </c>
      <c r="L5" s="1" t="s">
        <v>61</v>
      </c>
      <c r="M5" s="9">
        <v>82</v>
      </c>
      <c r="N5" s="10">
        <v>82</v>
      </c>
      <c r="O5" s="13">
        <v>4</v>
      </c>
      <c r="S5" s="9"/>
      <c r="T5" s="10"/>
      <c r="U5" s="9"/>
      <c r="V5" s="10"/>
    </row>
    <row r="6" spans="1:22" x14ac:dyDescent="0.25">
      <c r="A6" s="1" t="s">
        <v>12</v>
      </c>
      <c r="B6" s="1">
        <v>4</v>
      </c>
      <c r="C6" s="1" t="s">
        <v>1</v>
      </c>
      <c r="D6" s="1">
        <v>11</v>
      </c>
      <c r="F6" s="1" t="s">
        <v>8</v>
      </c>
      <c r="G6" s="1" t="s">
        <v>8</v>
      </c>
      <c r="H6" s="1">
        <f t="shared" si="1"/>
        <v>4</v>
      </c>
      <c r="I6" s="1">
        <f t="shared" si="0"/>
        <v>4</v>
      </c>
      <c r="K6" s="1" t="s">
        <v>49</v>
      </c>
      <c r="L6" s="1" t="s">
        <v>7</v>
      </c>
      <c r="M6" s="9">
        <v>162</v>
      </c>
      <c r="N6" s="10">
        <v>162</v>
      </c>
      <c r="O6" s="13">
        <v>3</v>
      </c>
      <c r="P6" s="1">
        <v>162</v>
      </c>
      <c r="Q6" s="1">
        <v>162</v>
      </c>
      <c r="R6" s="1">
        <v>3</v>
      </c>
      <c r="S6" s="9"/>
      <c r="T6" s="10"/>
      <c r="U6" s="9"/>
      <c r="V6" s="10"/>
    </row>
    <row r="7" spans="1:22" x14ac:dyDescent="0.25">
      <c r="A7" s="1" t="s">
        <v>22</v>
      </c>
      <c r="B7" s="1">
        <v>12</v>
      </c>
      <c r="C7" s="1" t="s">
        <v>1</v>
      </c>
      <c r="D7" s="1">
        <v>7</v>
      </c>
      <c r="F7" s="1" t="s">
        <v>8</v>
      </c>
      <c r="G7" s="1" t="s">
        <v>8</v>
      </c>
      <c r="H7" s="1">
        <f t="shared" si="1"/>
        <v>12</v>
      </c>
      <c r="I7" s="1">
        <f t="shared" si="0"/>
        <v>12</v>
      </c>
      <c r="K7" s="1" t="s">
        <v>50</v>
      </c>
      <c r="L7" s="1" t="s">
        <v>7</v>
      </c>
      <c r="M7" s="9">
        <v>162</v>
      </c>
      <c r="N7" s="10">
        <v>162</v>
      </c>
      <c r="O7" s="13">
        <v>2</v>
      </c>
      <c r="P7" s="1">
        <v>162</v>
      </c>
      <c r="Q7" s="1">
        <v>162</v>
      </c>
      <c r="R7" s="1">
        <v>2</v>
      </c>
      <c r="S7" s="9"/>
      <c r="T7" s="10"/>
      <c r="U7" s="9"/>
      <c r="V7" s="10"/>
    </row>
    <row r="8" spans="1:22" x14ac:dyDescent="0.25">
      <c r="A8" s="1" t="s">
        <v>23</v>
      </c>
      <c r="B8" s="1">
        <v>3</v>
      </c>
      <c r="C8" s="1" t="s">
        <v>1</v>
      </c>
      <c r="D8" s="1">
        <v>12</v>
      </c>
      <c r="F8" s="1" t="s">
        <v>8</v>
      </c>
      <c r="G8" s="1" t="s">
        <v>8</v>
      </c>
      <c r="H8" s="1">
        <f t="shared" si="1"/>
        <v>3</v>
      </c>
      <c r="I8" s="1">
        <f t="shared" si="0"/>
        <v>3</v>
      </c>
      <c r="K8" s="1" t="s">
        <v>51</v>
      </c>
      <c r="L8" s="1" t="s">
        <v>7</v>
      </c>
      <c r="M8" s="9">
        <v>162</v>
      </c>
      <c r="N8" s="10">
        <v>162</v>
      </c>
      <c r="O8" s="13">
        <v>2</v>
      </c>
      <c r="P8" s="1">
        <v>162</v>
      </c>
      <c r="Q8" s="1">
        <v>162</v>
      </c>
      <c r="R8" s="1">
        <v>2</v>
      </c>
      <c r="S8" s="9"/>
      <c r="T8" s="10"/>
      <c r="U8" s="9">
        <v>1</v>
      </c>
      <c r="V8" s="10">
        <v>1</v>
      </c>
    </row>
    <row r="9" spans="1:22" x14ac:dyDescent="0.25">
      <c r="A9" s="1" t="s">
        <v>24</v>
      </c>
      <c r="B9" s="1">
        <v>3</v>
      </c>
      <c r="C9" s="1" t="s">
        <v>1</v>
      </c>
      <c r="D9" s="1">
        <v>11</v>
      </c>
      <c r="F9" s="1" t="s">
        <v>8</v>
      </c>
      <c r="G9" s="1" t="s">
        <v>8</v>
      </c>
      <c r="H9" s="1">
        <f t="shared" si="1"/>
        <v>3</v>
      </c>
      <c r="I9" s="1">
        <f t="shared" si="0"/>
        <v>3</v>
      </c>
      <c r="K9" s="1" t="s">
        <v>52</v>
      </c>
      <c r="L9" s="1" t="s">
        <v>7</v>
      </c>
      <c r="M9" s="9">
        <v>162</v>
      </c>
      <c r="N9" s="10">
        <v>162</v>
      </c>
      <c r="O9" s="13">
        <v>2</v>
      </c>
      <c r="P9" s="1">
        <v>162</v>
      </c>
      <c r="Q9" s="1">
        <v>162</v>
      </c>
      <c r="R9" s="1">
        <v>2</v>
      </c>
      <c r="S9" s="9">
        <v>162</v>
      </c>
      <c r="T9" s="10">
        <v>162</v>
      </c>
      <c r="U9" s="9">
        <v>162</v>
      </c>
      <c r="V9" s="10">
        <v>162</v>
      </c>
    </row>
    <row r="10" spans="1:22" x14ac:dyDescent="0.25">
      <c r="A10" s="1" t="s">
        <v>13</v>
      </c>
      <c r="B10" s="1">
        <v>4</v>
      </c>
      <c r="C10" s="1" t="s">
        <v>1</v>
      </c>
      <c r="D10" s="1">
        <v>11</v>
      </c>
      <c r="F10" s="1" t="s">
        <v>8</v>
      </c>
      <c r="G10" s="1" t="s">
        <v>8</v>
      </c>
      <c r="H10" s="1">
        <f t="shared" si="1"/>
        <v>4</v>
      </c>
      <c r="I10" s="1">
        <f t="shared" si="0"/>
        <v>4</v>
      </c>
      <c r="K10" s="1" t="s">
        <v>53</v>
      </c>
      <c r="L10" s="1" t="s">
        <v>7</v>
      </c>
      <c r="M10" s="9">
        <v>162</v>
      </c>
      <c r="N10" s="10">
        <v>162</v>
      </c>
      <c r="O10" s="13">
        <v>2</v>
      </c>
      <c r="P10" s="1">
        <v>162</v>
      </c>
      <c r="Q10" s="1">
        <v>162</v>
      </c>
      <c r="R10" s="1">
        <v>2</v>
      </c>
      <c r="S10" s="9"/>
      <c r="T10" s="10"/>
      <c r="U10" s="9"/>
      <c r="V10" s="10"/>
    </row>
    <row r="11" spans="1:22" x14ac:dyDescent="0.25">
      <c r="A11" s="1" t="s">
        <v>14</v>
      </c>
      <c r="B11" s="1">
        <v>3</v>
      </c>
      <c r="C11" s="1" t="s">
        <v>25</v>
      </c>
      <c r="D11" s="1">
        <v>11</v>
      </c>
      <c r="E11" s="1" t="s">
        <v>26</v>
      </c>
      <c r="F11" s="1" t="s">
        <v>8</v>
      </c>
      <c r="G11" s="1" t="s">
        <v>8</v>
      </c>
      <c r="H11" s="1">
        <f t="shared" si="1"/>
        <v>3</v>
      </c>
      <c r="I11" s="1">
        <f t="shared" si="0"/>
        <v>3</v>
      </c>
      <c r="K11" s="1" t="s">
        <v>54</v>
      </c>
      <c r="L11" s="1" t="s">
        <v>7</v>
      </c>
      <c r="M11" s="9">
        <v>162</v>
      </c>
      <c r="N11" s="10">
        <v>162</v>
      </c>
      <c r="O11" s="13">
        <v>2</v>
      </c>
      <c r="P11" s="1">
        <v>162</v>
      </c>
      <c r="Q11" s="1">
        <v>162</v>
      </c>
      <c r="R11" s="1">
        <v>2</v>
      </c>
      <c r="S11" s="9"/>
      <c r="T11" s="10"/>
      <c r="U11" s="9"/>
      <c r="V11" s="10"/>
    </row>
    <row r="12" spans="1:22" x14ac:dyDescent="0.25">
      <c r="A12" s="1">
        <v>5</v>
      </c>
      <c r="B12" s="1">
        <v>1</v>
      </c>
      <c r="C12" s="1" t="s">
        <v>25</v>
      </c>
      <c r="D12" s="1">
        <v>11</v>
      </c>
      <c r="E12" s="1" t="s">
        <v>26</v>
      </c>
      <c r="G12" s="1" t="s">
        <v>8</v>
      </c>
      <c r="H12" s="1" t="str">
        <f t="shared" si="1"/>
        <v/>
      </c>
      <c r="I12" s="1">
        <f t="shared" si="0"/>
        <v>1</v>
      </c>
      <c r="K12" s="1" t="s">
        <v>55</v>
      </c>
      <c r="L12" s="1" t="s">
        <v>5</v>
      </c>
      <c r="M12" s="9">
        <v>233</v>
      </c>
      <c r="N12" s="10">
        <v>233</v>
      </c>
      <c r="O12" s="13">
        <v>3</v>
      </c>
      <c r="P12" s="1">
        <v>233</v>
      </c>
      <c r="Q12" s="1">
        <v>233</v>
      </c>
      <c r="R12" s="1">
        <v>3</v>
      </c>
      <c r="S12" s="9">
        <v>233</v>
      </c>
      <c r="T12" s="10">
        <v>233</v>
      </c>
      <c r="U12" s="9">
        <v>233</v>
      </c>
      <c r="V12" s="10">
        <v>233</v>
      </c>
    </row>
    <row r="13" spans="1:22" x14ac:dyDescent="0.25">
      <c r="A13" s="1" t="s">
        <v>15</v>
      </c>
      <c r="B13" s="1">
        <v>3</v>
      </c>
      <c r="C13" s="1" t="s">
        <v>25</v>
      </c>
      <c r="D13" s="1">
        <v>11</v>
      </c>
      <c r="E13" s="1" t="s">
        <v>27</v>
      </c>
      <c r="F13" s="1" t="s">
        <v>8</v>
      </c>
      <c r="G13" s="1" t="s">
        <v>8</v>
      </c>
      <c r="H13" s="1">
        <f t="shared" si="1"/>
        <v>3</v>
      </c>
      <c r="I13" s="1">
        <f t="shared" si="0"/>
        <v>3</v>
      </c>
      <c r="K13" s="14" t="s">
        <v>56</v>
      </c>
      <c r="L13" s="14" t="s">
        <v>5</v>
      </c>
      <c r="M13" s="15">
        <v>233</v>
      </c>
      <c r="N13" s="14" t="s">
        <v>66</v>
      </c>
      <c r="O13" s="16">
        <v>2</v>
      </c>
      <c r="P13" s="14">
        <v>233</v>
      </c>
      <c r="Q13" s="14" t="s">
        <v>66</v>
      </c>
      <c r="R13" s="14">
        <v>2</v>
      </c>
      <c r="S13" s="15">
        <v>233</v>
      </c>
      <c r="T13" s="14" t="s">
        <v>66</v>
      </c>
      <c r="U13" s="15">
        <v>233</v>
      </c>
      <c r="V13" s="14" t="s">
        <v>66</v>
      </c>
    </row>
    <row r="14" spans="1:22" x14ac:dyDescent="0.25">
      <c r="A14" s="1" t="s">
        <v>16</v>
      </c>
      <c r="B14" s="1">
        <v>3</v>
      </c>
      <c r="C14" s="1" t="s">
        <v>25</v>
      </c>
      <c r="D14" s="1">
        <v>11</v>
      </c>
      <c r="E14" s="1" t="s">
        <v>28</v>
      </c>
      <c r="F14" s="1" t="s">
        <v>8</v>
      </c>
      <c r="G14" s="1" t="s">
        <v>8</v>
      </c>
      <c r="H14" s="1">
        <f t="shared" si="1"/>
        <v>3</v>
      </c>
      <c r="I14" s="1">
        <f t="shared" si="0"/>
        <v>3</v>
      </c>
      <c r="M14" s="9"/>
      <c r="O14" s="1">
        <f>SUM(M3:O13)</f>
        <v>3795</v>
      </c>
      <c r="P14" s="9"/>
      <c r="R14" s="1">
        <f>SUM(P3:R13)</f>
        <v>2661</v>
      </c>
      <c r="S14" s="9"/>
      <c r="T14" s="1">
        <f>SUM(S3:T13)</f>
        <v>1023</v>
      </c>
      <c r="U14" s="9"/>
      <c r="V14" s="1">
        <f>SUM(U3:V13)</f>
        <v>1025</v>
      </c>
    </row>
    <row r="15" spans="1:22" x14ac:dyDescent="0.25">
      <c r="A15" s="1">
        <v>24</v>
      </c>
      <c r="B15" s="1">
        <v>1</v>
      </c>
      <c r="C15" s="1" t="s">
        <v>25</v>
      </c>
      <c r="D15" s="1">
        <v>11</v>
      </c>
      <c r="E15" s="1" t="s">
        <v>28</v>
      </c>
      <c r="G15" s="1" t="s">
        <v>8</v>
      </c>
      <c r="H15" s="1" t="str">
        <f t="shared" si="1"/>
        <v/>
      </c>
      <c r="I15" s="1">
        <f t="shared" si="0"/>
        <v>1</v>
      </c>
    </row>
    <row r="16" spans="1:22" x14ac:dyDescent="0.25">
      <c r="A16" s="1" t="s">
        <v>17</v>
      </c>
      <c r="B16" s="1">
        <v>3</v>
      </c>
      <c r="C16" s="1" t="s">
        <v>25</v>
      </c>
      <c r="D16" s="1">
        <v>11</v>
      </c>
      <c r="E16" s="1" t="s">
        <v>29</v>
      </c>
      <c r="F16" s="1" t="s">
        <v>8</v>
      </c>
      <c r="G16" s="1" t="s">
        <v>8</v>
      </c>
      <c r="H16" s="1">
        <f t="shared" si="1"/>
        <v>3</v>
      </c>
      <c r="I16" s="1">
        <f t="shared" si="0"/>
        <v>3</v>
      </c>
    </row>
    <row r="17" spans="1:9" x14ac:dyDescent="0.25">
      <c r="A17" s="1" t="s">
        <v>18</v>
      </c>
      <c r="B17" s="1">
        <v>3</v>
      </c>
      <c r="C17" s="1" t="s">
        <v>25</v>
      </c>
      <c r="D17" s="1">
        <v>11</v>
      </c>
      <c r="E17" s="1" t="s">
        <v>30</v>
      </c>
      <c r="F17" s="1" t="s">
        <v>8</v>
      </c>
      <c r="G17" s="1" t="s">
        <v>8</v>
      </c>
      <c r="H17" s="1">
        <f t="shared" si="1"/>
        <v>3</v>
      </c>
      <c r="I17" s="1">
        <f t="shared" si="0"/>
        <v>3</v>
      </c>
    </row>
    <row r="18" spans="1:9" x14ac:dyDescent="0.25">
      <c r="A18" s="1">
        <v>34</v>
      </c>
      <c r="B18" s="1">
        <v>1</v>
      </c>
      <c r="C18" s="1" t="s">
        <v>25</v>
      </c>
      <c r="D18" s="1">
        <v>11</v>
      </c>
      <c r="E18" s="1" t="s">
        <v>30</v>
      </c>
      <c r="G18" s="1" t="s">
        <v>8</v>
      </c>
      <c r="H18" s="1" t="str">
        <f t="shared" si="1"/>
        <v/>
      </c>
      <c r="I18" s="1">
        <f t="shared" si="0"/>
        <v>1</v>
      </c>
    </row>
    <row r="19" spans="1:9" x14ac:dyDescent="0.25">
      <c r="A19" s="1" t="s">
        <v>19</v>
      </c>
      <c r="B19" s="1">
        <v>1</v>
      </c>
      <c r="C19" s="1" t="s">
        <v>25</v>
      </c>
      <c r="D19" s="1">
        <v>9</v>
      </c>
      <c r="E19" s="1" t="s">
        <v>31</v>
      </c>
      <c r="F19" s="1" t="s">
        <v>8</v>
      </c>
      <c r="G19" s="1" t="s">
        <v>8</v>
      </c>
      <c r="H19" s="1">
        <f t="shared" si="1"/>
        <v>1</v>
      </c>
      <c r="I19" s="1">
        <f t="shared" si="0"/>
        <v>1</v>
      </c>
    </row>
    <row r="20" spans="1:9" x14ac:dyDescent="0.25">
      <c r="A20" s="3" t="s">
        <v>20</v>
      </c>
      <c r="B20" s="1">
        <v>2</v>
      </c>
      <c r="C20" s="1" t="s">
        <v>25</v>
      </c>
      <c r="D20" s="1">
        <v>12</v>
      </c>
      <c r="E20" s="1" t="s">
        <v>32</v>
      </c>
      <c r="F20" s="1" t="s">
        <v>8</v>
      </c>
      <c r="G20" s="1" t="s">
        <v>8</v>
      </c>
      <c r="H20" s="1">
        <f t="shared" si="1"/>
        <v>2</v>
      </c>
      <c r="I20" s="1">
        <f t="shared" si="0"/>
        <v>2</v>
      </c>
    </row>
    <row r="21" spans="1:9" x14ac:dyDescent="0.25">
      <c r="A21" s="3" t="s">
        <v>21</v>
      </c>
      <c r="B21" s="1">
        <v>2</v>
      </c>
      <c r="C21" s="1" t="s">
        <v>25</v>
      </c>
      <c r="D21" s="1">
        <v>11</v>
      </c>
      <c r="E21" s="1" t="s">
        <v>33</v>
      </c>
      <c r="F21" s="1" t="s">
        <v>8</v>
      </c>
      <c r="G21" s="1" t="s">
        <v>8</v>
      </c>
      <c r="H21" s="1">
        <f t="shared" si="1"/>
        <v>2</v>
      </c>
      <c r="I21" s="1">
        <f t="shared" si="0"/>
        <v>2</v>
      </c>
    </row>
    <row r="22" spans="1:9" x14ac:dyDescent="0.25">
      <c r="A22" s="1" t="s">
        <v>36</v>
      </c>
      <c r="B22" s="1">
        <v>2</v>
      </c>
      <c r="C22" s="1" t="s">
        <v>25</v>
      </c>
      <c r="D22" s="1">
        <v>11</v>
      </c>
      <c r="E22" s="1" t="s">
        <v>35</v>
      </c>
      <c r="G22" s="1" t="s">
        <v>8</v>
      </c>
      <c r="H22" s="1" t="str">
        <f t="shared" si="1"/>
        <v/>
      </c>
      <c r="I22" s="1">
        <f t="shared" si="0"/>
        <v>2</v>
      </c>
    </row>
    <row r="23" spans="1:9" x14ac:dyDescent="0.25">
      <c r="A23" s="1" t="s">
        <v>37</v>
      </c>
      <c r="B23" s="1">
        <v>2</v>
      </c>
      <c r="C23" s="1" t="s">
        <v>25</v>
      </c>
      <c r="D23" s="1">
        <v>11</v>
      </c>
      <c r="E23" s="1" t="s">
        <v>38</v>
      </c>
      <c r="G23" s="1" t="s">
        <v>8</v>
      </c>
      <c r="H23" s="1" t="str">
        <f t="shared" si="1"/>
        <v/>
      </c>
      <c r="I23" s="1">
        <f t="shared" si="0"/>
        <v>2</v>
      </c>
    </row>
    <row r="24" spans="1:9" x14ac:dyDescent="0.25">
      <c r="A24" s="1" t="s">
        <v>39</v>
      </c>
      <c r="B24" s="1">
        <v>1</v>
      </c>
      <c r="C24" s="1" t="s">
        <v>25</v>
      </c>
      <c r="D24" s="1">
        <v>11</v>
      </c>
      <c r="E24" s="1" t="s">
        <v>43</v>
      </c>
      <c r="G24" s="1" t="s">
        <v>8</v>
      </c>
      <c r="H24" s="1" t="str">
        <f t="shared" si="1"/>
        <v/>
      </c>
      <c r="I24" s="1">
        <f t="shared" si="0"/>
        <v>1</v>
      </c>
    </row>
    <row r="25" spans="1:9" x14ac:dyDescent="0.25">
      <c r="A25" s="1" t="s">
        <v>40</v>
      </c>
      <c r="B25" s="1">
        <v>2</v>
      </c>
      <c r="C25" s="1" t="s">
        <v>25</v>
      </c>
      <c r="D25" s="1">
        <v>11</v>
      </c>
      <c r="E25" s="1" t="s">
        <v>42</v>
      </c>
      <c r="G25" s="1" t="s">
        <v>8</v>
      </c>
      <c r="H25" s="1" t="str">
        <f t="shared" si="1"/>
        <v/>
      </c>
      <c r="I25" s="1">
        <f t="shared" si="0"/>
        <v>2</v>
      </c>
    </row>
    <row r="26" spans="1:9" x14ac:dyDescent="0.25">
      <c r="A26" s="1" t="s">
        <v>41</v>
      </c>
      <c r="B26" s="1">
        <v>1</v>
      </c>
      <c r="C26" s="1" t="s">
        <v>25</v>
      </c>
      <c r="D26" s="1">
        <v>11</v>
      </c>
      <c r="E26" s="1" t="s">
        <v>44</v>
      </c>
      <c r="G26" s="1" t="s">
        <v>8</v>
      </c>
      <c r="H26" s="1" t="str">
        <f t="shared" si="1"/>
        <v/>
      </c>
      <c r="I26" s="1">
        <f t="shared" si="0"/>
        <v>1</v>
      </c>
    </row>
    <row r="27" spans="1:9" x14ac:dyDescent="0.25">
      <c r="A27" s="1" t="s">
        <v>34</v>
      </c>
      <c r="B27" s="1">
        <v>5</v>
      </c>
      <c r="C27" s="1" t="s">
        <v>25</v>
      </c>
      <c r="D27" s="1">
        <v>11</v>
      </c>
      <c r="E27" s="1" t="s">
        <v>45</v>
      </c>
      <c r="G27" s="1" t="s">
        <v>8</v>
      </c>
      <c r="H27" s="1" t="str">
        <f t="shared" si="1"/>
        <v/>
      </c>
      <c r="I27" s="1">
        <f t="shared" si="0"/>
        <v>5</v>
      </c>
    </row>
    <row r="28" spans="1:9" x14ac:dyDescent="0.25">
      <c r="H28" s="2">
        <f>SUM(H2:H27)</f>
        <v>233</v>
      </c>
      <c r="I28" s="2">
        <f>SUM(I2:I27)</f>
        <v>162</v>
      </c>
    </row>
  </sheetData>
  <mergeCells count="4">
    <mergeCell ref="M1:O1"/>
    <mergeCell ref="S1:T1"/>
    <mergeCell ref="P1:R1"/>
    <mergeCell ref="U1:V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Fraunhofer Gesellschaft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Duckhorn, Frank</dc:creator>
  <cp:lastModifiedBy>Duckhorn, Frank</cp:lastModifiedBy>
  <dcterms:created xsi:type="dcterms:W3CDTF">2019-09-11T11:26:26Z</dcterms:created>
  <dcterms:modified xsi:type="dcterms:W3CDTF">2019-09-11T12:14:40Z</dcterms:modified>
</cp:coreProperties>
</file>