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ckhornf\loc\tmp\db-simultrain\"/>
    </mc:Choice>
  </mc:AlternateContent>
  <bookViews>
    <workbookView xWindow="0" yWindow="0" windowWidth="19365" windowHeight="121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14" i="1"/>
  <c r="G13" i="1"/>
  <c r="G12" i="1"/>
  <c r="G9" i="1"/>
  <c r="G15" i="1"/>
  <c r="G11" i="1"/>
  <c r="G10" i="1"/>
  <c r="G8" i="1"/>
  <c r="G16" i="1" l="1"/>
</calcChain>
</file>

<file path=xl/sharedStrings.xml><?xml version="1.0" encoding="utf-8"?>
<sst xmlns="http://schemas.openxmlformats.org/spreadsheetml/2006/main" count="98" uniqueCount="47">
  <si>
    <t>Z01</t>
  </si>
  <si>
    <t>Z02</t>
  </si>
  <si>
    <t>Z03</t>
  </si>
  <si>
    <t>Z04</t>
  </si>
  <si>
    <t>Z05</t>
  </si>
  <si>
    <t>S00</t>
  </si>
  <si>
    <t>Pos00-Pos09</t>
  </si>
  <si>
    <t>-</t>
  </si>
  <si>
    <t>Pos00</t>
  </si>
  <si>
    <t>Crp1k_200k,RC2_75k,Sinc150k</t>
  </si>
  <si>
    <t>AAAAA</t>
  </si>
  <si>
    <t>NNNN</t>
  </si>
  <si>
    <t>IIIII</t>
  </si>
  <si>
    <t>0000</t>
  </si>
  <si>
    <t>0000-4</t>
  </si>
  <si>
    <t>00000-1</t>
  </si>
  <si>
    <t>Sinc_150k_Repo1</t>
  </si>
  <si>
    <t>00002-3</t>
  </si>
  <si>
    <t>Anzahl</t>
  </si>
  <si>
    <t>Pos01-Pos09</t>
  </si>
  <si>
    <t>Aufnahmen</t>
  </si>
  <si>
    <t>0001</t>
  </si>
  <si>
    <t>0002</t>
  </si>
  <si>
    <t>TDMS-Größe</t>
  </si>
  <si>
    <t>Samplerate</t>
  </si>
  <si>
    <t>Encoding</t>
  </si>
  <si>
    <t>int16</t>
  </si>
  <si>
    <t>Wav-Samples</t>
  </si>
  <si>
    <t>1041,67 kHz</t>
  </si>
  <si>
    <t>Repo[1-5]</t>
  </si>
  <si>
    <t>Sinc_150k</t>
  </si>
  <si>
    <t>Sinc150k</t>
  </si>
  <si>
    <t>Probe</t>
  </si>
  <si>
    <t>Auflegeposition</t>
  </si>
  <si>
    <t>Anregungssignal</t>
  </si>
  <si>
    <t>Wiederholung</t>
  </si>
  <si>
    <t>Aufnahme-ID</t>
  </si>
  <si>
    <t>Messung-ID</t>
  </si>
  <si>
    <t>Zustand</t>
  </si>
  <si>
    <t>Scheibe</t>
  </si>
  <si>
    <t>Zahnrad, künstl. Riss</t>
  </si>
  <si>
    <t>Zahnrad, defekt</t>
  </si>
  <si>
    <t>Zahnrad, ok</t>
  </si>
  <si>
    <t>1260196 Bytes</t>
  </si>
  <si>
    <t>Länge</t>
  </si>
  <si>
    <t>100,4 ms</t>
  </si>
  <si>
    <t>Kanäle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</si>
</sst>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0" fillId="0" borderId="0" xfId="0" applyFill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J9" sqref="J9"/>
    </sheetView>
  </sheetViews>
  <sheetFormatPr baseColWidth="10" defaultRowHeight="15" x14ac:dyDescent="0.25"/>
  <cols>
    <col min="2" max="2" width="18.85546875" bestFit="1" customWidth="1"/>
    <col min="3" max="3" width="32" bestFit="1" customWidth="1"/>
    <col min="4" max="4" width="13.85546875" bestFit="1" customWidth="1"/>
    <col min="6" max="6" width="12.42578125" bestFit="1" customWidth="1"/>
    <col min="8" max="8" width="19.140625" bestFit="1" customWidth="1"/>
    <col min="9" max="10" width="13.140625" bestFit="1" customWidth="1"/>
  </cols>
  <sheetData>
    <row r="1" spans="1:10" ht="26.25" x14ac:dyDescent="0.4">
      <c r="A1" s="11" t="s">
        <v>20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s="1" customFormat="1" x14ac:dyDescent="0.25">
      <c r="A2" s="1" t="s">
        <v>32</v>
      </c>
      <c r="B2" s="1" t="s">
        <v>33</v>
      </c>
      <c r="C2" s="1" t="s">
        <v>34</v>
      </c>
      <c r="D2" s="3" t="s">
        <v>35</v>
      </c>
      <c r="E2" s="3" t="s">
        <v>37</v>
      </c>
      <c r="F2" s="1" t="s">
        <v>36</v>
      </c>
      <c r="G2" s="7" t="s">
        <v>18</v>
      </c>
      <c r="H2" s="1" t="s">
        <v>38</v>
      </c>
    </row>
    <row r="3" spans="1:10" s="1" customFormat="1" x14ac:dyDescent="0.25">
      <c r="A3" s="4"/>
      <c r="B3" s="4"/>
      <c r="C3" s="4" t="s">
        <v>10</v>
      </c>
      <c r="D3" s="4" t="s">
        <v>29</v>
      </c>
      <c r="E3" s="4" t="s">
        <v>11</v>
      </c>
      <c r="F3" s="4" t="s">
        <v>12</v>
      </c>
      <c r="G3" s="8" t="s">
        <v>20</v>
      </c>
      <c r="H3" s="4"/>
    </row>
    <row r="4" spans="1:10" s="1" customFormat="1" x14ac:dyDescent="0.25">
      <c r="A4" t="s">
        <v>5</v>
      </c>
      <c r="B4" t="s">
        <v>7</v>
      </c>
      <c r="C4" t="s">
        <v>9</v>
      </c>
      <c r="D4"/>
      <c r="E4" s="2" t="s">
        <v>13</v>
      </c>
      <c r="F4" t="s">
        <v>15</v>
      </c>
      <c r="G4" s="9">
        <f>1*3*1*1*2</f>
        <v>6</v>
      </c>
      <c r="H4" s="12" t="s">
        <v>39</v>
      </c>
      <c r="I4" s="1" t="s">
        <v>23</v>
      </c>
      <c r="J4" s="15" t="s">
        <v>43</v>
      </c>
    </row>
    <row r="5" spans="1:10" x14ac:dyDescent="0.25">
      <c r="A5" t="s">
        <v>5</v>
      </c>
      <c r="B5" t="s">
        <v>7</v>
      </c>
      <c r="C5" t="s">
        <v>30</v>
      </c>
      <c r="D5" t="s">
        <v>29</v>
      </c>
      <c r="E5" s="2" t="s">
        <v>13</v>
      </c>
      <c r="F5" t="s">
        <v>15</v>
      </c>
      <c r="G5" s="9">
        <f>1*1*5*1*2</f>
        <v>10</v>
      </c>
      <c r="H5" s="12" t="s">
        <v>39</v>
      </c>
      <c r="I5" s="1" t="s">
        <v>27</v>
      </c>
      <c r="J5" s="15">
        <v>104674</v>
      </c>
    </row>
    <row r="6" spans="1:10" x14ac:dyDescent="0.25">
      <c r="A6" t="s">
        <v>0</v>
      </c>
      <c r="B6" t="s">
        <v>8</v>
      </c>
      <c r="C6" t="s">
        <v>9</v>
      </c>
      <c r="E6" t="s">
        <v>14</v>
      </c>
      <c r="F6" t="s">
        <v>15</v>
      </c>
      <c r="G6" s="9">
        <f>1*3*1*5*2</f>
        <v>30</v>
      </c>
      <c r="H6" s="12" t="s">
        <v>42</v>
      </c>
      <c r="I6" s="1" t="s">
        <v>24</v>
      </c>
      <c r="J6" s="16" t="s">
        <v>28</v>
      </c>
    </row>
    <row r="7" spans="1:10" x14ac:dyDescent="0.25">
      <c r="A7" t="s">
        <v>0</v>
      </c>
      <c r="B7" t="s">
        <v>8</v>
      </c>
      <c r="C7" t="s">
        <v>31</v>
      </c>
      <c r="D7" t="s">
        <v>29</v>
      </c>
      <c r="E7" t="s">
        <v>14</v>
      </c>
      <c r="F7" t="s">
        <v>15</v>
      </c>
      <c r="G7" s="9">
        <f>1*1*5*5*2</f>
        <v>50</v>
      </c>
      <c r="H7" s="12" t="s">
        <v>42</v>
      </c>
      <c r="I7" s="1" t="s">
        <v>25</v>
      </c>
      <c r="J7" s="16" t="s">
        <v>26</v>
      </c>
    </row>
    <row r="8" spans="1:10" x14ac:dyDescent="0.25">
      <c r="A8" t="s">
        <v>0</v>
      </c>
      <c r="B8" t="s">
        <v>8</v>
      </c>
      <c r="C8" t="s">
        <v>16</v>
      </c>
      <c r="E8" s="2" t="s">
        <v>13</v>
      </c>
      <c r="F8" t="s">
        <v>17</v>
      </c>
      <c r="G8" s="9">
        <f>1*1*1*2</f>
        <v>2</v>
      </c>
      <c r="H8" s="12" t="s">
        <v>42</v>
      </c>
      <c r="I8" s="13" t="s">
        <v>44</v>
      </c>
      <c r="J8" s="17" t="s">
        <v>45</v>
      </c>
    </row>
    <row r="9" spans="1:10" x14ac:dyDescent="0.25">
      <c r="A9" t="s">
        <v>0</v>
      </c>
      <c r="B9" t="s">
        <v>19</v>
      </c>
      <c r="C9" t="s">
        <v>9</v>
      </c>
      <c r="E9" t="s">
        <v>14</v>
      </c>
      <c r="F9" t="s">
        <v>15</v>
      </c>
      <c r="G9" s="9">
        <f>9*3*5*2</f>
        <v>270</v>
      </c>
      <c r="H9" s="12" t="s">
        <v>42</v>
      </c>
      <c r="I9" s="18" t="s">
        <v>46</v>
      </c>
      <c r="J9" s="14">
        <v>3</v>
      </c>
    </row>
    <row r="10" spans="1:10" x14ac:dyDescent="0.25">
      <c r="A10" t="s">
        <v>1</v>
      </c>
      <c r="B10" t="s">
        <v>6</v>
      </c>
      <c r="C10" t="s">
        <v>9</v>
      </c>
      <c r="E10" s="2" t="s">
        <v>13</v>
      </c>
      <c r="F10" t="s">
        <v>15</v>
      </c>
      <c r="G10" s="9">
        <f>10*3*1*2</f>
        <v>60</v>
      </c>
      <c r="H10" s="12" t="s">
        <v>42</v>
      </c>
      <c r="I10" s="14"/>
      <c r="J10" s="14"/>
    </row>
    <row r="11" spans="1:10" x14ac:dyDescent="0.25">
      <c r="A11" t="s">
        <v>2</v>
      </c>
      <c r="B11" t="s">
        <v>6</v>
      </c>
      <c r="C11" t="s">
        <v>9</v>
      </c>
      <c r="E11" s="2" t="s">
        <v>13</v>
      </c>
      <c r="F11" t="s">
        <v>15</v>
      </c>
      <c r="G11" s="9">
        <f>10*3*1*2</f>
        <v>60</v>
      </c>
      <c r="H11" s="12" t="s">
        <v>42</v>
      </c>
      <c r="I11" s="14"/>
      <c r="J11" s="14"/>
    </row>
    <row r="12" spans="1:10" x14ac:dyDescent="0.25">
      <c r="A12" t="s">
        <v>3</v>
      </c>
      <c r="B12" t="s">
        <v>6</v>
      </c>
      <c r="C12" t="s">
        <v>9</v>
      </c>
      <c r="E12" s="2" t="s">
        <v>13</v>
      </c>
      <c r="F12" t="s">
        <v>15</v>
      </c>
      <c r="G12" s="9">
        <f t="shared" ref="G12:G14" si="0">10*3*1*2</f>
        <v>60</v>
      </c>
      <c r="H12" s="12" t="s">
        <v>42</v>
      </c>
      <c r="I12" s="14"/>
      <c r="J12" s="14"/>
    </row>
    <row r="13" spans="1:10" x14ac:dyDescent="0.25">
      <c r="A13" t="s">
        <v>3</v>
      </c>
      <c r="B13" t="s">
        <v>6</v>
      </c>
      <c r="C13" t="s">
        <v>9</v>
      </c>
      <c r="E13" s="2" t="s">
        <v>21</v>
      </c>
      <c r="F13" t="s">
        <v>15</v>
      </c>
      <c r="G13" s="9">
        <f t="shared" si="0"/>
        <v>60</v>
      </c>
      <c r="H13" t="s">
        <v>40</v>
      </c>
      <c r="I13" s="14"/>
      <c r="J13" s="14"/>
    </row>
    <row r="14" spans="1:10" x14ac:dyDescent="0.25">
      <c r="A14" t="s">
        <v>3</v>
      </c>
      <c r="B14" t="s">
        <v>6</v>
      </c>
      <c r="C14" t="s">
        <v>9</v>
      </c>
      <c r="E14" s="2" t="s">
        <v>22</v>
      </c>
      <c r="F14" t="s">
        <v>15</v>
      </c>
      <c r="G14" s="9">
        <f t="shared" si="0"/>
        <v>60</v>
      </c>
      <c r="H14" t="s">
        <v>40</v>
      </c>
      <c r="I14" s="14"/>
      <c r="J14" s="14"/>
    </row>
    <row r="15" spans="1:10" x14ac:dyDescent="0.25">
      <c r="A15" s="5" t="s">
        <v>4</v>
      </c>
      <c r="B15" s="5" t="s">
        <v>6</v>
      </c>
      <c r="C15" s="5" t="s">
        <v>9</v>
      </c>
      <c r="D15" s="5"/>
      <c r="E15" s="6" t="s">
        <v>13</v>
      </c>
      <c r="F15" s="5" t="s">
        <v>15</v>
      </c>
      <c r="G15" s="10">
        <f>10*3*1*2</f>
        <v>60</v>
      </c>
      <c r="H15" s="5" t="s">
        <v>41</v>
      </c>
      <c r="I15" s="14"/>
      <c r="J15" s="14"/>
    </row>
    <row r="16" spans="1:10" x14ac:dyDescent="0.25">
      <c r="G16" s="7">
        <f>SUM(G4:G15)</f>
        <v>728</v>
      </c>
      <c r="I16" s="14"/>
      <c r="J16" s="14"/>
    </row>
  </sheetData>
  <mergeCells count="1">
    <mergeCell ref="A1:J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Fraunhofer Gesellschaft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Duckhorn, Frank</dc:creator>
  <cp:lastModifiedBy>Duckhorn, Frank</cp:lastModifiedBy>
  <dcterms:created xsi:type="dcterms:W3CDTF">2019-09-13T06:55:44Z</dcterms:created>
  <dcterms:modified xsi:type="dcterms:W3CDTF">2019-09-13T08:21:28Z</dcterms:modified>
</cp:coreProperties>
</file>