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test_benkyo\github\VBA\"/>
    </mc:Choice>
  </mc:AlternateContent>
  <xr:revisionPtr revIDLastSave="0" documentId="8_{23D5DDFD-708E-4866-8D2E-047CB065205D}" xr6:coauthVersionLast="45" xr6:coauthVersionMax="45" xr10:uidLastSave="{00000000-0000-0000-0000-000000000000}"/>
  <bookViews>
    <workbookView xWindow="-120" yWindow="-120" windowWidth="29040" windowHeight="15840" xr2:uid="{852A72C4-A44F-434C-9CB5-72E193C7B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 a="1"/>
  <c r="J7" i="1" s="1"/>
  <c r="J8" i="1" a="1"/>
  <c r="J8" i="1"/>
  <c r="J9" i="1" a="1"/>
  <c r="J9" i="1" s="1"/>
  <c r="J10" i="1" a="1"/>
  <c r="J10" i="1" s="1"/>
  <c r="J6" i="1" a="1"/>
  <c r="J6" i="1" s="1"/>
  <c r="K7" i="1" a="1"/>
  <c r="K7" i="1" s="1"/>
  <c r="K8" i="1" a="1"/>
  <c r="K8" i="1" s="1"/>
  <c r="K9" i="1" a="1"/>
  <c r="K9" i="1" s="1"/>
  <c r="K10" i="1" a="1"/>
  <c r="K10" i="1" s="1"/>
  <c r="K6" i="1" a="1"/>
  <c r="K6" i="1" s="1"/>
  <c r="L6" i="1" a="1"/>
  <c r="L6" i="1" s="1"/>
  <c r="L7" i="1" a="1"/>
  <c r="L7" i="1" s="1"/>
  <c r="L8" i="1" a="1"/>
  <c r="L8" i="1"/>
  <c r="L9" i="1" a="1"/>
  <c r="L9" i="1" s="1"/>
  <c r="L10" i="1" a="1"/>
  <c r="L10" i="1"/>
  <c r="I7" i="1" a="1"/>
  <c r="I7" i="1" s="1"/>
  <c r="I8" i="1" a="1"/>
  <c r="I8" i="1" s="1"/>
  <c r="I9" i="1" a="1"/>
  <c r="I9" i="1" s="1"/>
  <c r="I10" i="1" a="1"/>
  <c r="I10" i="1"/>
  <c r="I6" i="1" a="1"/>
  <c r="I6" i="1" s="1"/>
  <c r="H7" i="1"/>
  <c r="H8" i="1"/>
  <c r="H9" i="1"/>
  <c r="H10" i="1"/>
  <c r="H6" i="1"/>
</calcChain>
</file>

<file path=xl/sharedStrings.xml><?xml version="1.0" encoding="utf-8"?>
<sst xmlns="http://schemas.openxmlformats.org/spreadsheetml/2006/main" count="43" uniqueCount="11">
  <si>
    <t>お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</si>
  <si>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</si>
  <si>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</si>
  <si>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</si>
  <si>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</si>
  <si>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かか</t>
    <phoneticPr fontId="1"/>
  </si>
  <si>
    <t>きき</t>
    <phoneticPr fontId="1"/>
  </si>
  <si>
    <t>くく</t>
    <phoneticPr fontId="1"/>
  </si>
  <si>
    <t>けけ</t>
    <phoneticPr fontId="1"/>
  </si>
  <si>
    <t>ここ</t>
    <phoneticPr fontId="1"/>
  </si>
  <si>
    <t>ささ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</si>
</sst>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1C66-DC7D-4861-A550-D69D92CE57B8}">
  <dimension ref="B6:L24"/>
  <sheetViews>
    <sheetView tabSelected="1" workbookViewId="0">
      <selection activeCell="J12" sqref="J12"/>
    </sheetView>
  </sheetViews>
  <sheetFormatPr defaultRowHeight="18.75" x14ac:dyDescent="0.4"/>
  <cols>
    <col min="11" max="12" width="9.375" bestFit="1" customWidth="1"/>
  </cols>
  <sheetData>
    <row r="6" spans="2:12" x14ac:dyDescent="0.4">
      <c r="B6" t="s">
        <v>5</v>
      </c>
      <c r="C6" t="s">
        <v>1</v>
      </c>
      <c r="D6">
        <v>1</v>
      </c>
      <c r="G6" t="s">
        <v>1</v>
      </c>
      <c r="H6">
        <f>_xlfn.MAXIFS(D$6:D$24,C$6:C$24,$G6)</f>
        <v>2</v>
      </c>
      <c r="I6">
        <f t="array" ref="I6">MAX(IF((C$6:C$24 = G6),D$6:D$24,""))</f>
        <v>2</v>
      </c>
      <c r="J6" t="str">
        <f t="array" ref="J6">INDEX(B$6:B$24,MATCH(MAX(IF((C$6:C$24 = G6),D$6:D$24,"")),D$6:D$24,0),1)</f>
        <v>きき</v>
      </c>
      <c r="K6" t="str">
        <f t="array" ref="K6">INDEX(B$6:B$24,MATCH(LARGE(IF((C$6:C$24 = G6),D$6:D$24,""),2),D$6:D$24,0),1)</f>
        <v>かか</v>
      </c>
      <c r="L6">
        <f t="array" ref="L6">LARGE(IF((C$6:C$24 = G6),D$6:D$24,""),2)</f>
        <v>1</v>
      </c>
    </row>
    <row r="7" spans="2:12" x14ac:dyDescent="0.4">
      <c r="B7" t="s">
        <v>6</v>
      </c>
      <c r="C7" t="s">
        <v>1</v>
      </c>
      <c r="D7">
        <v>2</v>
      </c>
      <c r="G7" t="s">
        <v>2</v>
      </c>
      <c r="H7">
        <f t="shared" ref="H7:H10" si="0">_xlfn.MAXIFS(D$6:D$24,C$6:C$24,$G7)</f>
        <v>3</v>
      </c>
      <c r="I7">
        <f t="array" ref="I7">MAX(IF((C$6:C$24 = G7),D$6:D$24,""))</f>
        <v>3</v>
      </c>
      <c r="J7" t="str">
        <f t="array" ref="J7">INDEX(B$6:B$24,MATCH(MAX(IF((C$6:C$24 = G7),D$6:D$24,"")),D$6:D$24,0),1)</f>
        <v>くく</v>
      </c>
      <c r="K7" t="str">
        <f t="array" ref="K7">INDEX(B$6:B$24,MATCH(LARGE(IF((C$6:C$24 = G7),D$6:D$24,""),2),D$6:D$24,0),1)</f>
        <v>きき</v>
      </c>
      <c r="L7">
        <f t="array" ref="L7">LARGE(IF((C$6:C$24 = G7),D$6:D$24,""),2)</f>
        <v>2</v>
      </c>
    </row>
    <row r="8" spans="2:12" x14ac:dyDescent="0.4">
      <c r="B8" t="s">
        <v>5</v>
      </c>
      <c r="C8" t="s">
        <v>2</v>
      </c>
      <c r="D8">
        <v>1</v>
      </c>
      <c r="G8" t="s">
        <v>3</v>
      </c>
      <c r="H8">
        <f t="shared" si="0"/>
        <v>4</v>
      </c>
      <c r="I8">
        <f t="array" ref="I8">MAX(IF((C$6:C$24 = G8),D$6:D$24,""))</f>
        <v>4</v>
      </c>
      <c r="J8" t="str">
        <f t="array" ref="J8">INDEX(B$6:B$24,MATCH(MAX(IF((C$6:C$24 = G8),D$6:D$24,"")),D$6:D$24,0),1)</f>
        <v>けけ</v>
      </c>
      <c r="K8" t="str">
        <f t="array" ref="K8">INDEX(B$6:B$24,MATCH(LARGE(IF((C$6:C$24 = G8),D$6:D$24,""),2),D$6:D$24,0),1)</f>
        <v>くく</v>
      </c>
      <c r="L8">
        <f t="array" ref="L8">LARGE(IF((C$6:C$24 = G8),D$6:D$24,""),2)</f>
        <v>3</v>
      </c>
    </row>
    <row r="9" spans="2:12" x14ac:dyDescent="0.4">
      <c r="B9" t="s">
        <v>6</v>
      </c>
      <c r="C9" t="s">
        <v>2</v>
      </c>
      <c r="D9">
        <v>2</v>
      </c>
      <c r="G9" t="s">
        <v>4</v>
      </c>
      <c r="H9">
        <f t="shared" si="0"/>
        <v>20</v>
      </c>
      <c r="I9">
        <f t="array" ref="I9">MAX(IF((C$6:C$24 = G9),D$6:D$24,""))</f>
        <v>20</v>
      </c>
      <c r="J9" t="str">
        <f t="array" ref="J9">INDEX(B$6:B$24,MATCH(MAX(IF((C$6:C$24 = G9),D$6:D$24,"")),D$6:D$24,0),1)</f>
        <v>ここ</v>
      </c>
      <c r="K9" t="str">
        <f t="array" ref="K9">INDEX(B$6:B$24,MATCH(LARGE(IF((C$6:C$24 = G9),D$6:D$24,""),2),D$6:D$24,0),1)</f>
        <v>ささ</v>
      </c>
      <c r="L9">
        <f t="array" ref="L9">LARGE(IF((C$6:C$24 = G9),D$6:D$24,""),2)</f>
        <v>6</v>
      </c>
    </row>
    <row r="10" spans="2:12" x14ac:dyDescent="0.4">
      <c r="B10" t="s">
        <v>7</v>
      </c>
      <c r="C10" t="s">
        <v>2</v>
      </c>
      <c r="D10">
        <v>3</v>
      </c>
      <c r="G10" t="s">
        <v>0</v>
      </c>
      <c r="H10">
        <f t="shared" si="0"/>
        <v>34</v>
      </c>
      <c r="I10">
        <f t="array" ref="I10">MAX(IF((C$6:C$24 = G10),D$6:D$24,""))</f>
        <v>34</v>
      </c>
      <c r="J10" t="str">
        <f t="array" ref="J10">INDEX(B$6:B$24,MATCH(MAX(IF((C$6:C$24 = G10),D$6:D$24,"")),D$6:D$24,0),1)</f>
        <v>くく</v>
      </c>
      <c r="K10" t="str">
        <f t="array" ref="K10">INDEX(B$6:B$24,MATCH(LARGE(IF((C$6:C$24 = G10),D$6:D$24,""),2),D$6:D$24,0),1)</f>
        <v>けけ</v>
      </c>
      <c r="L10">
        <f t="array" ref="L10">LARGE(IF((C$6:C$24 = G10),D$6:D$24,""),2)</f>
        <v>4</v>
      </c>
    </row>
    <row r="11" spans="2:12" x14ac:dyDescent="0.4">
      <c r="B11" t="s">
        <v>5</v>
      </c>
      <c r="C11" t="s">
        <v>3</v>
      </c>
      <c r="D11">
        <v>1</v>
      </c>
    </row>
    <row r="12" spans="2:12" x14ac:dyDescent="0.4">
      <c r="B12" t="s">
        <v>6</v>
      </c>
      <c r="C12" t="s">
        <v>3</v>
      </c>
      <c r="D12">
        <v>2</v>
      </c>
    </row>
    <row r="13" spans="2:12" x14ac:dyDescent="0.4">
      <c r="B13" t="s">
        <v>7</v>
      </c>
      <c r="C13" t="s">
        <v>3</v>
      </c>
      <c r="D13">
        <v>3</v>
      </c>
    </row>
    <row r="14" spans="2:12" x14ac:dyDescent="0.4">
      <c r="B14" t="s">
        <v>8</v>
      </c>
      <c r="C14" t="s">
        <v>3</v>
      </c>
      <c r="D14">
        <v>4</v>
      </c>
    </row>
    <row r="15" spans="2:12" x14ac:dyDescent="0.4">
      <c r="B15" t="s">
        <v>5</v>
      </c>
      <c r="C15" t="s">
        <v>4</v>
      </c>
      <c r="D15">
        <v>1</v>
      </c>
    </row>
    <row r="16" spans="2:12" x14ac:dyDescent="0.4">
      <c r="B16" t="s">
        <v>6</v>
      </c>
      <c r="C16" t="s">
        <v>4</v>
      </c>
      <c r="D16">
        <v>2</v>
      </c>
    </row>
    <row r="17" spans="2:4" x14ac:dyDescent="0.4">
      <c r="B17" t="s">
        <v>7</v>
      </c>
      <c r="C17" t="s">
        <v>4</v>
      </c>
      <c r="D17">
        <v>3</v>
      </c>
    </row>
    <row r="18" spans="2:4" x14ac:dyDescent="0.4">
      <c r="B18" t="s">
        <v>8</v>
      </c>
      <c r="C18" t="s">
        <v>4</v>
      </c>
      <c r="D18">
        <v>4</v>
      </c>
    </row>
    <row r="19" spans="2:4" x14ac:dyDescent="0.4">
      <c r="B19" t="s">
        <v>9</v>
      </c>
      <c r="C19" t="s">
        <v>4</v>
      </c>
      <c r="D19">
        <v>20</v>
      </c>
    </row>
    <row r="20" spans="2:4" x14ac:dyDescent="0.4">
      <c r="B20" t="s">
        <v>10</v>
      </c>
      <c r="C20" t="s">
        <v>4</v>
      </c>
      <c r="D20">
        <v>6</v>
      </c>
    </row>
    <row r="21" spans="2:4" x14ac:dyDescent="0.4">
      <c r="B21" t="s">
        <v>5</v>
      </c>
      <c r="C21" t="s">
        <v>0</v>
      </c>
      <c r="D21">
        <v>1</v>
      </c>
    </row>
    <row r="22" spans="2:4" x14ac:dyDescent="0.4">
      <c r="B22" t="s">
        <v>6</v>
      </c>
      <c r="C22" t="s">
        <v>0</v>
      </c>
      <c r="D22">
        <v>2</v>
      </c>
    </row>
    <row r="23" spans="2:4" x14ac:dyDescent="0.4">
      <c r="B23" t="s">
        <v>7</v>
      </c>
      <c r="C23" t="s">
        <v>0</v>
      </c>
      <c r="D23">
        <v>34</v>
      </c>
    </row>
    <row r="24" spans="2:4" x14ac:dyDescent="0.4">
      <c r="B24" t="s">
        <v>8</v>
      </c>
      <c r="C24" t="s">
        <v>0</v>
      </c>
      <c r="D24">
        <v>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小暮計貴</dc:creator>
  <cp:lastModifiedBy>小暮計貴</cp:lastModifiedBy>
  <dcterms:created xsi:type="dcterms:W3CDTF">2019-10-16T12:45:00Z</dcterms:created>
  <dcterms:modified xsi:type="dcterms:W3CDTF">2019-10-16T14:24:52Z</dcterms:modified>
</cp:coreProperties>
</file>