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530" tabRatio="684" activeTab="7"/>
  </bookViews>
  <sheets>
    <sheet name="S1 Abu Ubaidah" sheetId="14" r:id="rId1"/>
    <sheet name="S1 Abdurahman" sheetId="12" r:id="rId2"/>
    <sheet name="S1 Sa'id" sheetId="11" r:id="rId3"/>
    <sheet name="S2 Umar" sheetId="1" r:id="rId4"/>
    <sheet name="S2 Utsman" sheetId="7" r:id="rId5"/>
    <sheet name="S2 Ali" sheetId="9" r:id="rId6"/>
    <sheet name="S3 Thalhah" sheetId="8" r:id="rId7"/>
    <sheet name="S3 Zubair" sheetId="10" r:id="rId8"/>
    <sheet name="S3 Sa'ad" sheetId="13" r:id="rId9"/>
  </sheets>
  <definedNames>
    <definedName name="_xlnm.Print_Area" localSheetId="5">'S2 Ali'!$A$1:$W$36</definedName>
    <definedName name="_xlnm.Print_Area" localSheetId="3">'S2 Umar'!$A$1:$W$36</definedName>
    <definedName name="_xlnm.Print_Area" localSheetId="4">'S2 Utsman'!$A$1:$W$36</definedName>
  </definedNames>
  <calcPr calcId="162913"/>
</workbook>
</file>

<file path=xl/calcChain.xml><?xml version="1.0" encoding="utf-8"?>
<calcChain xmlns="http://schemas.openxmlformats.org/spreadsheetml/2006/main">
  <c r="M3" i="14" l="1"/>
  <c r="M2" i="14"/>
  <c r="M4" i="14" s="1"/>
  <c r="M3" i="13" l="1"/>
  <c r="M2" i="13"/>
  <c r="M4" i="13" l="1"/>
  <c r="M3" i="12"/>
  <c r="M2" i="12"/>
  <c r="M4" i="12" l="1"/>
  <c r="M3" i="11"/>
  <c r="M2" i="11"/>
  <c r="M4" i="11" l="1"/>
  <c r="M3" i="10" l="1"/>
  <c r="M2" i="10"/>
  <c r="M4" i="10" s="1"/>
  <c r="M3" i="8" l="1"/>
  <c r="M2" i="8"/>
  <c r="M4" i="8" l="1"/>
  <c r="M3" i="9" l="1"/>
  <c r="M2" i="9"/>
  <c r="M3" i="1"/>
  <c r="M3" i="7"/>
  <c r="M2" i="7"/>
  <c r="M4" i="9" l="1"/>
  <c r="M4" i="7"/>
  <c r="M2" i="1" l="1"/>
  <c r="M4" i="1" s="1"/>
</calcChain>
</file>

<file path=xl/sharedStrings.xml><?xml version="1.0" encoding="utf-8"?>
<sst xmlns="http://schemas.openxmlformats.org/spreadsheetml/2006/main" count="580" uniqueCount="245">
  <si>
    <t>CLASS</t>
  </si>
  <si>
    <t>ENROLMENT</t>
  </si>
  <si>
    <t>FORM TEACHERS</t>
  </si>
  <si>
    <t>BOYS</t>
  </si>
  <si>
    <t xml:space="preserve">                AL-IRSYAD SATYA ISLAMIC SCHOOL</t>
  </si>
  <si>
    <t>GIRLS</t>
  </si>
  <si>
    <t>TOTAL</t>
  </si>
  <si>
    <t>Jl Raya Parahyangan  Km 2,7  Kota Baru Parahyangan  Padalarang   Tel : 680 3993   Fax : 680 3992   Website : www.alirsyadsatya.com  Email : info@alirsyadsatya.com</t>
  </si>
  <si>
    <t>RN</t>
  </si>
  <si>
    <t>PUPILS' NAMES</t>
  </si>
  <si>
    <t>GD</t>
  </si>
  <si>
    <t>Remarks</t>
  </si>
  <si>
    <t>F</t>
  </si>
  <si>
    <t>M</t>
  </si>
  <si>
    <t>EveryChildCan-Strength&amp;Honor-ImanIhasanItqan-KhalifahFil-Ard - FIRST CHOICE IN ISLAMIC EDUCATION - KhalifahFil-Ard-ImanIhasanItqan-Strength&amp;Honor-EveryChildCan</t>
  </si>
  <si>
    <t>Score List</t>
  </si>
  <si>
    <t>Score</t>
  </si>
  <si>
    <t>NIS</t>
  </si>
  <si>
    <t>AGHNIYA AURELIE ZAHRA NISYA</t>
  </si>
  <si>
    <t>MURSYIDA KAMILAH</t>
  </si>
  <si>
    <t>JASMINE BTARI PRAMESTHI</t>
  </si>
  <si>
    <t>RADEN SJORA OKALANI</t>
  </si>
  <si>
    <t>QUINNASYA ALOVENDA</t>
  </si>
  <si>
    <t>JASMINE NUR MAHARANI</t>
  </si>
  <si>
    <t>SALIKHA TSAMRATUL QALBI</t>
  </si>
  <si>
    <t>ANNISA ZAHRA SAFARANI</t>
  </si>
  <si>
    <t>R SALMAA AULIFYA SALSABIIL</t>
  </si>
  <si>
    <t>SYAFIQA SALMA HANINDYARI</t>
  </si>
  <si>
    <t>ATHAR AL-GHIFARY</t>
  </si>
  <si>
    <t>MUHAMMAD HANIEF FAUZAN</t>
  </si>
  <si>
    <t>DHANESWARA ARDRA NAYANATAMA</t>
  </si>
  <si>
    <t>ADZKA AHMADETYA ZAIDAN</t>
  </si>
  <si>
    <t>RAIHAN ANWAR WIDJAJA</t>
  </si>
  <si>
    <t>MUHAMMAD RAZAN AL-KHAWARIZMI</t>
  </si>
  <si>
    <t>MUHAMMAD RASYAD PUTRA MAHESA</t>
  </si>
  <si>
    <t>RAJENDRA AKMALULFATIR KUSMAYADI</t>
  </si>
  <si>
    <t>RAFI AKBAR SURYANA</t>
  </si>
  <si>
    <t>KEVIN AZHAR SYAUTA</t>
  </si>
  <si>
    <t>MUHAMMAD SAVIO QALBY VANIDA PUTRA</t>
  </si>
  <si>
    <t>TRAFATONI DIO RIVALDI</t>
  </si>
  <si>
    <t>ALIYYA DIVANIA</t>
  </si>
  <si>
    <t>ANGGITA FATIHA RAHMA</t>
  </si>
  <si>
    <t>ANINDITA ZHAFIRA PUTRI IRWANSYAH</t>
  </si>
  <si>
    <t>AZELLA GANIA MUTYARA</t>
  </si>
  <si>
    <t>BIMA AADIYATMAJA BENTAL JEMUR</t>
  </si>
  <si>
    <t>HAPPY ANDROMEDA KRIDA</t>
  </si>
  <si>
    <t>KAKA SATRIYA BIJAKSANA</t>
  </si>
  <si>
    <t>KHAIRUNNISA TYAS UTAMI</t>
  </si>
  <si>
    <t>KHALYLAH SALWA NAFISAH</t>
  </si>
  <si>
    <t>M FARIS GHIYATS BUNGARAN HUTAGALUNG</t>
  </si>
  <si>
    <t>MUHAMMAD NAUFAL ANSHORI ABDUSYAHID</t>
  </si>
  <si>
    <t>MUHAMMAD ZAYNAL AMRU</t>
  </si>
  <si>
    <t>NABEL RIZQI OURFALY</t>
  </si>
  <si>
    <t>NASWA DHIYA PRAMESWARI</t>
  </si>
  <si>
    <t>RAIHAN ATSAL HAFIZH</t>
  </si>
  <si>
    <t>RAIHANA JASMINE SULE</t>
  </si>
  <si>
    <t>RAVELINO DAISUKE PUTRA</t>
  </si>
  <si>
    <t>RHENALDY DWIKY FIKRIANSYAH</t>
  </si>
  <si>
    <t>RIZALDY FAISAL FAHMI</t>
  </si>
  <si>
    <t>SUHAIL KHALID ASSHIDDIQ</t>
  </si>
  <si>
    <t>SYAHAZNA BALQIS RENZAPUTRI</t>
  </si>
  <si>
    <t>ADITYA RAMADHANI</t>
  </si>
  <si>
    <t>ADRIEEL ARTHUR RIZKY WIJAYA</t>
  </si>
  <si>
    <t>ATHAYA NATASYA RUAIDA UNO</t>
  </si>
  <si>
    <t>AULIA AZMI MUSYAFFA</t>
  </si>
  <si>
    <t>EMMYR FA'IQ FATHURACHMAN</t>
  </si>
  <si>
    <t>ERVITA TRIANI RAHMAWATI</t>
  </si>
  <si>
    <t>FASYA NUR AINI AGUSTIN</t>
  </si>
  <si>
    <t>FAVIAN REZKI ADITYA</t>
  </si>
  <si>
    <t>FAWAZ MUHAMMAD</t>
  </si>
  <si>
    <t>GHAFIKI KEYSHA FIRDAUS</t>
  </si>
  <si>
    <t>GHIFAR NAZHIF MUMTAZ</t>
  </si>
  <si>
    <t>MUHAMMAD SHIDDIQ AL-FATHURY</t>
  </si>
  <si>
    <t>NADHIRA NURUL AZKA</t>
  </si>
  <si>
    <t>RADEN DONNY BERBUDI WIBOWO</t>
  </si>
  <si>
    <t>SALMA RISANTI</t>
  </si>
  <si>
    <t>SAVANNA FRANSISCA SYLVIA MANUEL</t>
  </si>
  <si>
    <t>SHAQUILLE JAVIER JA'AFAR</t>
  </si>
  <si>
    <t>SHARLEEN WILONA</t>
  </si>
  <si>
    <t>THAUFAN ZULFA HIRAWAN</t>
  </si>
  <si>
    <t>ALYA ZAKIYYAH</t>
  </si>
  <si>
    <t>FADIL FAITHUL AZHAN</t>
  </si>
  <si>
    <t>S1 Umar</t>
  </si>
  <si>
    <t>S1 Utsman</t>
  </si>
  <si>
    <t>S1 Ali</t>
  </si>
  <si>
    <t>1. Mr Idan Rodiamna</t>
  </si>
  <si>
    <t>1. Mr. Heri Nurdiansyah</t>
  </si>
  <si>
    <t>ANNEIRA AUDREY</t>
  </si>
  <si>
    <t>ASHIFA NURUL ILMI</t>
  </si>
  <si>
    <t>BAGEA ALIFA</t>
  </si>
  <si>
    <t>GIVENDA VALENDRA SIDIQ</t>
  </si>
  <si>
    <t>HAFIDZ AKBAR PRATAMA</t>
  </si>
  <si>
    <t>HANA NADIA ISKANDAR</t>
  </si>
  <si>
    <t>M. ZAIDAN MAJID DARAJAT</t>
  </si>
  <si>
    <t>MARCO ALEXANDER</t>
  </si>
  <si>
    <t>MAZAYA SHAFA ALYKA RACHMAWAN</t>
  </si>
  <si>
    <t>MOCHAMMAD FARHAN PUTRA ANDRA</t>
  </si>
  <si>
    <t>NAIRA CINDY WIDI HAMIDAH</t>
  </si>
  <si>
    <t>NUR ALIIFA BINTI MUHAMAD RANI</t>
  </si>
  <si>
    <t>PRIMA MADA SALSABILLA</t>
  </si>
  <si>
    <t>PUTRI AZZAHRA HARYANTO</t>
  </si>
  <si>
    <t>RADITHYA FATHI DANADYAKSA</t>
  </si>
  <si>
    <t>RASYA ANIDA SABILA HASTUTI</t>
  </si>
  <si>
    <t>RENDY GUNAWAN</t>
  </si>
  <si>
    <t>SEPTIANSYAH NADWI ADLI NASUTION</t>
  </si>
  <si>
    <t>YASMIN NABILAH NITISARA</t>
  </si>
  <si>
    <t>ZAHRA ALIYYA RIANTRI</t>
  </si>
  <si>
    <t>ADIIBAH JUSITA AMUDYANI</t>
  </si>
  <si>
    <t>ALIFIA PUTRI AZZAHRA</t>
  </si>
  <si>
    <t>ALVIN ANDRIANTO</t>
  </si>
  <si>
    <t>ANGGITA RIZKIKA ANGGRAENI P</t>
  </si>
  <si>
    <t>ANJELITA RAHMANIAR SYAH</t>
  </si>
  <si>
    <t>ARIMBI CHANDRA OKTAVIA</t>
  </si>
  <si>
    <t>ATHA RIADI BISMA</t>
  </si>
  <si>
    <t>AURYN ADHWA TERTIA</t>
  </si>
  <si>
    <t>DAFFA MUJAHID</t>
  </si>
  <si>
    <t>DEA ALVINDHA</t>
  </si>
  <si>
    <t>DESTIA NUR FITRIANI</t>
  </si>
  <si>
    <t>DEVITA BELINDA SHATRANI</t>
  </si>
  <si>
    <t>DHAFIN FARD AFIF YANFADINU</t>
  </si>
  <si>
    <t>M. IZZA RAMADHAN ARRAYYAN</t>
  </si>
  <si>
    <t>M. SALMAN AL-FARISI DZAKY</t>
  </si>
  <si>
    <t>M. ZAKI BARRIDIEN</t>
  </si>
  <si>
    <t>MUHAMMAD SATURA TIRTAATMADJA</t>
  </si>
  <si>
    <t>NAILA PUTRI ANDINI</t>
  </si>
  <si>
    <t>NAJMA ZAHIRA LAYALIA MARSYAFATHANYA</t>
  </si>
  <si>
    <t>ZAKIYYA ZAHRA KAMILA</t>
  </si>
  <si>
    <t>AISHA NAJLA SAFINA</t>
  </si>
  <si>
    <t>ALETA ZAFIRA SHAFIQ</t>
  </si>
  <si>
    <t>ANGELA PUTRIRURI</t>
  </si>
  <si>
    <t>ARNETTA ZAHRA ZAFIRA</t>
  </si>
  <si>
    <t>AZKA GHISYANI</t>
  </si>
  <si>
    <t>DAFFA RIFQI FARGHANI</t>
  </si>
  <si>
    <t>FARIZY RAFI HERIYANTO</t>
  </si>
  <si>
    <t>FAURIZA AKBAR</t>
  </si>
  <si>
    <t>KALYA DIVA MARSHANDA</t>
  </si>
  <si>
    <t>KARIM HABIBI</t>
  </si>
  <si>
    <t>MOCH. NAUFAL AL FARRA</t>
  </si>
  <si>
    <t>MOHAMMAD AGIEL ABRAARI</t>
  </si>
  <si>
    <t>MUHAMMAD FARREL RAJA AGUNG</t>
  </si>
  <si>
    <t>NADIRA GHITA SUDARYANTO</t>
  </si>
  <si>
    <t>PUTRA SANDY WASISTHA ALBY</t>
  </si>
  <si>
    <t>RAFLI RISMANSYAH STIAWAN</t>
  </si>
  <si>
    <t>SITI FATIMAH ALIYA SUNARTO</t>
  </si>
  <si>
    <t>ZAHRA SHAFURA KHALIQOH</t>
  </si>
  <si>
    <t>LISHA ADZANTA F.</t>
  </si>
  <si>
    <t>ZAHRA AYUNINGTYAS</t>
  </si>
  <si>
    <t>KARINI AYU FATIMAH SABRINA</t>
  </si>
  <si>
    <t>HANA FEBRIANI EFFENDY</t>
  </si>
  <si>
    <t>S1 Abu Ubaidah</t>
  </si>
  <si>
    <t>S1 Abdurahman</t>
  </si>
  <si>
    <t>S1 Sa'id</t>
  </si>
  <si>
    <t>S3 Thalhah</t>
  </si>
  <si>
    <t>S3 Zubair</t>
  </si>
  <si>
    <t>S3  Sa'ad</t>
  </si>
  <si>
    <t>CHANEL PUTRI ALICIA</t>
  </si>
  <si>
    <t>1. Ms Irsalina</t>
  </si>
  <si>
    <t>1. Mr M Fikri Maulana</t>
  </si>
  <si>
    <t xml:space="preserve">1. Ms Ghina </t>
  </si>
  <si>
    <t>1. Ms Yuli Rachmawati</t>
  </si>
  <si>
    <t>1. Ms Ceria P.</t>
  </si>
  <si>
    <t xml:space="preserve">1. Mr Wawan </t>
  </si>
  <si>
    <t>1. Mr Dede Anjar</t>
  </si>
  <si>
    <t>RAISYA YULIA TRIANANDA</t>
  </si>
  <si>
    <t>SHALITA AURA PRANADINATA</t>
  </si>
  <si>
    <t>NADHIF ANNABYL PERDANA</t>
  </si>
  <si>
    <t>ALMER DONATO EDYA</t>
  </si>
  <si>
    <t>NAJWA RAMADHANI PUTRI SASMITA</t>
  </si>
  <si>
    <t>RAIHAN PUTERA RAMADHAN</t>
  </si>
  <si>
    <t>AISYA NOVENIA PUTRI</t>
  </si>
  <si>
    <t>SEKAR NABILA INSPIRANA</t>
  </si>
  <si>
    <t>MUHAMMAD NAUFAL IMAN</t>
  </si>
  <si>
    <t>FAUZYA DHIYA SALSABILA</t>
  </si>
  <si>
    <t>DEANARA ALISYA AKBARI</t>
  </si>
  <si>
    <t>PUTRI SHIFRA ZAKIRA</t>
  </si>
  <si>
    <t>M. TITAN ANUGRAH SANTOSA</t>
  </si>
  <si>
    <t>BIANGLALA AISKA RAHMANNINA</t>
  </si>
  <si>
    <t>ALVINO TUNJUNG BAGASKARA</t>
  </si>
  <si>
    <t>DEANA ANDHINI PUTRI</t>
  </si>
  <si>
    <t>MALIKA MUHARANI AKBAR</t>
  </si>
  <si>
    <t>RAFI ANANTA ALDEN</t>
  </si>
  <si>
    <t>MUHAMMAD IHSAN HAEKAL</t>
  </si>
  <si>
    <t>ALIFIO FIRDAUS</t>
  </si>
  <si>
    <t>ANDIKA KRESNA PERMADI</t>
  </si>
  <si>
    <t>NURAULIA AZZAHRA ANDRIAN SYAH</t>
  </si>
  <si>
    <t>MARSHA RASYIDA AL-FARABI</t>
  </si>
  <si>
    <t xml:space="preserve">RUMAISHA AFRINA </t>
  </si>
  <si>
    <t>IZADIN MAULA</t>
  </si>
  <si>
    <t>ALAYA FARHA RAHMAN</t>
  </si>
  <si>
    <t>EGA ANARGYA</t>
  </si>
  <si>
    <t>AZKIA ADNIN</t>
  </si>
  <si>
    <t>BISMA ANDIKA PRAMUDYA</t>
  </si>
  <si>
    <t>MUHAMMAD RADHITYA  JHONLIN SAPUTRA</t>
  </si>
  <si>
    <t>SYLVIA PUTRI TJAHJADI</t>
  </si>
  <si>
    <t>MUHAMMAD FARID PRAYATA</t>
  </si>
  <si>
    <t>AZHAR PRATAMA</t>
  </si>
  <si>
    <t>WILLIE PUTRA ANGKASA</t>
  </si>
  <si>
    <t>MUHAMMAD RAIHAN</t>
  </si>
  <si>
    <t>ADRYANOV ABDELHAKIM KALIMULLAH</t>
  </si>
  <si>
    <t>AZKA FAIHAA</t>
  </si>
  <si>
    <t>MUHAMMAD DAFFA IBRAHIM</t>
  </si>
  <si>
    <t>MUTHIA AULIA RAHMA</t>
  </si>
  <si>
    <t>POETRI SYALSABILLA SOFYAN</t>
  </si>
  <si>
    <t>NADHIIRA ZAHRANI</t>
  </si>
  <si>
    <t>ZHARFAN MAULANA Y.N</t>
  </si>
  <si>
    <t>ZAHRAN PRIMA ABDULLAH SS</t>
  </si>
  <si>
    <t>MUHAMMAD ZIDANE SUGIANDI</t>
  </si>
  <si>
    <t>AISHA SYIFA NADIRA INDRADI</t>
  </si>
  <si>
    <t>RAFEL RAILY KURNIA RAZIF</t>
  </si>
  <si>
    <t>HANIEF AMMIZANY PERDANA</t>
  </si>
  <si>
    <t>SYAFIRA FAWWAZ NAZARA</t>
  </si>
  <si>
    <t>RIZKY NURUL FALIHAH</t>
  </si>
  <si>
    <t>IRGI MAJIID ALFAREZI SIREGAR</t>
  </si>
  <si>
    <t>AKBAR MOCHAMAD GIBRAN</t>
  </si>
  <si>
    <t>ALDILLA DEVYANA NUR AZIZAH</t>
  </si>
  <si>
    <t>DAMA FAUZAN AZHARYA</t>
  </si>
  <si>
    <t>KLARINTA RASYA PUTRI PERMADI</t>
  </si>
  <si>
    <t>ARGI RISTYAN OLII</t>
  </si>
  <si>
    <t>BEVAN BRIAN</t>
  </si>
  <si>
    <t>MUHAMMAD RIFQI RABBANI W</t>
  </si>
  <si>
    <t>RENDA NUR VALENTINA LAMIN</t>
  </si>
  <si>
    <t>SYALBIA NOOR RAHMAH</t>
  </si>
  <si>
    <t>MUHAMMAD HAIKAL RAMADHANI</t>
  </si>
  <si>
    <t>ZUFFAR RAKHI ABYAN</t>
  </si>
  <si>
    <t>WIDYA ISTAPRAYA PARAMAHITA</t>
  </si>
  <si>
    <t>NABIEL SURYOPANDU HARTONO</t>
  </si>
  <si>
    <t>SANDRA SALWA AFIFAH</t>
  </si>
  <si>
    <t>AULYA SAFFIRA</t>
  </si>
  <si>
    <t>AULIA YUSUF MAULANA</t>
  </si>
  <si>
    <t>SALMAN INDRAJAYA</t>
  </si>
  <si>
    <t>FIKRAN FATTAH</t>
  </si>
  <si>
    <t>THIO FIFEL FADYLAN PRANA</t>
  </si>
  <si>
    <t>PUTRI SHAKILA SANTANG</t>
  </si>
  <si>
    <t>RAKEYAN AVICEENA SYARIF HIDAYATULLAH MUHAMMAD</t>
  </si>
  <si>
    <t>DARA DINANTI ABENG</t>
  </si>
  <si>
    <t>BUMI HIJAU MADANI</t>
  </si>
  <si>
    <t>YASYA AZALIA PUTRI WIBOWO</t>
  </si>
  <si>
    <t>DIMA REYNARA NOOR</t>
  </si>
  <si>
    <t>NADYA LIANDRE SYAUTA</t>
  </si>
  <si>
    <t>TRIANA APRILIA ALFATIHANI</t>
  </si>
  <si>
    <t>KAYLA ASHILA KURNIAWAN</t>
  </si>
  <si>
    <t>MUHAMMAD ZHARFAN MARSYAFADHLAN</t>
  </si>
  <si>
    <t>IRFAN FAJAR PRAMANSU</t>
  </si>
  <si>
    <t>MALIK ABDUL AZIZ RIAWAN</t>
  </si>
  <si>
    <t>QUEENA CASMIRA FASYA HAKEEM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</si>
</sst>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Narrow"/>
      <family val="2"/>
    </font>
    <font>
      <b/>
      <sz val="8"/>
      <name val="Traditional Arabic"/>
      <family val="1"/>
    </font>
    <font>
      <b/>
      <sz val="12"/>
      <name val="Arial Narrow"/>
      <family val="2"/>
    </font>
    <font>
      <b/>
      <sz val="20"/>
      <name val="Arial Narrow"/>
      <family val="2"/>
    </font>
    <font>
      <sz val="8"/>
      <name val="Arial Narrow"/>
      <family val="2"/>
    </font>
    <font>
      <b/>
      <sz val="18"/>
      <name val="Lucida Sans Unicode"/>
      <family val="2"/>
    </font>
    <font>
      <b/>
      <sz val="12"/>
      <name val="Lucida Sans Unicode"/>
      <family val="2"/>
    </font>
    <font>
      <b/>
      <sz val="14"/>
      <name val="Arial Narrow"/>
      <family val="2"/>
    </font>
    <font>
      <sz val="6"/>
      <name val="Arial Narrow"/>
      <family val="2"/>
    </font>
    <font>
      <b/>
      <sz val="7"/>
      <name val="Arial Narrow"/>
      <family val="2"/>
    </font>
    <font>
      <sz val="10"/>
      <name val="Arial"/>
      <family val="2"/>
      <charset val="178"/>
    </font>
    <font>
      <sz val="8"/>
      <color indexed="8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1"/>
      <name val="Traditional Arabic"/>
      <family val="1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trike/>
      <sz val="8"/>
      <name val="Cambria"/>
      <family val="1"/>
    </font>
    <font>
      <strike/>
      <sz val="10"/>
      <name val="Cambria"/>
      <family val="1"/>
    </font>
    <font>
      <b/>
      <strike/>
      <sz val="8"/>
      <name val="Arial Narrow"/>
      <family val="2"/>
    </font>
    <font>
      <strike/>
      <sz val="6"/>
      <name val="Cambria"/>
      <family val="1"/>
    </font>
    <font>
      <strike/>
      <sz val="8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  <font>
      <sz val="12"/>
      <name val="Arial Narrow"/>
      <family val="2"/>
    </font>
    <font>
      <sz val="6"/>
      <name val="Cambria"/>
      <family val="1"/>
    </font>
    <font>
      <sz val="8"/>
      <name val="Cambria"/>
      <family val="1"/>
    </font>
    <font>
      <sz val="10"/>
      <color indexed="8"/>
      <name val="Cambria"/>
      <family val="1"/>
    </font>
    <font>
      <b/>
      <sz val="10"/>
      <name val="Arial Narrow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27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9" fontId="1" fillId="0" borderId="0" applyFill="0" applyBorder="0" applyAlignment="0" applyProtection="0"/>
  </cellStyleXfs>
  <cellXfs count="410">
    <xf numFmtId="0" fontId="0" fillId="0" borderId="0" xfId="0"/>
    <xf numFmtId="0" fontId="1" fillId="0" borderId="0" xfId="1"/>
    <xf numFmtId="0" fontId="2" fillId="2" borderId="1" xfId="1" applyFont="1" applyFill="1" applyBorder="1"/>
    <xf numFmtId="0" fontId="2" fillId="2" borderId="2" xfId="1" applyFont="1" applyFill="1" applyBorder="1" applyAlignment="1">
      <alignment horizontal="left" vertical="top"/>
    </xf>
    <xf numFmtId="0" fontId="3" fillId="2" borderId="2" xfId="1" applyFont="1" applyFill="1" applyBorder="1" applyAlignment="1">
      <alignment horizontal="left"/>
    </xf>
    <xf numFmtId="0" fontId="4" fillId="2" borderId="2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/>
    </xf>
    <xf numFmtId="0" fontId="6" fillId="2" borderId="0" xfId="1" applyFont="1" applyFill="1" applyBorder="1"/>
    <xf numFmtId="0" fontId="2" fillId="2" borderId="3" xfId="1" applyFont="1" applyFill="1" applyBorder="1"/>
    <xf numFmtId="0" fontId="4" fillId="2" borderId="0" xfId="1" applyFont="1" applyFill="1" applyBorder="1" applyAlignment="1">
      <alignment horizontal="left" vertical="top"/>
    </xf>
    <xf numFmtId="0" fontId="4" fillId="2" borderId="0" xfId="1" applyFont="1" applyFill="1" applyBorder="1" applyAlignment="1">
      <alignment vertical="center"/>
    </xf>
    <xf numFmtId="0" fontId="2" fillId="2" borderId="4" xfId="1" applyFont="1" applyFill="1" applyBorder="1"/>
    <xf numFmtId="0" fontId="1" fillId="0" borderId="5" xfId="1" applyBorder="1"/>
    <xf numFmtId="0" fontId="3" fillId="2" borderId="5" xfId="1" applyFont="1" applyFill="1" applyBorder="1" applyAlignment="1">
      <alignment horizontal="left"/>
    </xf>
    <xf numFmtId="0" fontId="4" fillId="2" borderId="5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2" fillId="2" borderId="0" xfId="1" applyFont="1" applyFill="1"/>
    <xf numFmtId="0" fontId="2" fillId="2" borderId="0" xfId="1" applyFont="1" applyFill="1" applyBorder="1"/>
    <xf numFmtId="0" fontId="2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13" fillId="0" borderId="34" xfId="1" applyFont="1" applyBorder="1" applyAlignment="1">
      <alignment vertical="center"/>
    </xf>
    <xf numFmtId="0" fontId="6" fillId="2" borderId="17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6" fillId="2" borderId="18" xfId="1" applyFont="1" applyFill="1" applyBorder="1" applyAlignment="1">
      <alignment vertical="center"/>
    </xf>
    <xf numFmtId="0" fontId="6" fillId="2" borderId="29" xfId="1" applyFont="1" applyFill="1" applyBorder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6" fillId="2" borderId="12" xfId="1" applyFont="1" applyFill="1" applyBorder="1" applyAlignment="1"/>
    <xf numFmtId="49" fontId="10" fillId="2" borderId="12" xfId="1" applyNumberFormat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/>
    </xf>
    <xf numFmtId="49" fontId="10" fillId="2" borderId="8" xfId="1" applyNumberFormat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/>
    </xf>
    <xf numFmtId="49" fontId="10" fillId="2" borderId="14" xfId="1" applyNumberFormat="1" applyFont="1" applyFill="1" applyBorder="1" applyAlignment="1">
      <alignment vertical="center"/>
    </xf>
    <xf numFmtId="49" fontId="10" fillId="2" borderId="15" xfId="1" applyNumberFormat="1" applyFont="1" applyFill="1" applyBorder="1" applyAlignment="1">
      <alignment vertical="center"/>
    </xf>
    <xf numFmtId="0" fontId="6" fillId="2" borderId="15" xfId="1" applyFont="1" applyFill="1" applyBorder="1" applyAlignment="1"/>
    <xf numFmtId="0" fontId="6" fillId="2" borderId="16" xfId="1" applyFont="1" applyFill="1" applyBorder="1" applyAlignment="1"/>
    <xf numFmtId="0" fontId="2" fillId="3" borderId="44" xfId="1" applyFont="1" applyFill="1" applyBorder="1" applyAlignment="1">
      <alignment vertical="center"/>
    </xf>
    <xf numFmtId="0" fontId="2" fillId="3" borderId="45" xfId="1" applyFont="1" applyFill="1" applyBorder="1" applyAlignment="1">
      <alignment vertical="center"/>
    </xf>
    <xf numFmtId="0" fontId="6" fillId="2" borderId="0" xfId="0" applyFont="1" applyFill="1" applyBorder="1"/>
    <xf numFmtId="0" fontId="2" fillId="2" borderId="0" xfId="0" applyFont="1" applyFill="1" applyBorder="1" applyAlignment="1">
      <alignment horizontal="left" vertical="center"/>
    </xf>
    <xf numFmtId="0" fontId="6" fillId="2" borderId="5" xfId="0" applyFont="1" applyFill="1" applyBorder="1"/>
    <xf numFmtId="0" fontId="3" fillId="2" borderId="5" xfId="0" applyFont="1" applyFill="1" applyBorder="1" applyAlignment="1">
      <alignment horizontal="left"/>
    </xf>
    <xf numFmtId="0" fontId="2" fillId="2" borderId="2" xfId="1" applyFont="1" applyFill="1" applyBorder="1"/>
    <xf numFmtId="0" fontId="2" fillId="2" borderId="5" xfId="1" applyFont="1" applyFill="1" applyBorder="1"/>
    <xf numFmtId="0" fontId="2" fillId="3" borderId="3" xfId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/>
    </xf>
    <xf numFmtId="0" fontId="2" fillId="2" borderId="17" xfId="1" applyFont="1" applyFill="1" applyBorder="1" applyAlignment="1">
      <alignment horizontal="center" vertical="center"/>
    </xf>
    <xf numFmtId="49" fontId="10" fillId="2" borderId="50" xfId="1" applyNumberFormat="1" applyFont="1" applyFill="1" applyBorder="1" applyAlignment="1">
      <alignment horizontal="center" vertical="center"/>
    </xf>
    <xf numFmtId="49" fontId="10" fillId="2" borderId="51" xfId="1" applyNumberFormat="1" applyFont="1" applyFill="1" applyBorder="1" applyAlignment="1">
      <alignment horizontal="center" vertical="center"/>
    </xf>
    <xf numFmtId="0" fontId="6" fillId="2" borderId="51" xfId="1" applyFont="1" applyFill="1" applyBorder="1" applyAlignment="1">
      <alignment horizontal="center"/>
    </xf>
    <xf numFmtId="0" fontId="6" fillId="2" borderId="52" xfId="1" applyFont="1" applyFill="1" applyBorder="1" applyAlignment="1">
      <alignment horizontal="center"/>
    </xf>
    <xf numFmtId="0" fontId="6" fillId="2" borderId="53" xfId="1" applyFont="1" applyFill="1" applyBorder="1" applyAlignment="1">
      <alignment horizontal="center"/>
    </xf>
    <xf numFmtId="0" fontId="6" fillId="2" borderId="54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justify" vertical="center"/>
    </xf>
    <xf numFmtId="0" fontId="1" fillId="2" borderId="12" xfId="5" applyFont="1" applyFill="1" applyBorder="1" applyAlignment="1">
      <alignment horizontal="center" vertical="center" wrapText="1"/>
    </xf>
    <xf numFmtId="0" fontId="1" fillId="2" borderId="12" xfId="4" applyFont="1" applyFill="1" applyBorder="1" applyAlignment="1">
      <alignment vertical="center" wrapText="1"/>
    </xf>
    <xf numFmtId="0" fontId="1" fillId="2" borderId="12" xfId="4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7" fillId="2" borderId="12" xfId="4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51" xfId="6" applyFont="1" applyFill="1" applyBorder="1" applyAlignment="1">
      <alignment horizontal="left" vertical="center"/>
    </xf>
    <xf numFmtId="0" fontId="16" fillId="0" borderId="51" xfId="0" applyFont="1" applyFill="1" applyBorder="1" applyAlignment="1">
      <alignment horizontal="center" vertical="center"/>
    </xf>
    <xf numFmtId="0" fontId="18" fillId="0" borderId="12" xfId="2" quotePrefix="1" applyFont="1" applyBorder="1" applyAlignment="1">
      <alignment horizontal="center"/>
    </xf>
    <xf numFmtId="0" fontId="18" fillId="0" borderId="12" xfId="2" applyFont="1" applyFill="1" applyBorder="1" applyAlignment="1">
      <alignment horizontal="center"/>
    </xf>
    <xf numFmtId="0" fontId="19" fillId="2" borderId="1" xfId="1" applyFont="1" applyFill="1" applyBorder="1" applyAlignment="1">
      <alignment horizontal="left" vertical="center"/>
    </xf>
    <xf numFmtId="0" fontId="1" fillId="0" borderId="2" xfId="1" applyBorder="1"/>
    <xf numFmtId="0" fontId="2" fillId="2" borderId="2" xfId="1" applyFont="1" applyFill="1" applyBorder="1" applyAlignment="1">
      <alignment horizontal="center" vertical="center"/>
    </xf>
    <xf numFmtId="0" fontId="6" fillId="2" borderId="23" xfId="1" applyFont="1" applyFill="1" applyBorder="1"/>
    <xf numFmtId="0" fontId="19" fillId="2" borderId="3" xfId="1" applyFont="1" applyFill="1" applyBorder="1" applyAlignment="1">
      <alignment horizontal="left"/>
    </xf>
    <xf numFmtId="0" fontId="6" fillId="2" borderId="19" xfId="1" applyFont="1" applyFill="1" applyBorder="1"/>
    <xf numFmtId="0" fontId="6" fillId="2" borderId="4" xfId="1" applyFont="1" applyFill="1" applyBorder="1"/>
    <xf numFmtId="0" fontId="6" fillId="2" borderId="24" xfId="1" applyFont="1" applyFill="1" applyBorder="1"/>
    <xf numFmtId="0" fontId="15" fillId="2" borderId="1" xfId="1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right"/>
    </xf>
    <xf numFmtId="0" fontId="2" fillId="2" borderId="53" xfId="1" applyFont="1" applyFill="1" applyBorder="1" applyAlignment="1">
      <alignment horizontal="center" vertical="center"/>
    </xf>
    <xf numFmtId="49" fontId="10" fillId="2" borderId="51" xfId="1" applyNumberFormat="1" applyFont="1" applyFill="1" applyBorder="1" applyAlignment="1">
      <alignment vertical="center"/>
    </xf>
    <xf numFmtId="0" fontId="6" fillId="2" borderId="51" xfId="1" applyFont="1" applyFill="1" applyBorder="1" applyAlignment="1"/>
    <xf numFmtId="0" fontId="6" fillId="2" borderId="52" xfId="1" applyFont="1" applyFill="1" applyBorder="1" applyAlignment="1"/>
    <xf numFmtId="0" fontId="6" fillId="2" borderId="17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6" fillId="2" borderId="53" xfId="1" applyFont="1" applyFill="1" applyBorder="1" applyAlignment="1">
      <alignment horizontal="center"/>
    </xf>
    <xf numFmtId="0" fontId="6" fillId="2" borderId="54" xfId="1" applyFont="1" applyFill="1" applyBorder="1" applyAlignment="1">
      <alignment horizontal="center"/>
    </xf>
    <xf numFmtId="0" fontId="2" fillId="0" borderId="7" xfId="1" applyFont="1" applyFill="1" applyBorder="1" applyAlignment="1">
      <alignment horizontal="center" vertical="center"/>
    </xf>
    <xf numFmtId="0" fontId="18" fillId="0" borderId="12" xfId="2" quotePrefix="1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0" xfId="0" applyFont="1" applyFill="1"/>
    <xf numFmtId="0" fontId="15" fillId="2" borderId="3" xfId="1" applyFont="1" applyFill="1" applyBorder="1" applyAlignment="1">
      <alignment horizontal="left"/>
    </xf>
    <xf numFmtId="0" fontId="2" fillId="0" borderId="17" xfId="1" applyFont="1" applyFill="1" applyBorder="1" applyAlignment="1">
      <alignment horizontal="center" vertical="center"/>
    </xf>
    <xf numFmtId="0" fontId="1" fillId="0" borderId="0" xfId="1" applyFont="1" applyFill="1"/>
    <xf numFmtId="0" fontId="2" fillId="2" borderId="0" xfId="0" applyFont="1" applyFill="1" applyBorder="1" applyAlignment="1">
      <alignment horizontal="righ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Border="1" applyAlignment="1">
      <alignment horizontal="left" vertical="center"/>
    </xf>
    <xf numFmtId="0" fontId="16" fillId="0" borderId="12" xfId="1" quotePrefix="1" applyFont="1" applyFill="1" applyBorder="1" applyAlignment="1">
      <alignment horizontal="center"/>
    </xf>
    <xf numFmtId="9" fontId="1" fillId="0" borderId="12" xfId="7" applyFont="1" applyFill="1" applyBorder="1" applyAlignment="1" applyProtection="1">
      <alignment horizontal="center" vertical="center" wrapText="1"/>
    </xf>
    <xf numFmtId="49" fontId="1" fillId="2" borderId="12" xfId="1" applyNumberFormat="1" applyFont="1" applyFill="1" applyBorder="1" applyAlignment="1">
      <alignment horizontal="center" vertical="center"/>
    </xf>
    <xf numFmtId="0" fontId="1" fillId="2" borderId="51" xfId="1" applyFont="1" applyFill="1" applyBorder="1" applyAlignment="1">
      <alignment horizontal="center" vertical="center"/>
    </xf>
    <xf numFmtId="49" fontId="1" fillId="2" borderId="51" xfId="1" applyNumberFormat="1" applyFont="1" applyFill="1" applyBorder="1" applyAlignment="1">
      <alignment horizontal="center" vertical="center"/>
    </xf>
    <xf numFmtId="49" fontId="1" fillId="2" borderId="51" xfId="1" applyNumberFormat="1" applyFont="1" applyFill="1" applyBorder="1" applyAlignment="1">
      <alignment vertical="center"/>
    </xf>
    <xf numFmtId="9" fontId="1" fillId="0" borderId="12" xfId="7" applyFont="1" applyFill="1" applyBorder="1" applyAlignment="1" applyProtection="1">
      <alignment vertical="center"/>
    </xf>
    <xf numFmtId="0" fontId="16" fillId="0" borderId="12" xfId="0" applyFont="1" applyBorder="1" applyAlignment="1"/>
    <xf numFmtId="0" fontId="1" fillId="2" borderId="12" xfId="4" applyFont="1" applyFill="1" applyBorder="1" applyAlignment="1">
      <alignment vertical="center"/>
    </xf>
    <xf numFmtId="0" fontId="17" fillId="2" borderId="12" xfId="2" applyFont="1" applyFill="1" applyBorder="1" applyAlignment="1">
      <alignment horizontal="left" vertical="center"/>
    </xf>
    <xf numFmtId="0" fontId="1" fillId="2" borderId="12" xfId="5" applyFont="1" applyFill="1" applyBorder="1" applyAlignment="1">
      <alignment vertical="center"/>
    </xf>
    <xf numFmtId="0" fontId="17" fillId="2" borderId="12" xfId="4" applyFont="1" applyFill="1" applyBorder="1" applyAlignment="1">
      <alignment vertical="center"/>
    </xf>
    <xf numFmtId="0" fontId="6" fillId="2" borderId="53" xfId="1" applyFont="1" applyFill="1" applyBorder="1" applyAlignment="1">
      <alignment horizontal="center"/>
    </xf>
    <xf numFmtId="0" fontId="6" fillId="2" borderId="54" xfId="1" applyFont="1" applyFill="1" applyBorder="1" applyAlignment="1">
      <alignment horizontal="center"/>
    </xf>
    <xf numFmtId="0" fontId="23" fillId="0" borderId="7" xfId="1" applyFont="1" applyFill="1" applyBorder="1" applyAlignment="1">
      <alignment horizontal="center" vertical="center"/>
    </xf>
    <xf numFmtId="49" fontId="24" fillId="0" borderId="12" xfId="1" quotePrefix="1" applyNumberFormat="1" applyFont="1" applyFill="1" applyBorder="1" applyAlignment="1">
      <alignment horizontal="center" vertical="center"/>
    </xf>
    <xf numFmtId="0" fontId="25" fillId="0" borderId="7" xfId="1" applyFont="1" applyFill="1" applyBorder="1" applyAlignment="1">
      <alignment horizontal="center" vertical="center"/>
    </xf>
    <xf numFmtId="0" fontId="1" fillId="0" borderId="12" xfId="5" applyFont="1" applyFill="1" applyBorder="1" applyAlignment="1">
      <alignment vertical="center" wrapText="1"/>
    </xf>
    <xf numFmtId="0" fontId="1" fillId="0" borderId="12" xfId="4" applyFont="1" applyFill="1" applyBorder="1" applyAlignment="1">
      <alignment vertical="center"/>
    </xf>
    <xf numFmtId="0" fontId="1" fillId="0" borderId="12" xfId="4" applyFont="1" applyFill="1" applyBorder="1" applyAlignment="1">
      <alignment vertical="center" wrapText="1"/>
    </xf>
    <xf numFmtId="0" fontId="1" fillId="0" borderId="0" xfId="1" applyFill="1"/>
    <xf numFmtId="0" fontId="16" fillId="0" borderId="12" xfId="0" applyFont="1" applyFill="1" applyBorder="1" applyAlignment="1">
      <alignment horizontal="center"/>
    </xf>
    <xf numFmtId="0" fontId="17" fillId="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7" fillId="0" borderId="12" xfId="1" applyFont="1" applyFill="1" applyBorder="1" applyAlignment="1">
      <alignment vertical="center"/>
    </xf>
    <xf numFmtId="0" fontId="0" fillId="0" borderId="0" xfId="0" applyFill="1"/>
    <xf numFmtId="0" fontId="1" fillId="0" borderId="51" xfId="1" applyFont="1" applyFill="1" applyBorder="1" applyAlignment="1">
      <alignment horizontal="center" vertical="center"/>
    </xf>
    <xf numFmtId="0" fontId="17" fillId="0" borderId="51" xfId="1" applyFont="1" applyFill="1" applyBorder="1" applyAlignment="1">
      <alignment vertical="center"/>
    </xf>
    <xf numFmtId="0" fontId="17" fillId="0" borderId="51" xfId="1" applyFont="1" applyFill="1" applyBorder="1" applyAlignment="1">
      <alignment horizontal="center" vertical="center"/>
    </xf>
    <xf numFmtId="49" fontId="1" fillId="0" borderId="51" xfId="1" applyNumberFormat="1" applyFont="1" applyFill="1" applyBorder="1" applyAlignment="1">
      <alignment horizontal="center" vertical="center"/>
    </xf>
    <xf numFmtId="49" fontId="10" fillId="0" borderId="51" xfId="1" applyNumberFormat="1" applyFont="1" applyFill="1" applyBorder="1" applyAlignment="1">
      <alignment horizontal="center" vertical="center"/>
    </xf>
    <xf numFmtId="0" fontId="6" fillId="0" borderId="51" xfId="1" applyFont="1" applyFill="1" applyBorder="1" applyAlignment="1">
      <alignment horizontal="center"/>
    </xf>
    <xf numFmtId="0" fontId="6" fillId="0" borderId="52" xfId="1" applyFont="1" applyFill="1" applyBorder="1" applyAlignment="1">
      <alignment horizontal="center"/>
    </xf>
    <xf numFmtId="0" fontId="6" fillId="0" borderId="53" xfId="1" applyFont="1" applyFill="1" applyBorder="1" applyAlignment="1">
      <alignment horizontal="center"/>
    </xf>
    <xf numFmtId="0" fontId="6" fillId="0" borderId="54" xfId="1" applyFont="1" applyFill="1" applyBorder="1" applyAlignment="1">
      <alignment horizontal="center"/>
    </xf>
    <xf numFmtId="0" fontId="16" fillId="0" borderId="51" xfId="1" quotePrefix="1" applyFont="1" applyFill="1" applyBorder="1" applyAlignment="1">
      <alignment horizontal="center"/>
    </xf>
    <xf numFmtId="9" fontId="1" fillId="0" borderId="51" xfId="7" applyFont="1" applyFill="1" applyBorder="1" applyAlignment="1" applyProtection="1">
      <alignment vertical="center"/>
    </xf>
    <xf numFmtId="9" fontId="1" fillId="0" borderId="51" xfId="7" applyFont="1" applyFill="1" applyBorder="1" applyAlignment="1" applyProtection="1">
      <alignment horizontal="center" vertical="center" wrapText="1"/>
    </xf>
    <xf numFmtId="49" fontId="1" fillId="0" borderId="51" xfId="1" applyNumberFormat="1" applyFont="1" applyFill="1" applyBorder="1" applyAlignment="1">
      <alignment vertical="center"/>
    </xf>
    <xf numFmtId="49" fontId="10" fillId="0" borderId="51" xfId="1" applyNumberFormat="1" applyFont="1" applyFill="1" applyBorder="1" applyAlignment="1">
      <alignment vertical="center"/>
    </xf>
    <xf numFmtId="0" fontId="6" fillId="0" borderId="51" xfId="1" applyFont="1" applyFill="1" applyBorder="1" applyAlignment="1"/>
    <xf numFmtId="0" fontId="6" fillId="0" borderId="52" xfId="1" applyFont="1" applyFill="1" applyBorder="1" applyAlignment="1"/>
    <xf numFmtId="0" fontId="23" fillId="0" borderId="17" xfId="1" applyFont="1" applyFill="1" applyBorder="1" applyAlignment="1">
      <alignment horizontal="center" vertical="center"/>
    </xf>
    <xf numFmtId="0" fontId="2" fillId="0" borderId="53" xfId="1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vertical="center"/>
    </xf>
    <xf numFmtId="0" fontId="18" fillId="0" borderId="12" xfId="2" quotePrefix="1" applyFont="1" applyFill="1" applyBorder="1" applyAlignment="1" applyProtection="1">
      <alignment horizontal="center"/>
      <protection locked="0"/>
    </xf>
    <xf numFmtId="0" fontId="16" fillId="0" borderId="12" xfId="2" quotePrefix="1" applyFont="1" applyFill="1" applyBorder="1" applyAlignment="1" applyProtection="1">
      <alignment horizontal="center"/>
      <protection locked="0"/>
    </xf>
    <xf numFmtId="0" fontId="16" fillId="0" borderId="12" xfId="0" applyFont="1" applyFill="1" applyBorder="1" applyAlignment="1" applyProtection="1">
      <alignment horizontal="center"/>
      <protection locked="0"/>
    </xf>
    <xf numFmtId="9" fontId="1" fillId="0" borderId="12" xfId="7" applyFont="1" applyFill="1" applyBorder="1" applyAlignment="1" applyProtection="1">
      <alignment vertical="center"/>
      <protection locked="0"/>
    </xf>
    <xf numFmtId="0" fontId="17" fillId="0" borderId="12" xfId="2" applyFont="1" applyFill="1" applyBorder="1" applyAlignment="1" applyProtection="1">
      <alignment vertical="center"/>
      <protection locked="0"/>
    </xf>
    <xf numFmtId="0" fontId="16" fillId="0" borderId="12" xfId="0" applyFont="1" applyFill="1" applyBorder="1" applyAlignment="1" applyProtection="1">
      <protection locked="0"/>
    </xf>
    <xf numFmtId="0" fontId="28" fillId="0" borderId="12" xfId="2" quotePrefix="1" applyFont="1" applyFill="1" applyBorder="1" applyAlignment="1">
      <alignment horizontal="center"/>
    </xf>
    <xf numFmtId="0" fontId="29" fillId="0" borderId="12" xfId="4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left" vertical="center"/>
    </xf>
    <xf numFmtId="0" fontId="28" fillId="0" borderId="12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" fillId="2" borderId="56" xfId="1" applyFont="1" applyFill="1" applyBorder="1" applyAlignment="1">
      <alignment horizontal="center" vertical="center"/>
    </xf>
    <xf numFmtId="0" fontId="14" fillId="0" borderId="57" xfId="0" applyFont="1" applyFill="1" applyBorder="1" applyAlignment="1">
      <alignment horizontal="center"/>
    </xf>
    <xf numFmtId="0" fontId="13" fillId="0" borderId="51" xfId="1" applyFont="1" applyBorder="1" applyAlignment="1">
      <alignment vertical="center"/>
    </xf>
    <xf numFmtId="0" fontId="13" fillId="0" borderId="51" xfId="1" applyFont="1" applyBorder="1" applyAlignment="1">
      <alignment horizontal="center" vertical="center"/>
    </xf>
    <xf numFmtId="49" fontId="10" fillId="2" borderId="58" xfId="1" applyNumberFormat="1" applyFont="1" applyFill="1" applyBorder="1" applyAlignment="1">
      <alignment vertical="center"/>
    </xf>
    <xf numFmtId="0" fontId="17" fillId="0" borderId="12" xfId="2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center" vertical="center"/>
    </xf>
    <xf numFmtId="9" fontId="1" fillId="0" borderId="12" xfId="7" applyFont="1" applyFill="1" applyBorder="1" applyAlignment="1" applyProtection="1">
      <alignment horizontal="center" vertical="center"/>
      <protection locked="0"/>
    </xf>
    <xf numFmtId="0" fontId="17" fillId="0" borderId="12" xfId="2" applyFont="1" applyFill="1" applyBorder="1" applyAlignment="1" applyProtection="1">
      <alignment horizontal="center" vertical="center"/>
      <protection locked="0"/>
    </xf>
    <xf numFmtId="0" fontId="19" fillId="0" borderId="12" xfId="4" applyFont="1" applyFill="1" applyBorder="1" applyAlignment="1">
      <alignment vertical="center"/>
    </xf>
    <xf numFmtId="0" fontId="18" fillId="0" borderId="12" xfId="0" applyFont="1" applyFill="1" applyBorder="1" applyAlignment="1">
      <alignment horizontal="left" vertical="center"/>
    </xf>
    <xf numFmtId="0" fontId="16" fillId="0" borderId="12" xfId="0" applyFont="1" applyFill="1" applyBorder="1"/>
    <xf numFmtId="0" fontId="23" fillId="2" borderId="17" xfId="1" applyFont="1" applyFill="1" applyBorder="1" applyAlignment="1">
      <alignment horizontal="center" vertical="center"/>
    </xf>
    <xf numFmtId="49" fontId="10" fillId="2" borderId="50" xfId="1" applyNumberFormat="1" applyFont="1" applyFill="1" applyBorder="1" applyAlignment="1">
      <alignment horizontal="left" vertical="center"/>
    </xf>
    <xf numFmtId="49" fontId="30" fillId="2" borderId="50" xfId="1" applyNumberFormat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6" fillId="2" borderId="53" xfId="1" applyFont="1" applyFill="1" applyBorder="1" applyAlignment="1">
      <alignment horizontal="center"/>
    </xf>
    <xf numFmtId="0" fontId="6" fillId="2" borderId="54" xfId="1" applyFont="1" applyFill="1" applyBorder="1" applyAlignment="1">
      <alignment horizontal="center"/>
    </xf>
    <xf numFmtId="9" fontId="29" fillId="0" borderId="12" xfId="7" applyFont="1" applyFill="1" applyBorder="1" applyAlignment="1" applyProtection="1">
      <alignment vertical="center"/>
      <protection locked="0"/>
    </xf>
    <xf numFmtId="0" fontId="32" fillId="2" borderId="12" xfId="1" applyFont="1" applyFill="1" applyBorder="1" applyAlignment="1"/>
    <xf numFmtId="0" fontId="28" fillId="0" borderId="12" xfId="0" applyFont="1" applyFill="1" applyBorder="1" applyAlignment="1" applyProtection="1">
      <alignment horizontal="center"/>
      <protection locked="0"/>
    </xf>
    <xf numFmtId="0" fontId="28" fillId="0" borderId="12" xfId="0" applyFont="1" applyFill="1" applyBorder="1" applyAlignment="1" applyProtection="1">
      <protection locked="0"/>
    </xf>
    <xf numFmtId="0" fontId="33" fillId="0" borderId="12" xfId="2" applyFont="1" applyFill="1" applyBorder="1" applyAlignment="1" applyProtection="1">
      <alignment vertical="center"/>
      <protection locked="0"/>
    </xf>
    <xf numFmtId="49" fontId="29" fillId="2" borderId="12" xfId="1" applyNumberFormat="1" applyFont="1" applyFill="1" applyBorder="1" applyAlignment="1">
      <alignment horizontal="center" vertical="center"/>
    </xf>
    <xf numFmtId="49" fontId="31" fillId="2" borderId="12" xfId="1" applyNumberFormat="1" applyFont="1" applyFill="1" applyBorder="1" applyAlignment="1">
      <alignment horizontal="center" vertical="center"/>
    </xf>
    <xf numFmtId="0" fontId="32" fillId="2" borderId="12" xfId="1" applyFont="1" applyFill="1" applyBorder="1" applyAlignment="1">
      <alignment horizontal="center"/>
    </xf>
    <xf numFmtId="0" fontId="32" fillId="2" borderId="13" xfId="1" applyFont="1" applyFill="1" applyBorder="1" applyAlignment="1">
      <alignment horizontal="center"/>
    </xf>
    <xf numFmtId="0" fontId="32" fillId="2" borderId="17" xfId="1" applyFont="1" applyFill="1" applyBorder="1" applyAlignment="1">
      <alignment horizontal="center"/>
    </xf>
    <xf numFmtId="0" fontId="32" fillId="2" borderId="9" xfId="1" applyFont="1" applyFill="1" applyBorder="1" applyAlignment="1">
      <alignment horizontal="center"/>
    </xf>
    <xf numFmtId="49" fontId="29" fillId="2" borderId="51" xfId="1" applyNumberFormat="1" applyFont="1" applyFill="1" applyBorder="1" applyAlignment="1">
      <alignment horizontal="center" vertical="center"/>
    </xf>
    <xf numFmtId="49" fontId="31" fillId="2" borderId="51" xfId="1" applyNumberFormat="1" applyFont="1" applyFill="1" applyBorder="1" applyAlignment="1">
      <alignment horizontal="center" vertical="center"/>
    </xf>
    <xf numFmtId="0" fontId="32" fillId="2" borderId="51" xfId="1" applyFont="1" applyFill="1" applyBorder="1" applyAlignment="1">
      <alignment horizontal="center"/>
    </xf>
    <xf numFmtId="0" fontId="32" fillId="2" borderId="52" xfId="1" applyFont="1" applyFill="1" applyBorder="1" applyAlignment="1">
      <alignment horizontal="center"/>
    </xf>
    <xf numFmtId="0" fontId="32" fillId="2" borderId="53" xfId="1" applyFont="1" applyFill="1" applyBorder="1" applyAlignment="1">
      <alignment horizontal="center"/>
    </xf>
    <xf numFmtId="0" fontId="32" fillId="2" borderId="54" xfId="1" applyFont="1" applyFill="1" applyBorder="1" applyAlignment="1">
      <alignment horizontal="center"/>
    </xf>
    <xf numFmtId="0" fontId="29" fillId="2" borderId="51" xfId="1" applyFont="1" applyFill="1" applyBorder="1" applyAlignment="1">
      <alignment horizontal="center" vertical="center"/>
    </xf>
    <xf numFmtId="49" fontId="29" fillId="2" borderId="15" xfId="1" applyNumberFormat="1" applyFont="1" applyFill="1" applyBorder="1" applyAlignment="1">
      <alignment vertical="center"/>
    </xf>
    <xf numFmtId="49" fontId="31" fillId="2" borderId="15" xfId="1" applyNumberFormat="1" applyFont="1" applyFill="1" applyBorder="1" applyAlignment="1">
      <alignment vertical="center"/>
    </xf>
    <xf numFmtId="0" fontId="32" fillId="2" borderId="15" xfId="1" applyFont="1" applyFill="1" applyBorder="1" applyAlignment="1"/>
    <xf numFmtId="0" fontId="32" fillId="2" borderId="16" xfId="1" applyFont="1" applyFill="1" applyBorder="1" applyAlignment="1"/>
    <xf numFmtId="0" fontId="0" fillId="0" borderId="12" xfId="0" applyFont="1" applyFill="1" applyBorder="1" applyAlignment="1">
      <alignment horizontal="center"/>
    </xf>
    <xf numFmtId="0" fontId="10" fillId="0" borderId="33" xfId="1" applyNumberFormat="1" applyFont="1" applyFill="1" applyBorder="1" applyAlignment="1">
      <alignment horizontal="left" vertical="center"/>
    </xf>
    <xf numFmtId="0" fontId="10" fillId="0" borderId="41" xfId="1" applyNumberFormat="1" applyFont="1" applyFill="1" applyBorder="1" applyAlignment="1">
      <alignment vertical="center"/>
    </xf>
    <xf numFmtId="0" fontId="6" fillId="0" borderId="41" xfId="1" applyNumberFormat="1" applyFont="1" applyFill="1" applyBorder="1" applyAlignment="1"/>
    <xf numFmtId="0" fontId="6" fillId="0" borderId="42" xfId="1" applyNumberFormat="1" applyFont="1" applyFill="1" applyBorder="1" applyAlignment="1"/>
    <xf numFmtId="0" fontId="6" fillId="0" borderId="18" xfId="1" applyNumberFormat="1" applyFont="1" applyFill="1" applyBorder="1" applyAlignment="1">
      <alignment vertical="center"/>
    </xf>
    <xf numFmtId="0" fontId="6" fillId="0" borderId="29" xfId="1" applyNumberFormat="1" applyFont="1" applyFill="1" applyBorder="1" applyAlignment="1">
      <alignment vertical="center"/>
    </xf>
    <xf numFmtId="0" fontId="10" fillId="0" borderId="8" xfId="1" applyNumberFormat="1" applyFont="1" applyFill="1" applyBorder="1" applyAlignment="1">
      <alignment horizontal="left" vertical="center"/>
    </xf>
    <xf numFmtId="0" fontId="10" fillId="0" borderId="12" xfId="1" applyNumberFormat="1" applyFont="1" applyFill="1" applyBorder="1" applyAlignment="1">
      <alignment vertical="center"/>
    </xf>
    <xf numFmtId="0" fontId="6" fillId="0" borderId="12" xfId="1" applyNumberFormat="1" applyFont="1" applyFill="1" applyBorder="1" applyAlignment="1"/>
    <xf numFmtId="0" fontId="6" fillId="0" borderId="12" xfId="1" quotePrefix="1" applyNumberFormat="1" applyFont="1" applyFill="1" applyBorder="1" applyAlignment="1"/>
    <xf numFmtId="0" fontId="6" fillId="0" borderId="13" xfId="1" applyNumberFormat="1" applyFont="1" applyFill="1" applyBorder="1" applyAlignment="1"/>
    <xf numFmtId="0" fontId="24" fillId="0" borderId="12" xfId="1" quotePrefix="1" applyNumberFormat="1" applyFont="1" applyFill="1" applyBorder="1" applyAlignment="1">
      <alignment horizontal="left" vertical="center"/>
    </xf>
    <xf numFmtId="0" fontId="24" fillId="0" borderId="12" xfId="1" quotePrefix="1" applyNumberFormat="1" applyFont="1" applyFill="1" applyBorder="1" applyAlignment="1">
      <alignment horizontal="center" vertical="center"/>
    </xf>
    <xf numFmtId="0" fontId="26" fillId="0" borderId="8" xfId="1" applyNumberFormat="1" applyFont="1" applyFill="1" applyBorder="1" applyAlignment="1">
      <alignment horizontal="left" vertical="center"/>
    </xf>
    <xf numFmtId="0" fontId="26" fillId="0" borderId="12" xfId="1" applyNumberFormat="1" applyFont="1" applyFill="1" applyBorder="1" applyAlignment="1">
      <alignment vertical="center"/>
    </xf>
    <xf numFmtId="0" fontId="27" fillId="0" borderId="12" xfId="1" applyNumberFormat="1" applyFont="1" applyFill="1" applyBorder="1" applyAlignment="1"/>
    <xf numFmtId="0" fontId="27" fillId="0" borderId="13" xfId="1" applyNumberFormat="1" applyFont="1" applyFill="1" applyBorder="1" applyAlignment="1"/>
    <xf numFmtId="0" fontId="10" fillId="0" borderId="12" xfId="1" applyNumberFormat="1" applyFont="1" applyFill="1" applyBorder="1" applyAlignment="1">
      <alignment horizontal="center" vertical="center"/>
    </xf>
    <xf numFmtId="0" fontId="6" fillId="0" borderId="12" xfId="1" applyNumberFormat="1" applyFont="1" applyFill="1" applyBorder="1" applyAlignment="1">
      <alignment horizontal="center"/>
    </xf>
    <xf numFmtId="0" fontId="6" fillId="0" borderId="13" xfId="1" applyNumberFormat="1" applyFont="1" applyFill="1" applyBorder="1" applyAlignment="1">
      <alignment horizontal="center"/>
    </xf>
    <xf numFmtId="0" fontId="6" fillId="0" borderId="17" xfId="1" applyNumberFormat="1" applyFont="1" applyFill="1" applyBorder="1" applyAlignment="1">
      <alignment horizontal="center"/>
    </xf>
    <xf numFmtId="0" fontId="6" fillId="0" borderId="9" xfId="1" applyNumberFormat="1" applyFont="1" applyFill="1" applyBorder="1" applyAlignment="1">
      <alignment horizontal="center"/>
    </xf>
    <xf numFmtId="0" fontId="10" fillId="2" borderId="8" xfId="1" applyNumberFormat="1" applyFont="1" applyFill="1" applyBorder="1" applyAlignment="1">
      <alignment horizontal="left" vertical="center"/>
    </xf>
    <xf numFmtId="0" fontId="10" fillId="2" borderId="12" xfId="1" applyNumberFormat="1" applyFont="1" applyFill="1" applyBorder="1" applyAlignment="1">
      <alignment horizontal="center" vertical="center"/>
    </xf>
    <xf numFmtId="0" fontId="6" fillId="2" borderId="12" xfId="1" applyNumberFormat="1" applyFont="1" applyFill="1" applyBorder="1" applyAlignment="1">
      <alignment horizontal="center"/>
    </xf>
    <xf numFmtId="0" fontId="6" fillId="2" borderId="12" xfId="1" applyNumberFormat="1" applyFont="1" applyFill="1" applyBorder="1" applyAlignment="1"/>
    <xf numFmtId="0" fontId="6" fillId="2" borderId="13" xfId="1" applyNumberFormat="1" applyFont="1" applyFill="1" applyBorder="1" applyAlignment="1">
      <alignment horizontal="center"/>
    </xf>
    <xf numFmtId="0" fontId="6" fillId="2" borderId="17" xfId="1" applyNumberFormat="1" applyFont="1" applyFill="1" applyBorder="1" applyAlignment="1">
      <alignment horizontal="center"/>
    </xf>
    <xf numFmtId="0" fontId="6" fillId="2" borderId="9" xfId="1" applyNumberFormat="1" applyFont="1" applyFill="1" applyBorder="1" applyAlignment="1">
      <alignment horizontal="center"/>
    </xf>
    <xf numFmtId="0" fontId="10" fillId="2" borderId="50" xfId="1" applyNumberFormat="1" applyFont="1" applyFill="1" applyBorder="1" applyAlignment="1">
      <alignment horizontal="left" vertical="center"/>
    </xf>
    <xf numFmtId="0" fontId="10" fillId="2" borderId="51" xfId="1" applyNumberFormat="1" applyFont="1" applyFill="1" applyBorder="1" applyAlignment="1">
      <alignment horizontal="center" vertical="center"/>
    </xf>
    <xf numFmtId="0" fontId="6" fillId="2" borderId="51" xfId="1" applyNumberFormat="1" applyFont="1" applyFill="1" applyBorder="1" applyAlignment="1">
      <alignment horizontal="center"/>
    </xf>
    <xf numFmtId="0" fontId="6" fillId="2" borderId="52" xfId="1" applyNumberFormat="1" applyFont="1" applyFill="1" applyBorder="1" applyAlignment="1">
      <alignment horizontal="center"/>
    </xf>
    <xf numFmtId="0" fontId="6" fillId="2" borderId="53" xfId="1" applyNumberFormat="1" applyFont="1" applyFill="1" applyBorder="1" applyAlignment="1">
      <alignment horizontal="center"/>
    </xf>
    <xf numFmtId="0" fontId="6" fillId="2" borderId="54" xfId="1" applyNumberFormat="1" applyFont="1" applyFill="1" applyBorder="1" applyAlignment="1">
      <alignment horizontal="center"/>
    </xf>
    <xf numFmtId="0" fontId="10" fillId="2" borderId="33" xfId="1" applyNumberFormat="1" applyFont="1" applyFill="1" applyBorder="1" applyAlignment="1">
      <alignment vertical="center"/>
    </xf>
    <xf numFmtId="0" fontId="10" fillId="2" borderId="41" xfId="1" applyNumberFormat="1" applyFont="1" applyFill="1" applyBorder="1" applyAlignment="1">
      <alignment vertical="center"/>
    </xf>
    <xf numFmtId="0" fontId="6" fillId="2" borderId="41" xfId="1" applyNumberFormat="1" applyFont="1" applyFill="1" applyBorder="1" applyAlignment="1"/>
    <xf numFmtId="0" fontId="6" fillId="2" borderId="42" xfId="1" applyNumberFormat="1" applyFont="1" applyFill="1" applyBorder="1" applyAlignment="1"/>
    <xf numFmtId="0" fontId="10" fillId="2" borderId="8" xfId="1" applyNumberFormat="1" applyFont="1" applyFill="1" applyBorder="1" applyAlignment="1">
      <alignment vertical="center"/>
    </xf>
    <xf numFmtId="0" fontId="10" fillId="2" borderId="12" xfId="1" applyNumberFormat="1" applyFont="1" applyFill="1" applyBorder="1" applyAlignment="1">
      <alignment vertical="center"/>
    </xf>
    <xf numFmtId="0" fontId="6" fillId="2" borderId="12" xfId="1" quotePrefix="1" applyNumberFormat="1" applyFont="1" applyFill="1" applyBorder="1" applyAlignment="1"/>
    <xf numFmtId="0" fontId="6" fillId="2" borderId="13" xfId="1" applyNumberFormat="1" applyFont="1" applyFill="1" applyBorder="1" applyAlignment="1"/>
    <xf numFmtId="0" fontId="10" fillId="0" borderId="8" xfId="1" applyNumberFormat="1" applyFont="1" applyFill="1" applyBorder="1" applyAlignment="1">
      <alignment vertical="center"/>
    </xf>
    <xf numFmtId="0" fontId="10" fillId="2" borderId="8" xfId="1" applyNumberFormat="1" applyFont="1" applyFill="1" applyBorder="1" applyAlignment="1">
      <alignment horizontal="center" vertical="center"/>
    </xf>
    <xf numFmtId="0" fontId="30" fillId="2" borderId="33" xfId="1" applyNumberFormat="1" applyFont="1" applyFill="1" applyBorder="1" applyAlignment="1">
      <alignment horizontal="left" vertical="center"/>
    </xf>
    <xf numFmtId="0" fontId="6" fillId="2" borderId="18" xfId="1" applyNumberFormat="1" applyFont="1" applyFill="1" applyBorder="1" applyAlignment="1">
      <alignment vertical="center"/>
    </xf>
    <xf numFmtId="0" fontId="6" fillId="2" borderId="29" xfId="1" applyNumberFormat="1" applyFont="1" applyFill="1" applyBorder="1" applyAlignment="1">
      <alignment vertical="center"/>
    </xf>
    <xf numFmtId="0" fontId="30" fillId="2" borderId="8" xfId="1" applyNumberFormat="1" applyFont="1" applyFill="1" applyBorder="1" applyAlignment="1">
      <alignment horizontal="left" vertical="center"/>
    </xf>
    <xf numFmtId="0" fontId="30" fillId="0" borderId="8" xfId="1" applyNumberFormat="1" applyFont="1" applyFill="1" applyBorder="1" applyAlignment="1">
      <alignment horizontal="left" vertical="center"/>
    </xf>
    <xf numFmtId="0" fontId="1" fillId="0" borderId="41" xfId="1" applyNumberFormat="1" applyFont="1" applyFill="1" applyBorder="1" applyAlignment="1">
      <alignment vertical="center"/>
    </xf>
    <xf numFmtId="0" fontId="1" fillId="0" borderId="12" xfId="1" applyNumberFormat="1" applyFont="1" applyFill="1" applyBorder="1" applyAlignment="1">
      <alignment vertical="center"/>
    </xf>
    <xf numFmtId="0" fontId="1" fillId="0" borderId="12" xfId="1" applyNumberFormat="1" applyFont="1" applyFill="1" applyBorder="1" applyAlignment="1">
      <alignment horizontal="center" vertical="center"/>
    </xf>
    <xf numFmtId="0" fontId="24" fillId="0" borderId="12" xfId="1" applyNumberFormat="1" applyFont="1" applyFill="1" applyBorder="1" applyAlignment="1">
      <alignment vertical="center"/>
    </xf>
    <xf numFmtId="0" fontId="27" fillId="0" borderId="12" xfId="1" quotePrefix="1" applyNumberFormat="1" applyFont="1" applyFill="1" applyBorder="1" applyAlignment="1"/>
    <xf numFmtId="0" fontId="1" fillId="0" borderId="51" xfId="1" applyNumberFormat="1" applyFont="1" applyFill="1" applyBorder="1" applyAlignment="1">
      <alignment horizontal="center" vertical="center"/>
    </xf>
    <xf numFmtId="0" fontId="10" fillId="0" borderId="51" xfId="1" applyNumberFormat="1" applyFont="1" applyFill="1" applyBorder="1" applyAlignment="1">
      <alignment horizontal="center" vertical="center"/>
    </xf>
    <xf numFmtId="0" fontId="6" fillId="0" borderId="51" xfId="1" applyNumberFormat="1" applyFont="1" applyFill="1" applyBorder="1" applyAlignment="1">
      <alignment horizontal="center"/>
    </xf>
    <xf numFmtId="0" fontId="6" fillId="0" borderId="52" xfId="1" applyNumberFormat="1" applyFont="1" applyFill="1" applyBorder="1" applyAlignment="1">
      <alignment horizontal="center"/>
    </xf>
    <xf numFmtId="0" fontId="6" fillId="0" borderId="53" xfId="1" applyNumberFormat="1" applyFont="1" applyFill="1" applyBorder="1" applyAlignment="1">
      <alignment horizontal="center"/>
    </xf>
    <xf numFmtId="0" fontId="6" fillId="0" borderId="54" xfId="1" applyNumberFormat="1" applyFont="1" applyFill="1" applyBorder="1" applyAlignment="1">
      <alignment horizontal="center"/>
    </xf>
    <xf numFmtId="0" fontId="29" fillId="2" borderId="41" xfId="1" applyNumberFormat="1" applyFont="1" applyFill="1" applyBorder="1" applyAlignment="1">
      <alignment vertical="center"/>
    </xf>
    <xf numFmtId="0" fontId="31" fillId="2" borderId="41" xfId="1" applyNumberFormat="1" applyFont="1" applyFill="1" applyBorder="1" applyAlignment="1">
      <alignment vertical="center"/>
    </xf>
    <xf numFmtId="0" fontId="32" fillId="2" borderId="41" xfId="1" applyNumberFormat="1" applyFont="1" applyFill="1" applyBorder="1" applyAlignment="1"/>
    <xf numFmtId="0" fontId="32" fillId="2" borderId="42" xfId="1" applyNumberFormat="1" applyFont="1" applyFill="1" applyBorder="1" applyAlignment="1"/>
    <xf numFmtId="0" fontId="32" fillId="2" borderId="18" xfId="1" applyNumberFormat="1" applyFont="1" applyFill="1" applyBorder="1" applyAlignment="1">
      <alignment vertical="center"/>
    </xf>
    <xf numFmtId="0" fontId="32" fillId="2" borderId="29" xfId="1" applyNumberFormat="1" applyFont="1" applyFill="1" applyBorder="1" applyAlignment="1">
      <alignment vertical="center"/>
    </xf>
    <xf numFmtId="0" fontId="29" fillId="2" borderId="12" xfId="1" applyNumberFormat="1" applyFont="1" applyFill="1" applyBorder="1" applyAlignment="1">
      <alignment vertical="center"/>
    </xf>
    <xf numFmtId="0" fontId="31" fillId="2" borderId="12" xfId="1" applyNumberFormat="1" applyFont="1" applyFill="1" applyBorder="1" applyAlignment="1">
      <alignment vertical="center"/>
    </xf>
    <xf numFmtId="0" fontId="32" fillId="2" borderId="12" xfId="1" applyNumberFormat="1" applyFont="1" applyFill="1" applyBorder="1" applyAlignment="1"/>
    <xf numFmtId="0" fontId="32" fillId="2" borderId="12" xfId="1" quotePrefix="1" applyNumberFormat="1" applyFont="1" applyFill="1" applyBorder="1" applyAlignment="1"/>
    <xf numFmtId="0" fontId="32" fillId="2" borderId="13" xfId="1" applyNumberFormat="1" applyFont="1" applyFill="1" applyBorder="1" applyAlignment="1"/>
    <xf numFmtId="0" fontId="29" fillId="0" borderId="12" xfId="1" applyNumberFormat="1" applyFont="1" applyFill="1" applyBorder="1" applyAlignment="1">
      <alignment vertical="center"/>
    </xf>
    <xf numFmtId="0" fontId="31" fillId="0" borderId="12" xfId="1" applyNumberFormat="1" applyFont="1" applyFill="1" applyBorder="1" applyAlignment="1">
      <alignment vertical="center"/>
    </xf>
    <xf numFmtId="0" fontId="32" fillId="0" borderId="12" xfId="1" applyNumberFormat="1" applyFont="1" applyFill="1" applyBorder="1" applyAlignment="1"/>
    <xf numFmtId="0" fontId="32" fillId="0" borderId="12" xfId="1" quotePrefix="1" applyNumberFormat="1" applyFont="1" applyFill="1" applyBorder="1" applyAlignment="1"/>
    <xf numFmtId="0" fontId="32" fillId="0" borderId="13" xfId="1" applyNumberFormat="1" applyFont="1" applyFill="1" applyBorder="1" applyAlignment="1"/>
    <xf numFmtId="0" fontId="29" fillId="2" borderId="12" xfId="1" quotePrefix="1" applyNumberFormat="1" applyFont="1" applyFill="1" applyBorder="1" applyAlignment="1">
      <alignment horizontal="center" vertical="center"/>
    </xf>
    <xf numFmtId="0" fontId="29" fillId="2" borderId="13" xfId="1" quotePrefix="1" applyNumberFormat="1" applyFont="1" applyFill="1" applyBorder="1" applyAlignment="1">
      <alignment horizontal="center" vertical="center"/>
    </xf>
    <xf numFmtId="0" fontId="1" fillId="2" borderId="41" xfId="1" applyNumberFormat="1" applyFont="1" applyFill="1" applyBorder="1" applyAlignment="1">
      <alignment vertical="center"/>
    </xf>
    <xf numFmtId="0" fontId="1" fillId="2" borderId="12" xfId="1" applyNumberFormat="1" applyFont="1" applyFill="1" applyBorder="1" applyAlignment="1">
      <alignment vertical="center"/>
    </xf>
    <xf numFmtId="0" fontId="1" fillId="2" borderId="12" xfId="1" applyNumberFormat="1" applyFont="1" applyFill="1" applyBorder="1" applyAlignment="1">
      <alignment horizontal="center" vertical="center"/>
    </xf>
    <xf numFmtId="0" fontId="34" fillId="3" borderId="43" xfId="1" applyFont="1" applyFill="1" applyBorder="1" applyAlignment="1">
      <alignment horizontal="center" vertical="center"/>
    </xf>
    <xf numFmtId="0" fontId="34" fillId="3" borderId="44" xfId="1" applyFont="1" applyFill="1" applyBorder="1" applyAlignment="1">
      <alignment horizontal="center" vertical="center"/>
    </xf>
    <xf numFmtId="0" fontId="25" fillId="0" borderId="17" xfId="1" applyFont="1" applyFill="1" applyBorder="1" applyAlignment="1">
      <alignment horizontal="center" vertical="center"/>
    </xf>
    <xf numFmtId="0" fontId="15" fillId="2" borderId="0" xfId="0" applyFont="1" applyFill="1" applyBorder="1"/>
    <xf numFmtId="0" fontId="30" fillId="2" borderId="0" xfId="0" applyFont="1" applyFill="1" applyBorder="1"/>
    <xf numFmtId="0" fontId="35" fillId="0" borderId="2" xfId="1" applyFont="1" applyBorder="1"/>
    <xf numFmtId="0" fontId="0" fillId="0" borderId="12" xfId="0" applyFont="1" applyBorder="1" applyAlignment="1">
      <alignment horizontal="center"/>
    </xf>
    <xf numFmtId="0" fontId="1" fillId="0" borderId="0" xfId="4" applyFont="1" applyFill="1" applyBorder="1" applyAlignment="1">
      <alignment vertical="center" wrapText="1"/>
    </xf>
    <xf numFmtId="0" fontId="16" fillId="0" borderId="12" xfId="0" applyFont="1" applyFill="1" applyBorder="1" applyAlignment="1"/>
    <xf numFmtId="0" fontId="1" fillId="2" borderId="0" xfId="4" applyFont="1" applyFill="1" applyBorder="1" applyAlignment="1">
      <alignment vertical="center"/>
    </xf>
    <xf numFmtId="0" fontId="17" fillId="0" borderId="12" xfId="1" applyFont="1" applyBorder="1" applyAlignment="1">
      <alignment vertical="center"/>
    </xf>
    <xf numFmtId="0" fontId="17" fillId="0" borderId="12" xfId="1" applyFont="1" applyBorder="1" applyAlignment="1">
      <alignment horizontal="center" vertical="center"/>
    </xf>
    <xf numFmtId="9" fontId="29" fillId="0" borderId="12" xfId="7" applyFont="1" applyFill="1" applyBorder="1" applyAlignment="1" applyProtection="1">
      <alignment horizontal="center" vertical="center"/>
      <protection locked="0"/>
    </xf>
    <xf numFmtId="0" fontId="29" fillId="2" borderId="62" xfId="1" applyNumberFormat="1" applyFont="1" applyFill="1" applyBorder="1" applyAlignment="1">
      <alignment vertical="center"/>
    </xf>
    <xf numFmtId="0" fontId="29" fillId="2" borderId="63" xfId="1" applyNumberFormat="1" applyFont="1" applyFill="1" applyBorder="1" applyAlignment="1">
      <alignment vertical="center"/>
    </xf>
    <xf numFmtId="0" fontId="29" fillId="0" borderId="63" xfId="1" applyNumberFormat="1" applyFont="1" applyFill="1" applyBorder="1" applyAlignment="1">
      <alignment vertical="center"/>
    </xf>
    <xf numFmtId="0" fontId="29" fillId="2" borderId="63" xfId="1" quotePrefix="1" applyNumberFormat="1" applyFont="1" applyFill="1" applyBorder="1" applyAlignment="1">
      <alignment horizontal="center" vertical="center"/>
    </xf>
    <xf numFmtId="49" fontId="29" fillId="2" borderId="63" xfId="1" applyNumberFormat="1" applyFont="1" applyFill="1" applyBorder="1" applyAlignment="1">
      <alignment horizontal="center" vertical="center"/>
    </xf>
    <xf numFmtId="49" fontId="29" fillId="2" borderId="58" xfId="1" applyNumberFormat="1" applyFont="1" applyFill="1" applyBorder="1" applyAlignment="1">
      <alignment horizontal="center" vertical="center"/>
    </xf>
    <xf numFmtId="49" fontId="29" fillId="2" borderId="39" xfId="1" applyNumberFormat="1" applyFont="1" applyFill="1" applyBorder="1" applyAlignment="1">
      <alignment vertical="center"/>
    </xf>
    <xf numFmtId="0" fontId="33" fillId="0" borderId="12" xfId="2" applyFont="1" applyFill="1" applyBorder="1" applyAlignment="1" applyProtection="1">
      <alignment horizontal="center" vertical="center"/>
      <protection locked="0"/>
    </xf>
    <xf numFmtId="0" fontId="33" fillId="0" borderId="12" xfId="1" applyFont="1" applyBorder="1" applyAlignment="1">
      <alignment vertical="center"/>
    </xf>
    <xf numFmtId="0" fontId="33" fillId="0" borderId="12" xfId="1" applyFont="1" applyBorder="1" applyAlignment="1">
      <alignment horizontal="center" vertical="center"/>
    </xf>
    <xf numFmtId="0" fontId="0" fillId="0" borderId="15" xfId="0" applyBorder="1"/>
    <xf numFmtId="9" fontId="1" fillId="0" borderId="64" xfId="7" applyFont="1" applyFill="1" applyBorder="1" applyAlignment="1" applyProtection="1">
      <alignment vertical="center"/>
      <protection locked="0"/>
    </xf>
    <xf numFmtId="9" fontId="1" fillId="0" borderId="64" xfId="7" applyFont="1" applyFill="1" applyBorder="1" applyAlignment="1" applyProtection="1">
      <alignment horizontal="center" vertical="center"/>
      <protection locked="0"/>
    </xf>
    <xf numFmtId="9" fontId="1" fillId="0" borderId="15" xfId="7" applyFont="1" applyFill="1" applyBorder="1" applyAlignment="1" applyProtection="1">
      <alignment vertical="center"/>
      <protection locked="0"/>
    </xf>
    <xf numFmtId="9" fontId="1" fillId="0" borderId="15" xfId="7" applyFont="1" applyFill="1" applyBorder="1" applyAlignment="1" applyProtection="1">
      <alignment horizontal="center" vertical="center"/>
      <protection locked="0"/>
    </xf>
    <xf numFmtId="0" fontId="6" fillId="2" borderId="53" xfId="1" applyFont="1" applyFill="1" applyBorder="1" applyAlignment="1">
      <alignment horizontal="center"/>
    </xf>
    <xf numFmtId="0" fontId="6" fillId="2" borderId="54" xfId="1" applyFont="1" applyFill="1" applyBorder="1" applyAlignment="1">
      <alignment horizontal="center"/>
    </xf>
    <xf numFmtId="0" fontId="11" fillId="3" borderId="2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11" fillId="3" borderId="27" xfId="1" applyFont="1" applyFill="1" applyBorder="1" applyAlignment="1">
      <alignment horizontal="center" vertical="center"/>
    </xf>
    <xf numFmtId="0" fontId="6" fillId="2" borderId="17" xfId="1" applyNumberFormat="1" applyFont="1" applyFill="1" applyBorder="1" applyAlignment="1">
      <alignment horizontal="center"/>
    </xf>
    <xf numFmtId="0" fontId="6" fillId="2" borderId="9" xfId="1" applyNumberFormat="1" applyFont="1" applyFill="1" applyBorder="1" applyAlignment="1">
      <alignment horizontal="center"/>
    </xf>
    <xf numFmtId="0" fontId="6" fillId="0" borderId="17" xfId="1" applyNumberFormat="1" applyFont="1" applyFill="1" applyBorder="1" applyAlignment="1">
      <alignment horizontal="center"/>
    </xf>
    <xf numFmtId="0" fontId="6" fillId="0" borderId="9" xfId="1" applyNumberFormat="1" applyFont="1" applyFill="1" applyBorder="1" applyAlignment="1">
      <alignment horizontal="center"/>
    </xf>
    <xf numFmtId="0" fontId="6" fillId="2" borderId="25" xfId="1" applyFont="1" applyFill="1" applyBorder="1" applyAlignment="1">
      <alignment horizontal="center" vertical="center"/>
    </xf>
    <xf numFmtId="0" fontId="6" fillId="2" borderId="26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2" fillId="3" borderId="21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3" borderId="55" xfId="1" applyFont="1" applyFill="1" applyBorder="1" applyAlignment="1">
      <alignment horizontal="center" vertical="center"/>
    </xf>
    <xf numFmtId="0" fontId="2" fillId="3" borderId="37" xfId="1" applyFont="1" applyFill="1" applyBorder="1" applyAlignment="1">
      <alignment horizontal="center" vertical="center"/>
    </xf>
    <xf numFmtId="0" fontId="2" fillId="3" borderId="49" xfId="1" applyFont="1" applyFill="1" applyBorder="1" applyAlignment="1">
      <alignment horizontal="center" vertical="center"/>
    </xf>
    <xf numFmtId="0" fontId="2" fillId="3" borderId="38" xfId="1" applyFont="1" applyFill="1" applyBorder="1" applyAlignment="1">
      <alignment horizontal="center" vertical="center"/>
    </xf>
    <xf numFmtId="0" fontId="2" fillId="3" borderId="40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23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2" fillId="3" borderId="31" xfId="1" applyFont="1" applyFill="1" applyBorder="1" applyAlignment="1">
      <alignment horizontal="center" vertical="center"/>
    </xf>
    <xf numFmtId="0" fontId="2" fillId="3" borderId="25" xfId="1" applyFont="1" applyFill="1" applyBorder="1" applyAlignment="1">
      <alignment horizontal="center" vertical="center"/>
    </xf>
    <xf numFmtId="0" fontId="2" fillId="3" borderId="26" xfId="1" applyFont="1" applyFill="1" applyBorder="1" applyAlignment="1">
      <alignment horizontal="center" vertical="center"/>
    </xf>
    <xf numFmtId="0" fontId="2" fillId="3" borderId="27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24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2" fillId="3" borderId="60" xfId="1" applyFont="1" applyFill="1" applyBorder="1" applyAlignment="1">
      <alignment horizontal="center" vertical="center"/>
    </xf>
    <xf numFmtId="0" fontId="2" fillId="3" borderId="61" xfId="1" applyFont="1" applyFill="1" applyBorder="1" applyAlignment="1">
      <alignment horizontal="center" vertical="center"/>
    </xf>
    <xf numFmtId="0" fontId="32" fillId="2" borderId="28" xfId="1" applyFont="1" applyFill="1" applyBorder="1" applyAlignment="1">
      <alignment horizontal="center"/>
    </xf>
    <xf numFmtId="0" fontId="32" fillId="2" borderId="20" xfId="1" applyFont="1" applyFill="1" applyBorder="1" applyAlignment="1">
      <alignment horizontal="center"/>
    </xf>
    <xf numFmtId="0" fontId="32" fillId="2" borderId="17" xfId="1" applyNumberFormat="1" applyFont="1" applyFill="1" applyBorder="1" applyAlignment="1">
      <alignment horizontal="center"/>
    </xf>
    <xf numFmtId="0" fontId="32" fillId="2" borderId="9" xfId="1" applyNumberFormat="1" applyFont="1" applyFill="1" applyBorder="1" applyAlignment="1">
      <alignment horizontal="center"/>
    </xf>
    <xf numFmtId="0" fontId="32" fillId="0" borderId="17" xfId="1" applyNumberFormat="1" applyFont="1" applyFill="1" applyBorder="1" applyAlignment="1">
      <alignment horizontal="center"/>
    </xf>
    <xf numFmtId="0" fontId="32" fillId="0" borderId="9" xfId="1" applyNumberFormat="1" applyFont="1" applyFill="1" applyBorder="1" applyAlignment="1">
      <alignment horizontal="center"/>
    </xf>
    <xf numFmtId="0" fontId="29" fillId="2" borderId="17" xfId="1" quotePrefix="1" applyNumberFormat="1" applyFont="1" applyFill="1" applyBorder="1" applyAlignment="1">
      <alignment horizontal="center" vertical="center"/>
    </xf>
    <xf numFmtId="0" fontId="29" fillId="2" borderId="9" xfId="1" quotePrefix="1" applyNumberFormat="1" applyFont="1" applyFill="1" applyBorder="1" applyAlignment="1">
      <alignment horizontal="center" vertical="center"/>
    </xf>
    <xf numFmtId="0" fontId="2" fillId="3" borderId="59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6" fillId="0" borderId="17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2" fillId="3" borderId="22" xfId="1" applyFont="1" applyFill="1" applyBorder="1" applyAlignment="1">
      <alignment horizontal="center" vertical="center"/>
    </xf>
    <xf numFmtId="0" fontId="2" fillId="3" borderId="35" xfId="1" applyFont="1" applyFill="1" applyBorder="1" applyAlignment="1">
      <alignment horizontal="center" vertical="center"/>
    </xf>
    <xf numFmtId="0" fontId="9" fillId="2" borderId="32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2" fillId="2" borderId="36" xfId="1" applyFont="1" applyFill="1" applyBorder="1" applyAlignment="1">
      <alignment horizontal="center" vertical="center"/>
    </xf>
    <xf numFmtId="0" fontId="2" fillId="2" borderId="4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2" fillId="2" borderId="39" xfId="1" applyFont="1" applyFill="1" applyBorder="1" applyAlignment="1">
      <alignment horizontal="center" vertical="center"/>
    </xf>
    <xf numFmtId="0" fontId="2" fillId="2" borderId="48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/>
    </xf>
    <xf numFmtId="0" fontId="6" fillId="2" borderId="20" xfId="1" applyFont="1" applyFill="1" applyBorder="1" applyAlignment="1">
      <alignment horizontal="center"/>
    </xf>
    <xf numFmtId="0" fontId="27" fillId="0" borderId="17" xfId="1" applyNumberFormat="1" applyFont="1" applyFill="1" applyBorder="1" applyAlignment="1">
      <alignment horizontal="center"/>
    </xf>
    <xf numFmtId="0" fontId="27" fillId="0" borderId="9" xfId="1" applyNumberFormat="1" applyFont="1" applyFill="1" applyBorder="1" applyAlignment="1">
      <alignment horizontal="center"/>
    </xf>
    <xf numFmtId="0" fontId="6" fillId="0" borderId="53" xfId="1" applyFont="1" applyFill="1" applyBorder="1" applyAlignment="1">
      <alignment horizontal="center"/>
    </xf>
    <xf numFmtId="0" fontId="6" fillId="0" borderId="54" xfId="1" applyFont="1" applyFill="1" applyBorder="1" applyAlignment="1">
      <alignment horizontal="center"/>
    </xf>
  </cellXfs>
  <cellStyles count="8">
    <cellStyle name="Excel Built-in Normal" xfId="6"/>
    <cellStyle name="Normal" xfId="0" builtinId="0"/>
    <cellStyle name="Normal 2" xfId="1"/>
    <cellStyle name="Normal 2 2" xfId="2"/>
    <cellStyle name="Normal 4" xfId="4"/>
    <cellStyle name="Normal 8" xfId="3"/>
    <cellStyle name="Percent 3" xfId="7"/>
    <cellStyle name="TableStyleLigh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312963</xdr:colOff>
      <xdr:row>0</xdr:row>
      <xdr:rowOff>81643</xdr:rowOff>
    </xdr:from>
    <xdr:to>
      <xdr:col>1</xdr:col>
      <xdr:colOff>927100</xdr:colOff>
      <xdr:row>3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963" y="81643"/>
          <a:ext cx="1023712" cy="75247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2</xdr:col>
      <xdr:colOff>13607</xdr:colOff>
      <xdr:row>0</xdr:row>
      <xdr:rowOff>0</xdr:rowOff>
    </xdr:from>
    <xdr:to>
      <xdr:col>6</xdr:col>
      <xdr:colOff>517072</xdr:colOff>
      <xdr:row>2</xdr:row>
      <xdr:rowOff>4884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036" y="0"/>
          <a:ext cx="4177393" cy="5355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312963</xdr:colOff>
      <xdr:row>0</xdr:row>
      <xdr:rowOff>81643</xdr:rowOff>
    </xdr:from>
    <xdr:to>
      <xdr:col>1</xdr:col>
      <xdr:colOff>927100</xdr:colOff>
      <xdr:row>3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963" y="81643"/>
          <a:ext cx="1023712" cy="7429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735279</xdr:colOff>
      <xdr:row>0</xdr:row>
      <xdr:rowOff>142010</xdr:rowOff>
    </xdr:from>
    <xdr:to>
      <xdr:col>5</xdr:col>
      <xdr:colOff>163286</xdr:colOff>
      <xdr:row>1</xdr:row>
      <xdr:rowOff>244929</xdr:rowOff>
    </xdr:to>
    <xdr:sp macro="" textlink="">
      <xdr:nvSpPr>
        <xdr:cNvPr id="3" name="WordArt 10"/>
        <xdr:cNvSpPr>
          <a:spLocks noChangeArrowheads="1" noChangeShapeType="1" noTextEdit="1"/>
        </xdr:cNvSpPr>
      </xdr:nvSpPr>
      <xdr:spPr bwMode="auto">
        <a:xfrm>
          <a:off x="2316429" y="142010"/>
          <a:ext cx="2514107" cy="32199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1"/>
          <a:r>
            <a:rPr lang="ar-AE" sz="36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/>
              <a:cs typeface="Arial"/>
            </a:rPr>
            <a:t>الإر شاد ساتيا</a:t>
          </a:r>
          <a:endParaRPr lang="en-US" sz="3600" b="1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1146215</xdr:colOff>
      <xdr:row>0</xdr:row>
      <xdr:rowOff>0</xdr:rowOff>
    </xdr:from>
    <xdr:to>
      <xdr:col>6</xdr:col>
      <xdr:colOff>479465</xdr:colOff>
      <xdr:row>2</xdr:row>
      <xdr:rowOff>4884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429" y="0"/>
          <a:ext cx="4177393" cy="535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312963</xdr:colOff>
      <xdr:row>0</xdr:row>
      <xdr:rowOff>81643</xdr:rowOff>
    </xdr:from>
    <xdr:to>
      <xdr:col>1</xdr:col>
      <xdr:colOff>927100</xdr:colOff>
      <xdr:row>3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963" y="81643"/>
          <a:ext cx="1023712" cy="7429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2</xdr:col>
      <xdr:colOff>190500</xdr:colOff>
      <xdr:row>0</xdr:row>
      <xdr:rowOff>0</xdr:rowOff>
    </xdr:from>
    <xdr:to>
      <xdr:col>7</xdr:col>
      <xdr:colOff>108858</xdr:colOff>
      <xdr:row>2</xdr:row>
      <xdr:rowOff>4884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29" y="0"/>
          <a:ext cx="4177393" cy="5355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312963</xdr:colOff>
      <xdr:row>0</xdr:row>
      <xdr:rowOff>81643</xdr:rowOff>
    </xdr:from>
    <xdr:to>
      <xdr:col>1</xdr:col>
      <xdr:colOff>925286</xdr:colOff>
      <xdr:row>3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963" y="81643"/>
          <a:ext cx="1020537" cy="726621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1047750</xdr:colOff>
      <xdr:row>0</xdr:row>
      <xdr:rowOff>0</xdr:rowOff>
    </xdr:from>
    <xdr:to>
      <xdr:col>6</xdr:col>
      <xdr:colOff>449036</xdr:colOff>
      <xdr:row>2</xdr:row>
      <xdr:rowOff>4884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964" y="0"/>
          <a:ext cx="4177393" cy="535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312963</xdr:colOff>
      <xdr:row>0</xdr:row>
      <xdr:rowOff>81643</xdr:rowOff>
    </xdr:from>
    <xdr:to>
      <xdr:col>1</xdr:col>
      <xdr:colOff>925286</xdr:colOff>
      <xdr:row>3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963" y="81643"/>
          <a:ext cx="1021898" cy="733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911679</xdr:colOff>
      <xdr:row>0</xdr:row>
      <xdr:rowOff>0</xdr:rowOff>
    </xdr:from>
    <xdr:to>
      <xdr:col>6</xdr:col>
      <xdr:colOff>312965</xdr:colOff>
      <xdr:row>2</xdr:row>
      <xdr:rowOff>4884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9893" y="0"/>
          <a:ext cx="4177393" cy="5355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312963</xdr:colOff>
      <xdr:row>0</xdr:row>
      <xdr:rowOff>81643</xdr:rowOff>
    </xdr:from>
    <xdr:to>
      <xdr:col>1</xdr:col>
      <xdr:colOff>925286</xdr:colOff>
      <xdr:row>3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963" y="81643"/>
          <a:ext cx="1021898" cy="75247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1006929</xdr:colOff>
      <xdr:row>0</xdr:row>
      <xdr:rowOff>0</xdr:rowOff>
    </xdr:from>
    <xdr:to>
      <xdr:col>5</xdr:col>
      <xdr:colOff>489857</xdr:colOff>
      <xdr:row>2</xdr:row>
      <xdr:rowOff>4884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143" y="0"/>
          <a:ext cx="4177393" cy="5355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312963</xdr:colOff>
      <xdr:row>0</xdr:row>
      <xdr:rowOff>81643</xdr:rowOff>
    </xdr:from>
    <xdr:to>
      <xdr:col>1</xdr:col>
      <xdr:colOff>927100</xdr:colOff>
      <xdr:row>3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963" y="81643"/>
          <a:ext cx="1023712" cy="733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2</xdr:col>
      <xdr:colOff>136071</xdr:colOff>
      <xdr:row>0</xdr:row>
      <xdr:rowOff>0</xdr:rowOff>
    </xdr:from>
    <xdr:to>
      <xdr:col>5</xdr:col>
      <xdr:colOff>367393</xdr:colOff>
      <xdr:row>2</xdr:row>
      <xdr:rowOff>4884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0"/>
          <a:ext cx="4177393" cy="5355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312963</xdr:colOff>
      <xdr:row>0</xdr:row>
      <xdr:rowOff>81643</xdr:rowOff>
    </xdr:from>
    <xdr:to>
      <xdr:col>1</xdr:col>
      <xdr:colOff>927100</xdr:colOff>
      <xdr:row>3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963" y="81643"/>
          <a:ext cx="1023712" cy="7429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1115785</xdr:colOff>
      <xdr:row>0</xdr:row>
      <xdr:rowOff>0</xdr:rowOff>
    </xdr:from>
    <xdr:to>
      <xdr:col>6</xdr:col>
      <xdr:colOff>190499</xdr:colOff>
      <xdr:row>2</xdr:row>
      <xdr:rowOff>4884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9" y="0"/>
          <a:ext cx="4177393" cy="5355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312963</xdr:colOff>
      <xdr:row>0</xdr:row>
      <xdr:rowOff>81643</xdr:rowOff>
    </xdr:from>
    <xdr:to>
      <xdr:col>1</xdr:col>
      <xdr:colOff>927100</xdr:colOff>
      <xdr:row>3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963" y="81643"/>
          <a:ext cx="1023712" cy="75247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2</xdr:col>
      <xdr:colOff>204107</xdr:colOff>
      <xdr:row>0</xdr:row>
      <xdr:rowOff>0</xdr:rowOff>
    </xdr:from>
    <xdr:to>
      <xdr:col>6</xdr:col>
      <xdr:colOff>27214</xdr:colOff>
      <xdr:row>2</xdr:row>
      <xdr:rowOff>4884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607" y="0"/>
          <a:ext cx="4177393" cy="535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zoomScale="70" zoomScaleNormal="70" workbookViewId="0">
      <selection activeCell="E38" sqref="E38"/>
    </sheetView>
  </sheetViews>
  <sheetFormatPr defaultRowHeight="15" x14ac:dyDescent="0.25"/>
  <cols>
    <col min="1" max="1" width="6.140625" customWidth="1"/>
    <col min="2" max="2" width="17.5703125" customWidth="1"/>
    <col min="3" max="3" width="28.42578125" customWidth="1"/>
    <col min="5" max="21" width="8.7109375" customWidth="1"/>
    <col min="22" max="22" width="6.28515625" customWidth="1"/>
    <col min="23" max="23" width="1.7109375" customWidth="1"/>
  </cols>
  <sheetData>
    <row r="1" spans="1:27" ht="18.75" thickBot="1" x14ac:dyDescent="0.5">
      <c r="A1" s="2"/>
      <c r="B1" s="44"/>
      <c r="C1" s="3"/>
      <c r="D1" s="4"/>
      <c r="E1" s="4"/>
      <c r="F1" s="5"/>
      <c r="G1" s="5"/>
      <c r="H1" s="5"/>
      <c r="I1" s="335" t="s">
        <v>0</v>
      </c>
      <c r="J1" s="336"/>
      <c r="K1" s="337" t="s">
        <v>1</v>
      </c>
      <c r="L1" s="338"/>
      <c r="M1" s="338"/>
      <c r="N1" s="338"/>
      <c r="O1" s="337" t="s">
        <v>2</v>
      </c>
      <c r="P1" s="338"/>
      <c r="Q1" s="338"/>
      <c r="R1" s="339"/>
      <c r="S1" s="340" t="s">
        <v>15</v>
      </c>
      <c r="T1" s="341"/>
      <c r="U1" s="341"/>
      <c r="V1" s="341"/>
      <c r="W1" s="342"/>
      <c r="X1" s="6"/>
      <c r="Y1" s="6"/>
      <c r="Z1" s="6"/>
      <c r="AA1" s="6"/>
    </row>
    <row r="2" spans="1:27" ht="23.25" thickBot="1" x14ac:dyDescent="0.35">
      <c r="A2" s="349"/>
      <c r="B2" s="350"/>
      <c r="C2" s="351"/>
      <c r="D2" s="351"/>
      <c r="E2" s="351"/>
      <c r="F2" s="351"/>
      <c r="G2" s="351"/>
      <c r="H2" s="351"/>
      <c r="I2" s="352" t="s">
        <v>149</v>
      </c>
      <c r="J2" s="353"/>
      <c r="K2" s="358" t="s">
        <v>3</v>
      </c>
      <c r="L2" s="359"/>
      <c r="M2" s="360">
        <f>COUNTIF(D8:D33,"M")</f>
        <v>13</v>
      </c>
      <c r="N2" s="361"/>
      <c r="O2" s="97"/>
      <c r="P2" s="284" t="s">
        <v>156</v>
      </c>
      <c r="Q2" s="96"/>
      <c r="R2" s="40"/>
      <c r="S2" s="343"/>
      <c r="T2" s="344"/>
      <c r="U2" s="344"/>
      <c r="V2" s="344"/>
      <c r="W2" s="345"/>
      <c r="X2" s="7"/>
      <c r="Y2" s="7"/>
      <c r="Z2" s="7"/>
      <c r="AA2" s="7"/>
    </row>
    <row r="3" spans="1:27" ht="16.5" customHeight="1" x14ac:dyDescent="0.45">
      <c r="A3" s="10"/>
      <c r="B3" s="19"/>
      <c r="C3" s="11" t="s">
        <v>4</v>
      </c>
      <c r="D3" s="8"/>
      <c r="E3" s="8"/>
      <c r="F3" s="12"/>
      <c r="G3" s="12"/>
      <c r="H3" s="12"/>
      <c r="I3" s="354"/>
      <c r="J3" s="355"/>
      <c r="K3" s="362" t="s">
        <v>5</v>
      </c>
      <c r="L3" s="363"/>
      <c r="M3" s="360">
        <f>COUNTIF(D8:D33,"F")</f>
        <v>13</v>
      </c>
      <c r="N3" s="361"/>
      <c r="O3" s="98"/>
      <c r="P3" s="41"/>
      <c r="Q3" s="79"/>
      <c r="R3" s="40"/>
      <c r="S3" s="343"/>
      <c r="T3" s="344"/>
      <c r="U3" s="344"/>
      <c r="V3" s="344"/>
      <c r="W3" s="345"/>
      <c r="X3" s="7"/>
      <c r="Y3" s="7"/>
      <c r="Z3" s="7"/>
      <c r="AA3" s="7"/>
    </row>
    <row r="4" spans="1:27" ht="17.25" customHeight="1" thickBot="1" x14ac:dyDescent="0.5">
      <c r="A4" s="13"/>
      <c r="B4" s="45"/>
      <c r="C4" s="14"/>
      <c r="D4" s="15"/>
      <c r="E4" s="15"/>
      <c r="F4" s="16"/>
      <c r="G4" s="16"/>
      <c r="H4" s="16"/>
      <c r="I4" s="356"/>
      <c r="J4" s="357"/>
      <c r="K4" s="364" t="s">
        <v>6</v>
      </c>
      <c r="L4" s="365"/>
      <c r="M4" s="366">
        <f>SUM(M2:N3)</f>
        <v>26</v>
      </c>
      <c r="N4" s="367"/>
      <c r="O4" s="42"/>
      <c r="P4" s="43"/>
      <c r="Q4" s="43"/>
      <c r="R4" s="42"/>
      <c r="S4" s="346"/>
      <c r="T4" s="347"/>
      <c r="U4" s="347"/>
      <c r="V4" s="347"/>
      <c r="W4" s="348"/>
      <c r="X4" s="9"/>
      <c r="Y4" s="9"/>
      <c r="Z4" s="9"/>
      <c r="AA4" s="17"/>
    </row>
    <row r="5" spans="1:27" ht="15.75" thickBot="1" x14ac:dyDescent="0.3">
      <c r="A5" s="317" t="s">
        <v>7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9"/>
      <c r="Q5" s="319"/>
      <c r="R5" s="318"/>
      <c r="S5" s="318"/>
      <c r="T5" s="318"/>
      <c r="U5" s="318"/>
      <c r="V5" s="318"/>
      <c r="W5" s="320"/>
      <c r="X5" s="18"/>
      <c r="Y5" s="18"/>
      <c r="Z5" s="18"/>
      <c r="AA5" s="18"/>
    </row>
    <row r="6" spans="1:27" ht="15.75" thickBot="1" x14ac:dyDescent="0.3">
      <c r="A6" s="321" t="s">
        <v>8</v>
      </c>
      <c r="B6" s="321" t="s">
        <v>17</v>
      </c>
      <c r="C6" s="324" t="s">
        <v>9</v>
      </c>
      <c r="D6" s="326" t="s">
        <v>10</v>
      </c>
      <c r="E6" s="328" t="s">
        <v>16</v>
      </c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30"/>
      <c r="V6" s="331" t="s">
        <v>11</v>
      </c>
      <c r="W6" s="332"/>
      <c r="X6" s="18"/>
      <c r="Y6" s="18"/>
      <c r="Z6" s="18"/>
      <c r="AA6" s="18"/>
    </row>
    <row r="7" spans="1:27" ht="15.75" thickBot="1" x14ac:dyDescent="0.3">
      <c r="A7" s="322"/>
      <c r="B7" s="323"/>
      <c r="C7" s="325"/>
      <c r="D7" s="327"/>
      <c r="E7" s="280"/>
      <c r="F7" s="281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  <c r="V7" s="333"/>
      <c r="W7" s="334"/>
      <c r="X7" s="19"/>
      <c r="Y7" s="19"/>
      <c r="Z7" s="19"/>
      <c r="AA7" s="19"/>
    </row>
    <row r="8" spans="1:27" ht="20.100000000000001" customHeight="1" x14ac:dyDescent="0.25">
      <c r="A8" s="48">
        <v>1</v>
      </c>
      <c r="B8" s="146">
        <v>16177001</v>
      </c>
      <c r="C8" s="304" t="s">
        <v>169</v>
      </c>
      <c r="D8" s="305" t="s">
        <v>12</v>
      </c>
      <c r="E8" s="277"/>
      <c r="F8" s="277"/>
      <c r="G8" s="234"/>
      <c r="H8" s="234"/>
      <c r="I8" s="234"/>
      <c r="J8" s="234"/>
      <c r="K8" s="234"/>
      <c r="L8" s="234"/>
      <c r="M8" s="235"/>
      <c r="N8" s="235"/>
      <c r="O8" s="235"/>
      <c r="P8" s="235"/>
      <c r="Q8" s="235"/>
      <c r="R8" s="235"/>
      <c r="S8" s="235"/>
      <c r="T8" s="235"/>
      <c r="U8" s="236"/>
      <c r="V8" s="244"/>
      <c r="W8" s="245"/>
      <c r="X8" s="1"/>
      <c r="Y8" s="1"/>
      <c r="Z8" s="1"/>
      <c r="AA8" s="1"/>
    </row>
    <row r="9" spans="1:27" ht="20.100000000000001" customHeight="1" x14ac:dyDescent="0.25">
      <c r="A9" s="48">
        <v>2</v>
      </c>
      <c r="B9" s="146">
        <v>16177002</v>
      </c>
      <c r="C9" s="148" t="s">
        <v>188</v>
      </c>
      <c r="D9" s="163" t="s">
        <v>12</v>
      </c>
      <c r="E9" s="278"/>
      <c r="F9" s="278"/>
      <c r="G9" s="238"/>
      <c r="H9" s="238"/>
      <c r="I9" s="223"/>
      <c r="J9" s="223"/>
      <c r="K9" s="223"/>
      <c r="L9" s="223"/>
      <c r="M9" s="223"/>
      <c r="N9" s="223"/>
      <c r="O9" s="223"/>
      <c r="P9" s="239"/>
      <c r="Q9" s="223"/>
      <c r="R9" s="223"/>
      <c r="S9" s="223"/>
      <c r="T9" s="223"/>
      <c r="U9" s="240"/>
      <c r="V9" s="313"/>
      <c r="W9" s="314"/>
      <c r="X9" s="1"/>
      <c r="Y9" s="1"/>
      <c r="Z9" s="1"/>
      <c r="AA9" s="1"/>
    </row>
    <row r="10" spans="1:27" ht="20.100000000000001" customHeight="1" x14ac:dyDescent="0.25">
      <c r="A10" s="48">
        <v>3</v>
      </c>
      <c r="B10" s="146">
        <v>16177003</v>
      </c>
      <c r="C10" s="149" t="s">
        <v>182</v>
      </c>
      <c r="D10" s="164" t="s">
        <v>13</v>
      </c>
      <c r="E10" s="278"/>
      <c r="F10" s="278"/>
      <c r="G10" s="238"/>
      <c r="H10" s="238"/>
      <c r="I10" s="223"/>
      <c r="J10" s="223"/>
      <c r="K10" s="223"/>
      <c r="L10" s="223"/>
      <c r="M10" s="223"/>
      <c r="N10" s="223"/>
      <c r="O10" s="223"/>
      <c r="P10" s="239"/>
      <c r="Q10" s="223"/>
      <c r="R10" s="223"/>
      <c r="S10" s="223"/>
      <c r="T10" s="223"/>
      <c r="U10" s="240"/>
      <c r="V10" s="313"/>
      <c r="W10" s="314"/>
      <c r="X10" s="1"/>
      <c r="Y10" s="1"/>
      <c r="Z10" s="1"/>
      <c r="AA10" s="1"/>
    </row>
    <row r="11" spans="1:27" ht="20.100000000000001" customHeight="1" x14ac:dyDescent="0.25">
      <c r="A11" s="48">
        <v>4</v>
      </c>
      <c r="B11" s="146">
        <v>16177004</v>
      </c>
      <c r="C11" s="149" t="s">
        <v>177</v>
      </c>
      <c r="D11" s="164" t="s">
        <v>13</v>
      </c>
      <c r="E11" s="278"/>
      <c r="F11" s="278"/>
      <c r="G11" s="238"/>
      <c r="H11" s="238"/>
      <c r="I11" s="223"/>
      <c r="J11" s="223"/>
      <c r="K11" s="223"/>
      <c r="L11" s="223"/>
      <c r="M11" s="223"/>
      <c r="N11" s="223"/>
      <c r="O11" s="223"/>
      <c r="P11" s="239"/>
      <c r="Q11" s="223"/>
      <c r="R11" s="223"/>
      <c r="S11" s="223"/>
      <c r="T11" s="223"/>
      <c r="U11" s="240"/>
      <c r="V11" s="313"/>
      <c r="W11" s="314"/>
      <c r="X11" s="1"/>
      <c r="Y11" s="1"/>
      <c r="Z11" s="1"/>
      <c r="AA11" s="1"/>
    </row>
    <row r="12" spans="1:27" ht="20.100000000000001" customHeight="1" x14ac:dyDescent="0.25">
      <c r="A12" s="48">
        <v>5</v>
      </c>
      <c r="B12" s="146">
        <v>16177005</v>
      </c>
      <c r="C12" s="149" t="s">
        <v>183</v>
      </c>
      <c r="D12" s="164" t="s">
        <v>13</v>
      </c>
      <c r="E12" s="278"/>
      <c r="F12" s="278"/>
      <c r="G12" s="238"/>
      <c r="H12" s="238"/>
      <c r="I12" s="223"/>
      <c r="J12" s="223"/>
      <c r="K12" s="223"/>
      <c r="L12" s="223"/>
      <c r="M12" s="223"/>
      <c r="N12" s="223"/>
      <c r="O12" s="223"/>
      <c r="P12" s="239"/>
      <c r="Q12" s="223"/>
      <c r="R12" s="223"/>
      <c r="S12" s="223"/>
      <c r="T12" s="223"/>
      <c r="U12" s="240"/>
      <c r="V12" s="313"/>
      <c r="W12" s="314"/>
      <c r="X12" s="1"/>
      <c r="Y12" s="1"/>
      <c r="Z12" s="1"/>
      <c r="AA12" s="1"/>
    </row>
    <row r="13" spans="1:27" ht="20.100000000000001" customHeight="1" x14ac:dyDescent="0.25">
      <c r="A13" s="48">
        <v>6</v>
      </c>
      <c r="B13" s="146">
        <v>16177006</v>
      </c>
      <c r="C13" s="148" t="s">
        <v>195</v>
      </c>
      <c r="D13" s="163" t="s">
        <v>13</v>
      </c>
      <c r="E13" s="278"/>
      <c r="F13" s="278"/>
      <c r="G13" s="238"/>
      <c r="H13" s="238"/>
      <c r="I13" s="223"/>
      <c r="J13" s="223"/>
      <c r="K13" s="223"/>
      <c r="L13" s="223"/>
      <c r="M13" s="223"/>
      <c r="N13" s="223"/>
      <c r="O13" s="223"/>
      <c r="P13" s="239"/>
      <c r="Q13" s="223"/>
      <c r="R13" s="223"/>
      <c r="S13" s="223"/>
      <c r="T13" s="223"/>
      <c r="U13" s="240"/>
      <c r="V13" s="313"/>
      <c r="W13" s="314"/>
      <c r="X13" s="1"/>
      <c r="Y13" s="1"/>
      <c r="Z13" s="1"/>
      <c r="AA13" s="1"/>
    </row>
    <row r="14" spans="1:27" s="92" customFormat="1" ht="20.100000000000001" customHeight="1" x14ac:dyDescent="0.25">
      <c r="A14" s="94">
        <v>7</v>
      </c>
      <c r="B14" s="146">
        <v>16177007</v>
      </c>
      <c r="C14" s="148" t="s">
        <v>190</v>
      </c>
      <c r="D14" s="163" t="s">
        <v>12</v>
      </c>
      <c r="E14" s="249"/>
      <c r="F14" s="249"/>
      <c r="G14" s="205"/>
      <c r="H14" s="205"/>
      <c r="I14" s="206"/>
      <c r="J14" s="206"/>
      <c r="K14" s="206"/>
      <c r="L14" s="206"/>
      <c r="M14" s="206"/>
      <c r="N14" s="206"/>
      <c r="O14" s="206"/>
      <c r="P14" s="207"/>
      <c r="Q14" s="206"/>
      <c r="R14" s="206"/>
      <c r="S14" s="206"/>
      <c r="T14" s="206"/>
      <c r="U14" s="208"/>
      <c r="V14" s="315"/>
      <c r="W14" s="316"/>
      <c r="X14" s="95"/>
      <c r="Y14" s="95"/>
      <c r="Z14" s="95"/>
      <c r="AA14" s="95"/>
    </row>
    <row r="15" spans="1:27" ht="20.100000000000001" customHeight="1" x14ac:dyDescent="0.25">
      <c r="A15" s="48">
        <v>8</v>
      </c>
      <c r="B15" s="146">
        <v>16177008</v>
      </c>
      <c r="C15" s="148" t="s">
        <v>176</v>
      </c>
      <c r="D15" s="163" t="s">
        <v>12</v>
      </c>
      <c r="E15" s="278"/>
      <c r="F15" s="278"/>
      <c r="G15" s="238"/>
      <c r="H15" s="238"/>
      <c r="I15" s="223"/>
      <c r="J15" s="223"/>
      <c r="K15" s="223"/>
      <c r="L15" s="223"/>
      <c r="M15" s="223"/>
      <c r="N15" s="223"/>
      <c r="O15" s="223"/>
      <c r="P15" s="239"/>
      <c r="Q15" s="223"/>
      <c r="R15" s="223"/>
      <c r="S15" s="223"/>
      <c r="T15" s="223"/>
      <c r="U15" s="240"/>
      <c r="V15" s="313"/>
      <c r="W15" s="314"/>
      <c r="X15" s="1"/>
      <c r="Y15" s="1"/>
      <c r="Z15" s="1"/>
      <c r="AA15" s="1"/>
    </row>
    <row r="16" spans="1:27" ht="20.100000000000001" customHeight="1" x14ac:dyDescent="0.25">
      <c r="A16" s="48">
        <v>9</v>
      </c>
      <c r="B16" s="146">
        <v>16177009</v>
      </c>
      <c r="C16" s="149" t="s">
        <v>215</v>
      </c>
      <c r="D16" s="164" t="s">
        <v>13</v>
      </c>
      <c r="E16" s="278"/>
      <c r="F16" s="278"/>
      <c r="G16" s="238"/>
      <c r="H16" s="238"/>
      <c r="I16" s="223"/>
      <c r="J16" s="223"/>
      <c r="K16" s="223"/>
      <c r="L16" s="223"/>
      <c r="M16" s="223"/>
      <c r="N16" s="223"/>
      <c r="O16" s="223"/>
      <c r="P16" s="239"/>
      <c r="Q16" s="223"/>
      <c r="R16" s="223"/>
      <c r="S16" s="223"/>
      <c r="T16" s="223"/>
      <c r="U16" s="240"/>
      <c r="V16" s="313"/>
      <c r="W16" s="314"/>
      <c r="X16" s="1"/>
      <c r="Y16" s="1"/>
      <c r="Z16" s="1"/>
      <c r="AA16" s="1"/>
    </row>
    <row r="17" spans="1:23" x14ac:dyDescent="0.25">
      <c r="A17" s="48">
        <v>10</v>
      </c>
      <c r="B17" s="146">
        <v>16177010</v>
      </c>
      <c r="C17" s="148" t="s">
        <v>178</v>
      </c>
      <c r="D17" s="163" t="s">
        <v>12</v>
      </c>
      <c r="E17" s="278"/>
      <c r="F17" s="278"/>
      <c r="G17" s="238"/>
      <c r="H17" s="238"/>
      <c r="I17" s="223"/>
      <c r="J17" s="223"/>
      <c r="K17" s="223"/>
      <c r="L17" s="223"/>
      <c r="M17" s="223"/>
      <c r="N17" s="223"/>
      <c r="O17" s="223"/>
      <c r="P17" s="239"/>
      <c r="Q17" s="223"/>
      <c r="R17" s="223"/>
      <c r="S17" s="223"/>
      <c r="T17" s="223"/>
      <c r="U17" s="240"/>
      <c r="V17" s="313"/>
      <c r="W17" s="314"/>
    </row>
    <row r="18" spans="1:23" x14ac:dyDescent="0.25">
      <c r="A18" s="48">
        <v>11</v>
      </c>
      <c r="B18" s="146">
        <v>16177011</v>
      </c>
      <c r="C18" s="150" t="s">
        <v>173</v>
      </c>
      <c r="D18" s="147" t="s">
        <v>12</v>
      </c>
      <c r="E18" s="278"/>
      <c r="F18" s="278"/>
      <c r="G18" s="238"/>
      <c r="H18" s="238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40"/>
      <c r="V18" s="313"/>
      <c r="W18" s="314"/>
    </row>
    <row r="19" spans="1:23" x14ac:dyDescent="0.25">
      <c r="A19" s="48">
        <v>12</v>
      </c>
      <c r="B19" s="146">
        <v>16177012</v>
      </c>
      <c r="C19" s="149" t="s">
        <v>189</v>
      </c>
      <c r="D19" s="164" t="s">
        <v>12</v>
      </c>
      <c r="E19" s="278"/>
      <c r="F19" s="278"/>
      <c r="G19" s="238"/>
      <c r="H19" s="238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40"/>
      <c r="V19" s="313"/>
      <c r="W19" s="314"/>
    </row>
    <row r="20" spans="1:23" x14ac:dyDescent="0.25">
      <c r="A20" s="48">
        <v>13</v>
      </c>
      <c r="B20" s="146">
        <v>16177013</v>
      </c>
      <c r="C20" s="149" t="s">
        <v>172</v>
      </c>
      <c r="D20" s="164" t="s">
        <v>12</v>
      </c>
      <c r="E20" s="278"/>
      <c r="F20" s="278"/>
      <c r="G20" s="238"/>
      <c r="H20" s="238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40"/>
      <c r="V20" s="313"/>
      <c r="W20" s="314"/>
    </row>
    <row r="21" spans="1:23" x14ac:dyDescent="0.25">
      <c r="A21" s="48">
        <v>14</v>
      </c>
      <c r="B21" s="146">
        <v>16177014</v>
      </c>
      <c r="C21" s="148" t="s">
        <v>187</v>
      </c>
      <c r="D21" s="163" t="s">
        <v>13</v>
      </c>
      <c r="E21" s="278"/>
      <c r="F21" s="278"/>
      <c r="G21" s="238"/>
      <c r="H21" s="238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40"/>
      <c r="V21" s="313"/>
      <c r="W21" s="314"/>
    </row>
    <row r="22" spans="1:23" x14ac:dyDescent="0.25">
      <c r="A22" s="48">
        <v>15</v>
      </c>
      <c r="B22" s="146">
        <v>16177015</v>
      </c>
      <c r="C22" s="149" t="s">
        <v>175</v>
      </c>
      <c r="D22" s="164" t="s">
        <v>13</v>
      </c>
      <c r="E22" s="278"/>
      <c r="F22" s="278"/>
      <c r="G22" s="238"/>
      <c r="H22" s="238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40"/>
      <c r="V22" s="313"/>
      <c r="W22" s="314"/>
    </row>
    <row r="23" spans="1:23" x14ac:dyDescent="0.25">
      <c r="A23" s="48">
        <v>16</v>
      </c>
      <c r="B23" s="146">
        <v>16177016</v>
      </c>
      <c r="C23" s="148" t="s">
        <v>179</v>
      </c>
      <c r="D23" s="163" t="s">
        <v>13</v>
      </c>
      <c r="E23" s="278"/>
      <c r="F23" s="278"/>
      <c r="G23" s="238"/>
      <c r="H23" s="238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40"/>
      <c r="V23" s="313"/>
      <c r="W23" s="314"/>
    </row>
    <row r="24" spans="1:23" x14ac:dyDescent="0.25">
      <c r="A24" s="48">
        <v>17</v>
      </c>
      <c r="B24" s="146">
        <v>16177017</v>
      </c>
      <c r="C24" s="148" t="s">
        <v>185</v>
      </c>
      <c r="D24" s="163" t="s">
        <v>12</v>
      </c>
      <c r="E24" s="278"/>
      <c r="F24" s="278"/>
      <c r="G24" s="238"/>
      <c r="H24" s="238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40"/>
      <c r="V24" s="313"/>
      <c r="W24" s="314"/>
    </row>
    <row r="25" spans="1:23" x14ac:dyDescent="0.25">
      <c r="A25" s="48">
        <v>18</v>
      </c>
      <c r="B25" s="146">
        <v>16177018</v>
      </c>
      <c r="C25" s="290" t="s">
        <v>194</v>
      </c>
      <c r="D25" s="291" t="s">
        <v>13</v>
      </c>
      <c r="E25" s="278"/>
      <c r="F25" s="278"/>
      <c r="G25" s="238"/>
      <c r="H25" s="238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40"/>
      <c r="V25" s="313"/>
      <c r="W25" s="314"/>
    </row>
    <row r="26" spans="1:23" x14ac:dyDescent="0.25">
      <c r="A26" s="48">
        <v>19</v>
      </c>
      <c r="B26" s="146">
        <v>16177019</v>
      </c>
      <c r="C26" s="148" t="s">
        <v>181</v>
      </c>
      <c r="D26" s="163" t="s">
        <v>13</v>
      </c>
      <c r="E26" s="278"/>
      <c r="F26" s="278"/>
      <c r="G26" s="238"/>
      <c r="H26" s="238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40"/>
      <c r="V26" s="313"/>
      <c r="W26" s="314"/>
    </row>
    <row r="27" spans="1:23" x14ac:dyDescent="0.25">
      <c r="A27" s="48">
        <v>20</v>
      </c>
      <c r="B27" s="146">
        <v>16177020</v>
      </c>
      <c r="C27" s="150" t="s">
        <v>171</v>
      </c>
      <c r="D27" s="147" t="s">
        <v>13</v>
      </c>
      <c r="E27" s="279"/>
      <c r="F27" s="279"/>
      <c r="G27" s="221"/>
      <c r="H27" s="221"/>
      <c r="I27" s="222"/>
      <c r="J27" s="222"/>
      <c r="K27" s="222"/>
      <c r="L27" s="222"/>
      <c r="M27" s="222"/>
      <c r="N27" s="222"/>
      <c r="O27" s="222"/>
      <c r="P27" s="223"/>
      <c r="Q27" s="223"/>
      <c r="R27" s="222"/>
      <c r="S27" s="222"/>
      <c r="T27" s="222"/>
      <c r="U27" s="224"/>
      <c r="V27" s="225"/>
      <c r="W27" s="226"/>
    </row>
    <row r="28" spans="1:23" x14ac:dyDescent="0.25">
      <c r="A28" s="48">
        <v>21</v>
      </c>
      <c r="B28" s="146">
        <v>16177021</v>
      </c>
      <c r="C28" s="148" t="s">
        <v>192</v>
      </c>
      <c r="D28" s="163" t="s">
        <v>13</v>
      </c>
      <c r="E28" s="101"/>
      <c r="F28" s="101"/>
      <c r="G28" s="30"/>
      <c r="H28" s="30"/>
      <c r="I28" s="31"/>
      <c r="J28" s="31"/>
      <c r="K28" s="31"/>
      <c r="L28" s="31"/>
      <c r="M28" s="31"/>
      <c r="N28" s="31"/>
      <c r="O28" s="31"/>
      <c r="P28" s="29"/>
      <c r="Q28" s="29"/>
      <c r="R28" s="31"/>
      <c r="S28" s="31"/>
      <c r="T28" s="31"/>
      <c r="U28" s="33"/>
      <c r="V28" s="171"/>
      <c r="W28" s="172"/>
    </row>
    <row r="29" spans="1:23" x14ac:dyDescent="0.25">
      <c r="A29" s="48">
        <v>22</v>
      </c>
      <c r="B29" s="146">
        <v>16177022</v>
      </c>
      <c r="C29" s="149" t="s">
        <v>184</v>
      </c>
      <c r="D29" s="164" t="s">
        <v>12</v>
      </c>
      <c r="E29" s="101"/>
      <c r="F29" s="101"/>
      <c r="G29" s="30"/>
      <c r="H29" s="30"/>
      <c r="I29" s="31"/>
      <c r="J29" s="31"/>
      <c r="K29" s="31"/>
      <c r="L29" s="31"/>
      <c r="M29" s="31"/>
      <c r="N29" s="31"/>
      <c r="O29" s="31"/>
      <c r="P29" s="29"/>
      <c r="Q29" s="29"/>
      <c r="R29" s="31"/>
      <c r="S29" s="31"/>
      <c r="T29" s="31"/>
      <c r="U29" s="33"/>
      <c r="V29" s="171"/>
      <c r="W29" s="172"/>
    </row>
    <row r="30" spans="1:23" x14ac:dyDescent="0.25">
      <c r="A30" s="48">
        <v>23</v>
      </c>
      <c r="B30" s="146">
        <v>16177023</v>
      </c>
      <c r="C30" s="150" t="s">
        <v>174</v>
      </c>
      <c r="D30" s="147" t="s">
        <v>12</v>
      </c>
      <c r="E30" s="101"/>
      <c r="F30" s="101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3"/>
      <c r="V30" s="171"/>
      <c r="W30" s="172"/>
    </row>
    <row r="31" spans="1:23" x14ac:dyDescent="0.25">
      <c r="A31" s="80">
        <v>24</v>
      </c>
      <c r="B31" s="146">
        <v>16177024</v>
      </c>
      <c r="C31" s="148" t="s">
        <v>180</v>
      </c>
      <c r="D31" s="163" t="s">
        <v>13</v>
      </c>
      <c r="E31" s="103"/>
      <c r="F31" s="103"/>
      <c r="G31" s="50"/>
      <c r="H31" s="50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2"/>
      <c r="V31" s="173"/>
      <c r="W31" s="174"/>
    </row>
    <row r="32" spans="1:23" x14ac:dyDescent="0.25">
      <c r="A32" s="80">
        <v>25</v>
      </c>
      <c r="B32" s="146">
        <v>16177025</v>
      </c>
      <c r="C32" s="149" t="s">
        <v>186</v>
      </c>
      <c r="D32" s="164" t="s">
        <v>12</v>
      </c>
      <c r="E32" s="103"/>
      <c r="F32" s="103"/>
      <c r="G32" s="50"/>
      <c r="H32" s="50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2"/>
      <c r="V32" s="173"/>
      <c r="W32" s="174"/>
    </row>
    <row r="33" spans="1:23" ht="15.75" thickBot="1" x14ac:dyDescent="0.3">
      <c r="A33" s="80">
        <v>26</v>
      </c>
      <c r="B33" s="146">
        <v>16177026</v>
      </c>
      <c r="C33" s="306" t="s">
        <v>170</v>
      </c>
      <c r="D33" s="307" t="s">
        <v>12</v>
      </c>
      <c r="E33" s="104"/>
      <c r="F33" s="104"/>
      <c r="G33" s="81"/>
      <c r="H33" s="81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3"/>
      <c r="V33" s="308"/>
      <c r="W33" s="309"/>
    </row>
    <row r="34" spans="1:23" ht="15.75" thickBot="1" x14ac:dyDescent="0.3">
      <c r="A34" s="310" t="s">
        <v>14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2"/>
    </row>
    <row r="40" spans="1:23" x14ac:dyDescent="0.25">
      <c r="A40" s="19"/>
      <c r="B40" s="19"/>
      <c r="C40" s="19"/>
      <c r="D40" s="9"/>
      <c r="E40" s="9"/>
      <c r="F40" s="9"/>
      <c r="G40" s="9"/>
      <c r="H40" s="9"/>
    </row>
    <row r="41" spans="1:23" x14ac:dyDescent="0.25">
      <c r="A41" s="19"/>
      <c r="B41" s="19"/>
      <c r="C41" s="19"/>
      <c r="D41" s="9"/>
      <c r="E41" s="9"/>
      <c r="F41" s="9"/>
      <c r="G41" s="9"/>
      <c r="H41" s="9"/>
    </row>
    <row r="42" spans="1:23" x14ac:dyDescent="0.25">
      <c r="A42" s="1"/>
      <c r="B42" s="1"/>
      <c r="C42" s="1"/>
      <c r="D42" s="1"/>
      <c r="E42" s="1"/>
      <c r="F42" s="1"/>
      <c r="G42" s="1"/>
      <c r="H42" s="1"/>
    </row>
  </sheetData>
  <sortState ref="C8:D33">
    <sortCondition ref="C8:C33"/>
  </sortState>
  <mergeCells count="39">
    <mergeCell ref="I1:J1"/>
    <mergeCell ref="K1:N1"/>
    <mergeCell ref="O1:R1"/>
    <mergeCell ref="S1:W4"/>
    <mergeCell ref="A2:H2"/>
    <mergeCell ref="I2:J4"/>
    <mergeCell ref="K2:L2"/>
    <mergeCell ref="M2:N2"/>
    <mergeCell ref="K3:L3"/>
    <mergeCell ref="M3:N3"/>
    <mergeCell ref="K4:L4"/>
    <mergeCell ref="M4:N4"/>
    <mergeCell ref="A5:W5"/>
    <mergeCell ref="A6:A7"/>
    <mergeCell ref="B6:B7"/>
    <mergeCell ref="C6:C7"/>
    <mergeCell ref="D6:D7"/>
    <mergeCell ref="E6:U6"/>
    <mergeCell ref="V6:W7"/>
    <mergeCell ref="V20:W20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V18:W18"/>
    <mergeCell ref="V19:W19"/>
    <mergeCell ref="V33:W33"/>
    <mergeCell ref="A34:W34"/>
    <mergeCell ref="V21:W21"/>
    <mergeCell ref="V22:W22"/>
    <mergeCell ref="V23:W23"/>
    <mergeCell ref="V24:W24"/>
    <mergeCell ref="V25:W25"/>
    <mergeCell ref="V26:W2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zoomScale="70" zoomScaleNormal="70" workbookViewId="0">
      <selection activeCell="C15" sqref="C15"/>
    </sheetView>
  </sheetViews>
  <sheetFormatPr defaultRowHeight="15" x14ac:dyDescent="0.25"/>
  <cols>
    <col min="1" max="1" width="6.140625" customWidth="1"/>
    <col min="2" max="2" width="17.5703125" customWidth="1"/>
    <col min="3" max="3" width="28.42578125" customWidth="1"/>
    <col min="5" max="21" width="8.7109375" customWidth="1"/>
    <col min="22" max="22" width="6.28515625" customWidth="1"/>
    <col min="23" max="23" width="1.7109375" customWidth="1"/>
  </cols>
  <sheetData>
    <row r="1" spans="1:27" ht="18.75" thickBot="1" x14ac:dyDescent="0.5">
      <c r="A1" s="2"/>
      <c r="B1" s="44"/>
      <c r="C1" s="3"/>
      <c r="D1" s="4"/>
      <c r="E1" s="4"/>
      <c r="F1" s="5"/>
      <c r="G1" s="5"/>
      <c r="H1" s="5"/>
      <c r="I1" s="335" t="s">
        <v>0</v>
      </c>
      <c r="J1" s="336"/>
      <c r="K1" s="337" t="s">
        <v>1</v>
      </c>
      <c r="L1" s="338"/>
      <c r="M1" s="338"/>
      <c r="N1" s="338"/>
      <c r="O1" s="337" t="s">
        <v>2</v>
      </c>
      <c r="P1" s="338"/>
      <c r="Q1" s="338"/>
      <c r="R1" s="339"/>
      <c r="S1" s="340" t="s">
        <v>15</v>
      </c>
      <c r="T1" s="341"/>
      <c r="U1" s="341"/>
      <c r="V1" s="341"/>
      <c r="W1" s="342"/>
      <c r="X1" s="6"/>
      <c r="Y1" s="6"/>
      <c r="Z1" s="6"/>
      <c r="AA1" s="6"/>
    </row>
    <row r="2" spans="1:27" ht="23.25" thickBot="1" x14ac:dyDescent="0.35">
      <c r="A2" s="349"/>
      <c r="B2" s="350"/>
      <c r="C2" s="351"/>
      <c r="D2" s="351"/>
      <c r="E2" s="351"/>
      <c r="F2" s="351"/>
      <c r="G2" s="351"/>
      <c r="H2" s="351"/>
      <c r="I2" s="352" t="s">
        <v>150</v>
      </c>
      <c r="J2" s="353"/>
      <c r="K2" s="358" t="s">
        <v>3</v>
      </c>
      <c r="L2" s="359"/>
      <c r="M2" s="360">
        <f>COUNTIF(D9:D33,"M")</f>
        <v>12</v>
      </c>
      <c r="N2" s="361"/>
      <c r="O2" s="97"/>
      <c r="P2" s="283" t="s">
        <v>157</v>
      </c>
      <c r="Q2" s="96"/>
      <c r="R2" s="40"/>
      <c r="S2" s="343"/>
      <c r="T2" s="344"/>
      <c r="U2" s="344"/>
      <c r="V2" s="344"/>
      <c r="W2" s="345"/>
      <c r="X2" s="7"/>
      <c r="Y2" s="7"/>
      <c r="Z2" s="7"/>
      <c r="AA2" s="7"/>
    </row>
    <row r="3" spans="1:27" ht="16.5" customHeight="1" x14ac:dyDescent="0.45">
      <c r="A3" s="10"/>
      <c r="B3" s="19"/>
      <c r="C3" s="11" t="s">
        <v>4</v>
      </c>
      <c r="D3" s="8"/>
      <c r="E3" s="8"/>
      <c r="F3" s="12"/>
      <c r="G3" s="12"/>
      <c r="H3" s="12"/>
      <c r="I3" s="354"/>
      <c r="J3" s="355"/>
      <c r="K3" s="362" t="s">
        <v>5</v>
      </c>
      <c r="L3" s="363"/>
      <c r="M3" s="360">
        <f>COUNTIF(D9:D33,"F")</f>
        <v>12</v>
      </c>
      <c r="N3" s="361"/>
      <c r="O3" s="98"/>
      <c r="P3" s="41"/>
      <c r="Q3" s="79"/>
      <c r="R3" s="40"/>
      <c r="S3" s="343"/>
      <c r="T3" s="344"/>
      <c r="U3" s="344"/>
      <c r="V3" s="344"/>
      <c r="W3" s="345"/>
      <c r="X3" s="7"/>
      <c r="Y3" s="7"/>
      <c r="Z3" s="7"/>
      <c r="AA3" s="7"/>
    </row>
    <row r="4" spans="1:27" ht="17.25" customHeight="1" thickBot="1" x14ac:dyDescent="0.5">
      <c r="A4" s="13"/>
      <c r="B4" s="45"/>
      <c r="C4" s="14"/>
      <c r="D4" s="15"/>
      <c r="E4" s="15"/>
      <c r="F4" s="16"/>
      <c r="G4" s="16"/>
      <c r="H4" s="16"/>
      <c r="I4" s="356"/>
      <c r="J4" s="357"/>
      <c r="K4" s="364" t="s">
        <v>6</v>
      </c>
      <c r="L4" s="365"/>
      <c r="M4" s="366">
        <f>SUM(M2:N3)</f>
        <v>24</v>
      </c>
      <c r="N4" s="367"/>
      <c r="O4" s="42"/>
      <c r="P4" s="43"/>
      <c r="Q4" s="43"/>
      <c r="R4" s="42"/>
      <c r="S4" s="346"/>
      <c r="T4" s="347"/>
      <c r="U4" s="347"/>
      <c r="V4" s="347"/>
      <c r="W4" s="348"/>
      <c r="X4" s="9"/>
      <c r="Y4" s="9"/>
      <c r="Z4" s="9"/>
      <c r="AA4" s="17"/>
    </row>
    <row r="5" spans="1:27" ht="15.75" thickBot="1" x14ac:dyDescent="0.3">
      <c r="A5" s="317" t="s">
        <v>7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9"/>
      <c r="Q5" s="319"/>
      <c r="R5" s="318"/>
      <c r="S5" s="318"/>
      <c r="T5" s="318"/>
      <c r="U5" s="318"/>
      <c r="V5" s="318"/>
      <c r="W5" s="320"/>
      <c r="X5" s="18"/>
      <c r="Y5" s="18"/>
      <c r="Z5" s="18"/>
      <c r="AA5" s="18"/>
    </row>
    <row r="6" spans="1:27" ht="15.75" thickBot="1" x14ac:dyDescent="0.3">
      <c r="A6" s="321" t="s">
        <v>8</v>
      </c>
      <c r="B6" s="321" t="s">
        <v>17</v>
      </c>
      <c r="C6" s="324" t="s">
        <v>9</v>
      </c>
      <c r="D6" s="326" t="s">
        <v>10</v>
      </c>
      <c r="E6" s="328" t="s">
        <v>16</v>
      </c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30"/>
      <c r="V6" s="331" t="s">
        <v>11</v>
      </c>
      <c r="W6" s="332"/>
      <c r="X6" s="18"/>
      <c r="Y6" s="18"/>
      <c r="Z6" s="18"/>
      <c r="AA6" s="18"/>
    </row>
    <row r="7" spans="1:27" ht="15.75" thickBot="1" x14ac:dyDescent="0.3">
      <c r="A7" s="322"/>
      <c r="B7" s="323"/>
      <c r="C7" s="369"/>
      <c r="D7" s="370"/>
      <c r="E7" s="280"/>
      <c r="F7" s="281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  <c r="V7" s="333"/>
      <c r="W7" s="334"/>
      <c r="X7" s="19"/>
      <c r="Y7" s="19"/>
      <c r="Z7" s="19"/>
      <c r="AA7" s="19"/>
    </row>
    <row r="8" spans="1:27" ht="20.100000000000001" customHeight="1" x14ac:dyDescent="0.25">
      <c r="A8" s="48">
        <v>1</v>
      </c>
      <c r="B8" s="146">
        <v>16177027</v>
      </c>
      <c r="C8" s="149" t="s">
        <v>198</v>
      </c>
      <c r="D8" s="164" t="s">
        <v>13</v>
      </c>
      <c r="E8" s="277"/>
      <c r="F8" s="277"/>
      <c r="G8" s="234"/>
      <c r="H8" s="234"/>
      <c r="I8" s="234"/>
      <c r="J8" s="234"/>
      <c r="K8" s="234"/>
      <c r="L8" s="234"/>
      <c r="M8" s="235"/>
      <c r="N8" s="235"/>
      <c r="O8" s="235"/>
      <c r="P8" s="235"/>
      <c r="Q8" s="235"/>
      <c r="R8" s="235"/>
      <c r="S8" s="235"/>
      <c r="T8" s="235"/>
      <c r="U8" s="236"/>
      <c r="V8" s="244"/>
      <c r="W8" s="245"/>
      <c r="X8" s="1"/>
      <c r="Y8" s="1"/>
      <c r="Z8" s="1"/>
      <c r="AA8" s="1"/>
    </row>
    <row r="9" spans="1:27" ht="20.100000000000001" customHeight="1" x14ac:dyDescent="0.25">
      <c r="A9" s="48">
        <v>2</v>
      </c>
      <c r="B9" s="146">
        <v>16177028</v>
      </c>
      <c r="C9" s="148" t="s">
        <v>207</v>
      </c>
      <c r="D9" s="163" t="s">
        <v>12</v>
      </c>
      <c r="E9" s="278"/>
      <c r="F9" s="278"/>
      <c r="G9" s="238"/>
      <c r="H9" s="238"/>
      <c r="I9" s="223"/>
      <c r="J9" s="223"/>
      <c r="K9" s="223"/>
      <c r="L9" s="223"/>
      <c r="M9" s="223"/>
      <c r="N9" s="223"/>
      <c r="O9" s="223"/>
      <c r="P9" s="239"/>
      <c r="Q9" s="223"/>
      <c r="R9" s="223"/>
      <c r="S9" s="223"/>
      <c r="T9" s="223"/>
      <c r="U9" s="240"/>
      <c r="V9" s="313"/>
      <c r="W9" s="314"/>
      <c r="X9" s="1"/>
      <c r="Y9" s="1"/>
      <c r="Z9" s="1"/>
      <c r="AA9" s="1"/>
    </row>
    <row r="10" spans="1:27" ht="20.100000000000001" customHeight="1" x14ac:dyDescent="0.25">
      <c r="A10" s="48">
        <v>3</v>
      </c>
      <c r="B10" s="146">
        <v>16177029</v>
      </c>
      <c r="C10" s="148" t="s">
        <v>213</v>
      </c>
      <c r="D10" s="163" t="s">
        <v>13</v>
      </c>
      <c r="E10" s="278"/>
      <c r="F10" s="278"/>
      <c r="G10" s="238"/>
      <c r="H10" s="238"/>
      <c r="I10" s="223"/>
      <c r="J10" s="223"/>
      <c r="K10" s="223"/>
      <c r="L10" s="223"/>
      <c r="M10" s="223"/>
      <c r="N10" s="223"/>
      <c r="O10" s="223"/>
      <c r="P10" s="239"/>
      <c r="Q10" s="223"/>
      <c r="R10" s="223"/>
      <c r="S10" s="223"/>
      <c r="T10" s="223"/>
      <c r="U10" s="240"/>
      <c r="V10" s="313"/>
      <c r="W10" s="314"/>
      <c r="X10" s="1"/>
      <c r="Y10" s="1"/>
      <c r="Z10" s="1"/>
      <c r="AA10" s="1"/>
    </row>
    <row r="11" spans="1:27" ht="20.100000000000001" customHeight="1" x14ac:dyDescent="0.25">
      <c r="A11" s="48">
        <v>4</v>
      </c>
      <c r="B11" s="146">
        <v>16177030</v>
      </c>
      <c r="C11" s="148" t="s">
        <v>214</v>
      </c>
      <c r="D11" s="163" t="s">
        <v>12</v>
      </c>
      <c r="E11" s="278"/>
      <c r="F11" s="278"/>
      <c r="G11" s="238"/>
      <c r="H11" s="238"/>
      <c r="I11" s="223"/>
      <c r="J11" s="223"/>
      <c r="K11" s="223"/>
      <c r="L11" s="223"/>
      <c r="M11" s="223"/>
      <c r="N11" s="223"/>
      <c r="O11" s="223"/>
      <c r="P11" s="239"/>
      <c r="Q11" s="223"/>
      <c r="R11" s="223"/>
      <c r="S11" s="223"/>
      <c r="T11" s="223"/>
      <c r="U11" s="240"/>
      <c r="V11" s="313"/>
      <c r="W11" s="314"/>
      <c r="X11" s="1"/>
      <c r="Y11" s="1"/>
      <c r="Z11" s="1"/>
      <c r="AA11" s="1"/>
    </row>
    <row r="12" spans="1:27" ht="20.100000000000001" customHeight="1" x14ac:dyDescent="0.25">
      <c r="A12" s="48">
        <v>5</v>
      </c>
      <c r="B12" s="146">
        <v>16177031</v>
      </c>
      <c r="C12" s="149" t="s">
        <v>217</v>
      </c>
      <c r="D12" s="164" t="s">
        <v>13</v>
      </c>
      <c r="E12" s="278"/>
      <c r="F12" s="278"/>
      <c r="G12" s="238"/>
      <c r="H12" s="238"/>
      <c r="I12" s="223"/>
      <c r="J12" s="223"/>
      <c r="K12" s="223"/>
      <c r="L12" s="223"/>
      <c r="M12" s="223"/>
      <c r="N12" s="223"/>
      <c r="O12" s="223"/>
      <c r="P12" s="239"/>
      <c r="Q12" s="223"/>
      <c r="R12" s="223"/>
      <c r="S12" s="223"/>
      <c r="T12" s="223"/>
      <c r="U12" s="240"/>
      <c r="V12" s="313"/>
      <c r="W12" s="314"/>
      <c r="X12" s="1"/>
      <c r="Y12" s="1"/>
      <c r="Z12" s="1"/>
      <c r="AA12" s="1"/>
    </row>
    <row r="13" spans="1:27" ht="20.100000000000001" customHeight="1" x14ac:dyDescent="0.25">
      <c r="A13" s="48">
        <v>6</v>
      </c>
      <c r="B13" s="146">
        <v>16177032</v>
      </c>
      <c r="C13" s="150" t="s">
        <v>199</v>
      </c>
      <c r="D13" s="147" t="s">
        <v>12</v>
      </c>
      <c r="E13" s="278"/>
      <c r="F13" s="278"/>
      <c r="G13" s="238"/>
      <c r="H13" s="238"/>
      <c r="I13" s="223"/>
      <c r="J13" s="223"/>
      <c r="K13" s="223"/>
      <c r="L13" s="223"/>
      <c r="M13" s="223"/>
      <c r="N13" s="223"/>
      <c r="O13" s="223"/>
      <c r="P13" s="239"/>
      <c r="Q13" s="223"/>
      <c r="R13" s="223"/>
      <c r="S13" s="223"/>
      <c r="T13" s="223"/>
      <c r="U13" s="240"/>
      <c r="V13" s="313"/>
      <c r="W13" s="314"/>
      <c r="X13" s="1"/>
      <c r="Y13" s="1"/>
      <c r="Z13" s="1"/>
      <c r="AA13" s="1"/>
    </row>
    <row r="14" spans="1:27" s="92" customFormat="1" ht="20.100000000000001" customHeight="1" x14ac:dyDescent="0.25">
      <c r="A14" s="94">
        <v>7</v>
      </c>
      <c r="B14" s="146">
        <v>16177033</v>
      </c>
      <c r="C14" s="148" t="s">
        <v>218</v>
      </c>
      <c r="D14" s="163" t="s">
        <v>13</v>
      </c>
      <c r="E14" s="249"/>
      <c r="F14" s="249"/>
      <c r="G14" s="205"/>
      <c r="H14" s="205"/>
      <c r="I14" s="206"/>
      <c r="J14" s="206"/>
      <c r="K14" s="206"/>
      <c r="L14" s="206"/>
      <c r="M14" s="206"/>
      <c r="N14" s="206"/>
      <c r="O14" s="206"/>
      <c r="P14" s="207"/>
      <c r="Q14" s="206"/>
      <c r="R14" s="206"/>
      <c r="S14" s="206"/>
      <c r="T14" s="206"/>
      <c r="U14" s="208"/>
      <c r="V14" s="315"/>
      <c r="W14" s="316"/>
      <c r="X14" s="95"/>
      <c r="Y14" s="95"/>
      <c r="Z14" s="95"/>
      <c r="AA14" s="95"/>
    </row>
    <row r="15" spans="1:27" ht="20.100000000000001" customHeight="1" x14ac:dyDescent="0.25">
      <c r="A15" s="48">
        <v>8</v>
      </c>
      <c r="B15" s="146">
        <v>16177034</v>
      </c>
      <c r="C15" s="149" t="s">
        <v>191</v>
      </c>
      <c r="D15" s="164" t="s">
        <v>13</v>
      </c>
      <c r="E15" s="278"/>
      <c r="F15" s="278"/>
      <c r="G15" s="238"/>
      <c r="H15" s="238"/>
      <c r="I15" s="223"/>
      <c r="J15" s="223"/>
      <c r="K15" s="223"/>
      <c r="L15" s="223"/>
      <c r="M15" s="223"/>
      <c r="N15" s="223"/>
      <c r="O15" s="223"/>
      <c r="P15" s="239"/>
      <c r="Q15" s="223"/>
      <c r="R15" s="223"/>
      <c r="S15" s="223"/>
      <c r="T15" s="223"/>
      <c r="U15" s="240"/>
      <c r="V15" s="313"/>
      <c r="W15" s="314"/>
      <c r="X15" s="1"/>
      <c r="Y15" s="1"/>
      <c r="Z15" s="1"/>
      <c r="AA15" s="1"/>
    </row>
    <row r="16" spans="1:27" ht="20.100000000000001" customHeight="1" x14ac:dyDescent="0.25">
      <c r="A16" s="48">
        <v>9</v>
      </c>
      <c r="B16" s="146">
        <v>16177035</v>
      </c>
      <c r="C16" s="149" t="s">
        <v>209</v>
      </c>
      <c r="D16" s="164" t="s">
        <v>13</v>
      </c>
      <c r="E16" s="278"/>
      <c r="F16" s="278"/>
      <c r="G16" s="238"/>
      <c r="H16" s="238"/>
      <c r="I16" s="223"/>
      <c r="J16" s="223"/>
      <c r="K16" s="223"/>
      <c r="L16" s="223"/>
      <c r="M16" s="223"/>
      <c r="N16" s="223"/>
      <c r="O16" s="223"/>
      <c r="P16" s="239"/>
      <c r="Q16" s="223"/>
      <c r="R16" s="223"/>
      <c r="S16" s="223"/>
      <c r="T16" s="223"/>
      <c r="U16" s="240"/>
      <c r="V16" s="313"/>
      <c r="W16" s="314"/>
      <c r="X16" s="1"/>
      <c r="Y16" s="1"/>
      <c r="Z16" s="1"/>
      <c r="AA16" s="1"/>
    </row>
    <row r="17" spans="1:23" ht="20.100000000000001" customHeight="1" x14ac:dyDescent="0.25">
      <c r="A17" s="48">
        <v>10</v>
      </c>
      <c r="B17" s="146">
        <v>16177036</v>
      </c>
      <c r="C17" s="149" t="s">
        <v>212</v>
      </c>
      <c r="D17" s="164" t="s">
        <v>13</v>
      </c>
      <c r="E17" s="278"/>
      <c r="F17" s="278"/>
      <c r="G17" s="238"/>
      <c r="H17" s="238"/>
      <c r="I17" s="223"/>
      <c r="J17" s="223"/>
      <c r="K17" s="223"/>
      <c r="L17" s="223"/>
      <c r="M17" s="223"/>
      <c r="N17" s="223"/>
      <c r="O17" s="223"/>
      <c r="P17" s="239"/>
      <c r="Q17" s="223"/>
      <c r="R17" s="223"/>
      <c r="S17" s="223"/>
      <c r="T17" s="223"/>
      <c r="U17" s="240"/>
      <c r="V17" s="313"/>
      <c r="W17" s="314"/>
    </row>
    <row r="18" spans="1:23" ht="20.100000000000001" customHeight="1" x14ac:dyDescent="0.25">
      <c r="A18" s="48">
        <v>11</v>
      </c>
      <c r="B18" s="146">
        <v>16177037</v>
      </c>
      <c r="C18" s="148" t="s">
        <v>216</v>
      </c>
      <c r="D18" s="163" t="s">
        <v>12</v>
      </c>
      <c r="E18" s="278"/>
      <c r="F18" s="278"/>
      <c r="G18" s="238"/>
      <c r="H18" s="238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40"/>
      <c r="V18" s="313"/>
      <c r="W18" s="314"/>
    </row>
    <row r="19" spans="1:23" ht="20.100000000000001" customHeight="1" x14ac:dyDescent="0.25">
      <c r="A19" s="48">
        <v>12</v>
      </c>
      <c r="B19" s="146">
        <v>16177038</v>
      </c>
      <c r="C19" s="150" t="s">
        <v>200</v>
      </c>
      <c r="D19" s="147" t="s">
        <v>13</v>
      </c>
      <c r="E19" s="278"/>
      <c r="F19" s="278"/>
      <c r="G19" s="238"/>
      <c r="H19" s="238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40"/>
      <c r="V19" s="313"/>
      <c r="W19" s="314"/>
    </row>
    <row r="20" spans="1:23" ht="20.100000000000001" customHeight="1" x14ac:dyDescent="0.25">
      <c r="A20" s="48">
        <v>13</v>
      </c>
      <c r="B20" s="146">
        <v>16177039</v>
      </c>
      <c r="C20" s="150" t="s">
        <v>197</v>
      </c>
      <c r="D20" s="147" t="s">
        <v>13</v>
      </c>
      <c r="E20" s="278"/>
      <c r="F20" s="278"/>
      <c r="G20" s="238"/>
      <c r="H20" s="238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40"/>
      <c r="V20" s="313"/>
      <c r="W20" s="314"/>
    </row>
    <row r="21" spans="1:23" ht="20.100000000000001" customHeight="1" x14ac:dyDescent="0.25">
      <c r="A21" s="48">
        <v>14</v>
      </c>
      <c r="B21" s="146">
        <v>16177040</v>
      </c>
      <c r="C21" s="148" t="s">
        <v>206</v>
      </c>
      <c r="D21" s="163" t="s">
        <v>13</v>
      </c>
      <c r="E21" s="278"/>
      <c r="F21" s="278"/>
      <c r="G21" s="238"/>
      <c r="H21" s="238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40"/>
      <c r="V21" s="313"/>
      <c r="W21" s="314"/>
    </row>
    <row r="22" spans="1:23" ht="20.100000000000001" customHeight="1" x14ac:dyDescent="0.25">
      <c r="A22" s="48">
        <v>15</v>
      </c>
      <c r="B22" s="146">
        <v>16177041</v>
      </c>
      <c r="C22" s="149" t="s">
        <v>201</v>
      </c>
      <c r="D22" s="164" t="s">
        <v>12</v>
      </c>
      <c r="E22" s="278"/>
      <c r="F22" s="278"/>
      <c r="G22" s="238"/>
      <c r="H22" s="238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40"/>
      <c r="V22" s="313"/>
      <c r="W22" s="314"/>
    </row>
    <row r="23" spans="1:23" ht="20.100000000000001" customHeight="1" x14ac:dyDescent="0.25">
      <c r="A23" s="48">
        <v>16</v>
      </c>
      <c r="B23" s="146">
        <v>16177042</v>
      </c>
      <c r="C23" s="149" t="s">
        <v>203</v>
      </c>
      <c r="D23" s="164" t="s">
        <v>12</v>
      </c>
      <c r="E23" s="278"/>
      <c r="F23" s="278"/>
      <c r="G23" s="238"/>
      <c r="H23" s="238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40"/>
      <c r="V23" s="313"/>
      <c r="W23" s="314"/>
    </row>
    <row r="24" spans="1:23" ht="20.100000000000001" customHeight="1" x14ac:dyDescent="0.25">
      <c r="A24" s="48">
        <v>17</v>
      </c>
      <c r="B24" s="146">
        <v>16177043</v>
      </c>
      <c r="C24" s="148" t="s">
        <v>202</v>
      </c>
      <c r="D24" s="163" t="s">
        <v>12</v>
      </c>
      <c r="E24" s="278"/>
      <c r="F24" s="278"/>
      <c r="G24" s="238"/>
      <c r="H24" s="238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40"/>
      <c r="V24" s="313"/>
      <c r="W24" s="314"/>
    </row>
    <row r="25" spans="1:23" ht="20.100000000000001" customHeight="1" x14ac:dyDescent="0.25">
      <c r="A25" s="48">
        <v>18</v>
      </c>
      <c r="B25" s="146">
        <v>16177044</v>
      </c>
      <c r="C25" s="149" t="s">
        <v>208</v>
      </c>
      <c r="D25" s="164" t="s">
        <v>13</v>
      </c>
      <c r="E25" s="278"/>
      <c r="F25" s="278"/>
      <c r="G25" s="238"/>
      <c r="H25" s="238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40"/>
      <c r="V25" s="313"/>
      <c r="W25" s="314"/>
    </row>
    <row r="26" spans="1:23" ht="20.100000000000001" customHeight="1" x14ac:dyDescent="0.25">
      <c r="A26" s="48">
        <v>19</v>
      </c>
      <c r="B26" s="146">
        <v>16177045</v>
      </c>
      <c r="C26" s="175" t="s">
        <v>220</v>
      </c>
      <c r="D26" s="292" t="s">
        <v>12</v>
      </c>
      <c r="E26" s="278"/>
      <c r="F26" s="278"/>
      <c r="G26" s="238"/>
      <c r="H26" s="238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40"/>
      <c r="V26" s="313"/>
      <c r="W26" s="314"/>
    </row>
    <row r="27" spans="1:23" ht="20.100000000000001" customHeight="1" x14ac:dyDescent="0.25">
      <c r="A27" s="48">
        <v>20</v>
      </c>
      <c r="B27" s="146">
        <v>16177046</v>
      </c>
      <c r="C27" s="148" t="s">
        <v>211</v>
      </c>
      <c r="D27" s="163" t="s">
        <v>12</v>
      </c>
      <c r="E27" s="101"/>
      <c r="F27" s="101"/>
      <c r="G27" s="30"/>
      <c r="H27" s="30"/>
      <c r="I27" s="31"/>
      <c r="J27" s="31"/>
      <c r="K27" s="31"/>
      <c r="L27" s="31"/>
      <c r="M27" s="31"/>
      <c r="N27" s="31"/>
      <c r="O27" s="31"/>
      <c r="P27" s="29"/>
      <c r="Q27" s="29"/>
      <c r="R27" s="31"/>
      <c r="S27" s="31"/>
      <c r="T27" s="31"/>
      <c r="U27" s="33"/>
      <c r="V27" s="84"/>
      <c r="W27" s="85"/>
    </row>
    <row r="28" spans="1:23" ht="20.100000000000001" customHeight="1" x14ac:dyDescent="0.25">
      <c r="A28" s="48">
        <v>21</v>
      </c>
      <c r="B28" s="146">
        <v>16177047</v>
      </c>
      <c r="C28" s="149" t="s">
        <v>210</v>
      </c>
      <c r="D28" s="164" t="s">
        <v>12</v>
      </c>
      <c r="E28" s="101"/>
      <c r="F28" s="101"/>
      <c r="G28" s="30"/>
      <c r="H28" s="30"/>
      <c r="I28" s="31"/>
      <c r="J28" s="31"/>
      <c r="K28" s="31"/>
      <c r="L28" s="31"/>
      <c r="M28" s="31"/>
      <c r="N28" s="31"/>
      <c r="O28" s="31"/>
      <c r="P28" s="29"/>
      <c r="Q28" s="29"/>
      <c r="R28" s="31"/>
      <c r="S28" s="31"/>
      <c r="T28" s="31"/>
      <c r="U28" s="33"/>
      <c r="V28" s="84"/>
      <c r="W28" s="85"/>
    </row>
    <row r="29" spans="1:23" ht="20.100000000000001" customHeight="1" x14ac:dyDescent="0.25">
      <c r="A29" s="48">
        <v>22</v>
      </c>
      <c r="B29" s="146">
        <v>16177048</v>
      </c>
      <c r="C29" s="290" t="s">
        <v>193</v>
      </c>
      <c r="D29" s="291" t="s">
        <v>12</v>
      </c>
      <c r="E29" s="101"/>
      <c r="F29" s="101"/>
      <c r="G29" s="30"/>
      <c r="H29" s="30"/>
      <c r="I29" s="31"/>
      <c r="J29" s="31"/>
      <c r="K29" s="31"/>
      <c r="L29" s="31"/>
      <c r="M29" s="31"/>
      <c r="N29" s="31"/>
      <c r="O29" s="31"/>
      <c r="P29" s="29"/>
      <c r="Q29" s="29"/>
      <c r="R29" s="31"/>
      <c r="S29" s="31"/>
      <c r="T29" s="31"/>
      <c r="U29" s="33"/>
      <c r="V29" s="84"/>
      <c r="W29" s="85"/>
    </row>
    <row r="30" spans="1:23" ht="20.100000000000001" customHeight="1" x14ac:dyDescent="0.25">
      <c r="A30" s="48">
        <v>23</v>
      </c>
      <c r="B30" s="146">
        <v>16177049</v>
      </c>
      <c r="C30" s="148" t="s">
        <v>196</v>
      </c>
      <c r="D30" s="163" t="s">
        <v>13</v>
      </c>
      <c r="E30" s="101"/>
      <c r="F30" s="101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3"/>
      <c r="V30" s="84"/>
      <c r="W30" s="85"/>
    </row>
    <row r="31" spans="1:23" ht="20.100000000000001" customHeight="1" x14ac:dyDescent="0.25">
      <c r="A31" s="80">
        <v>24</v>
      </c>
      <c r="B31" s="146">
        <v>16177050</v>
      </c>
      <c r="C31" s="148" t="s">
        <v>205</v>
      </c>
      <c r="D31" s="163" t="s">
        <v>12</v>
      </c>
      <c r="E31" s="103"/>
      <c r="F31" s="103"/>
      <c r="G31" s="50"/>
      <c r="H31" s="50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2"/>
      <c r="V31" s="87"/>
      <c r="W31" s="88"/>
    </row>
    <row r="32" spans="1:23" ht="20.100000000000001" customHeight="1" x14ac:dyDescent="0.25">
      <c r="A32" s="80">
        <v>25</v>
      </c>
      <c r="B32" s="146">
        <v>16177051</v>
      </c>
      <c r="C32" s="148" t="s">
        <v>204</v>
      </c>
      <c r="D32" s="163" t="s">
        <v>13</v>
      </c>
      <c r="E32" s="103"/>
      <c r="F32" s="103"/>
      <c r="G32" s="50"/>
      <c r="H32" s="50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2"/>
      <c r="V32" s="87"/>
      <c r="W32" s="88"/>
    </row>
    <row r="33" spans="1:23" ht="20.100000000000001" customHeight="1" thickBot="1" x14ac:dyDescent="0.3">
      <c r="A33" s="80">
        <v>26</v>
      </c>
      <c r="B33" s="102"/>
      <c r="C33" s="303"/>
      <c r="D33" s="303"/>
      <c r="E33" s="104"/>
      <c r="F33" s="104"/>
      <c r="G33" s="81"/>
      <c r="H33" s="81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3"/>
      <c r="V33" s="308"/>
      <c r="W33" s="309"/>
    </row>
    <row r="34" spans="1:23" ht="15.75" thickBot="1" x14ac:dyDescent="0.3">
      <c r="A34" s="310" t="s">
        <v>14</v>
      </c>
      <c r="B34" s="311"/>
      <c r="C34" s="368"/>
      <c r="D34" s="368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2"/>
    </row>
    <row r="40" spans="1:23" x14ac:dyDescent="0.25">
      <c r="A40" s="19"/>
      <c r="B40" s="19"/>
      <c r="C40" s="19"/>
      <c r="D40" s="9"/>
      <c r="E40" s="9"/>
      <c r="F40" s="9"/>
      <c r="G40" s="9"/>
      <c r="H40" s="9"/>
    </row>
    <row r="41" spans="1:23" x14ac:dyDescent="0.25">
      <c r="A41" s="19"/>
      <c r="B41" s="19"/>
      <c r="C41" s="19"/>
      <c r="D41" s="9"/>
      <c r="E41" s="9"/>
      <c r="F41" s="9"/>
      <c r="G41" s="9"/>
      <c r="H41" s="9"/>
    </row>
    <row r="42" spans="1:23" x14ac:dyDescent="0.25">
      <c r="A42" s="1"/>
      <c r="B42" s="1"/>
      <c r="C42" s="1"/>
      <c r="D42" s="1"/>
      <c r="E42" s="1"/>
      <c r="F42" s="1"/>
      <c r="G42" s="1"/>
      <c r="H42" s="1"/>
    </row>
  </sheetData>
  <sortState ref="C8:D33">
    <sortCondition ref="C8:C33"/>
  </sortState>
  <mergeCells count="39">
    <mergeCell ref="I1:J1"/>
    <mergeCell ref="K1:N1"/>
    <mergeCell ref="O1:R1"/>
    <mergeCell ref="S1:W4"/>
    <mergeCell ref="A2:H2"/>
    <mergeCell ref="I2:J4"/>
    <mergeCell ref="K2:L2"/>
    <mergeCell ref="M2:N2"/>
    <mergeCell ref="K3:L3"/>
    <mergeCell ref="M3:N3"/>
    <mergeCell ref="K4:L4"/>
    <mergeCell ref="M4:N4"/>
    <mergeCell ref="A5:W5"/>
    <mergeCell ref="A6:A7"/>
    <mergeCell ref="B6:B7"/>
    <mergeCell ref="C6:C7"/>
    <mergeCell ref="D6:D7"/>
    <mergeCell ref="E6:U6"/>
    <mergeCell ref="V6:W7"/>
    <mergeCell ref="V20:W20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V18:W18"/>
    <mergeCell ref="V19:W19"/>
    <mergeCell ref="V33:W33"/>
    <mergeCell ref="A34:W34"/>
    <mergeCell ref="V21:W21"/>
    <mergeCell ref="V22:W22"/>
    <mergeCell ref="V23:W23"/>
    <mergeCell ref="V24:W24"/>
    <mergeCell ref="V25:W25"/>
    <mergeCell ref="V26:W26"/>
  </mergeCells>
  <pageMargins left="0.7" right="0.7" top="0.75" bottom="0.75" header="0.3" footer="0.3"/>
  <pageSetup paperSize="9" scale="60" orientation="landscape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4" zoomScale="70" zoomScaleNormal="70" workbookViewId="0">
      <selection activeCell="C15" sqref="C15"/>
    </sheetView>
  </sheetViews>
  <sheetFormatPr defaultRowHeight="15" x14ac:dyDescent="0.25"/>
  <cols>
    <col min="1" max="1" width="6.140625" customWidth="1"/>
    <col min="2" max="2" width="17.5703125" customWidth="1"/>
    <col min="3" max="3" width="28.42578125" customWidth="1"/>
    <col min="5" max="21" width="8.7109375" customWidth="1"/>
    <col min="22" max="22" width="6.28515625" customWidth="1"/>
    <col min="23" max="23" width="1.7109375" customWidth="1"/>
  </cols>
  <sheetData>
    <row r="1" spans="1:27" ht="18.75" thickBot="1" x14ac:dyDescent="0.5">
      <c r="A1" s="2"/>
      <c r="B1" s="44"/>
      <c r="C1" s="3"/>
      <c r="D1" s="4"/>
      <c r="E1" s="4"/>
      <c r="F1" s="5"/>
      <c r="G1" s="5"/>
      <c r="H1" s="5"/>
      <c r="I1" s="335" t="s">
        <v>0</v>
      </c>
      <c r="J1" s="336"/>
      <c r="K1" s="337" t="s">
        <v>1</v>
      </c>
      <c r="L1" s="338"/>
      <c r="M1" s="338"/>
      <c r="N1" s="338"/>
      <c r="O1" s="337" t="s">
        <v>2</v>
      </c>
      <c r="P1" s="338"/>
      <c r="Q1" s="338"/>
      <c r="R1" s="339"/>
      <c r="S1" s="340" t="s">
        <v>15</v>
      </c>
      <c r="T1" s="341"/>
      <c r="U1" s="341"/>
      <c r="V1" s="341"/>
      <c r="W1" s="342"/>
      <c r="X1" s="6"/>
      <c r="Y1" s="6"/>
      <c r="Z1" s="6"/>
      <c r="AA1" s="6"/>
    </row>
    <row r="2" spans="1:27" ht="23.25" thickBot="1" x14ac:dyDescent="0.35">
      <c r="A2" s="349"/>
      <c r="B2" s="350"/>
      <c r="C2" s="351"/>
      <c r="D2" s="351"/>
      <c r="E2" s="351"/>
      <c r="F2" s="351"/>
      <c r="G2" s="351"/>
      <c r="H2" s="351"/>
      <c r="I2" s="352" t="s">
        <v>151</v>
      </c>
      <c r="J2" s="353"/>
      <c r="K2" s="358" t="s">
        <v>3</v>
      </c>
      <c r="L2" s="359"/>
      <c r="M2" s="360">
        <f>COUNTIF(D9:D33,"M")</f>
        <v>13</v>
      </c>
      <c r="N2" s="361"/>
      <c r="O2" s="97"/>
      <c r="P2" s="283" t="s">
        <v>86</v>
      </c>
      <c r="Q2" s="96"/>
      <c r="R2" s="40"/>
      <c r="S2" s="343"/>
      <c r="T2" s="344"/>
      <c r="U2" s="344"/>
      <c r="V2" s="344"/>
      <c r="W2" s="345"/>
      <c r="X2" s="7"/>
      <c r="Y2" s="7"/>
      <c r="Z2" s="7"/>
      <c r="AA2" s="7"/>
    </row>
    <row r="3" spans="1:27" ht="16.5" customHeight="1" x14ac:dyDescent="0.45">
      <c r="A3" s="10"/>
      <c r="B3" s="19"/>
      <c r="C3" s="11" t="s">
        <v>4</v>
      </c>
      <c r="D3" s="8"/>
      <c r="E3" s="8"/>
      <c r="F3" s="12"/>
      <c r="G3" s="12"/>
      <c r="H3" s="12"/>
      <c r="I3" s="354"/>
      <c r="J3" s="355"/>
      <c r="K3" s="362" t="s">
        <v>5</v>
      </c>
      <c r="L3" s="363"/>
      <c r="M3" s="360">
        <f>COUNTIF(D9:D33,"F")</f>
        <v>11</v>
      </c>
      <c r="N3" s="361"/>
      <c r="O3" s="98"/>
      <c r="P3" s="41"/>
      <c r="Q3" s="79"/>
      <c r="R3" s="40"/>
      <c r="S3" s="343"/>
      <c r="T3" s="344"/>
      <c r="U3" s="344"/>
      <c r="V3" s="344"/>
      <c r="W3" s="345"/>
      <c r="X3" s="7"/>
      <c r="Y3" s="7"/>
      <c r="Z3" s="7"/>
      <c r="AA3" s="7"/>
    </row>
    <row r="4" spans="1:27" ht="17.25" customHeight="1" thickBot="1" x14ac:dyDescent="0.5">
      <c r="A4" s="13"/>
      <c r="B4" s="45"/>
      <c r="C4" s="14"/>
      <c r="D4" s="15"/>
      <c r="E4" s="15"/>
      <c r="F4" s="16"/>
      <c r="G4" s="16"/>
      <c r="H4" s="16"/>
      <c r="I4" s="356"/>
      <c r="J4" s="357"/>
      <c r="K4" s="364" t="s">
        <v>6</v>
      </c>
      <c r="L4" s="365"/>
      <c r="M4" s="366">
        <f>SUM(M2:N3)</f>
        <v>24</v>
      </c>
      <c r="N4" s="367"/>
      <c r="O4" s="42"/>
      <c r="P4" s="43"/>
      <c r="Q4" s="43"/>
      <c r="R4" s="42"/>
      <c r="S4" s="346"/>
      <c r="T4" s="347"/>
      <c r="U4" s="347"/>
      <c r="V4" s="347"/>
      <c r="W4" s="348"/>
      <c r="X4" s="9"/>
      <c r="Y4" s="9"/>
      <c r="Z4" s="9"/>
      <c r="AA4" s="17"/>
    </row>
    <row r="5" spans="1:27" ht="15.75" thickBot="1" x14ac:dyDescent="0.3">
      <c r="A5" s="317" t="s">
        <v>7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9"/>
      <c r="Q5" s="319"/>
      <c r="R5" s="318"/>
      <c r="S5" s="318"/>
      <c r="T5" s="318"/>
      <c r="U5" s="318"/>
      <c r="V5" s="318"/>
      <c r="W5" s="320"/>
      <c r="X5" s="18"/>
      <c r="Y5" s="18"/>
      <c r="Z5" s="18"/>
      <c r="AA5" s="18"/>
    </row>
    <row r="6" spans="1:27" ht="15.75" thickBot="1" x14ac:dyDescent="0.3">
      <c r="A6" s="321" t="s">
        <v>8</v>
      </c>
      <c r="B6" s="321" t="s">
        <v>17</v>
      </c>
      <c r="C6" s="324" t="s">
        <v>9</v>
      </c>
      <c r="D6" s="379" t="s">
        <v>10</v>
      </c>
      <c r="E6" s="328" t="s">
        <v>16</v>
      </c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30"/>
      <c r="V6" s="331" t="s">
        <v>11</v>
      </c>
      <c r="W6" s="332"/>
      <c r="X6" s="18"/>
      <c r="Y6" s="18"/>
      <c r="Z6" s="18"/>
      <c r="AA6" s="18"/>
    </row>
    <row r="7" spans="1:27" ht="15.75" thickBot="1" x14ac:dyDescent="0.3">
      <c r="A7" s="322"/>
      <c r="B7" s="323"/>
      <c r="C7" s="369"/>
      <c r="D7" s="370"/>
      <c r="E7" s="280"/>
      <c r="F7" s="281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  <c r="V7" s="333"/>
      <c r="W7" s="334"/>
      <c r="X7" s="19"/>
      <c r="Y7" s="19"/>
      <c r="Z7" s="19"/>
      <c r="AA7" s="19"/>
    </row>
    <row r="8" spans="1:27" ht="20.100000000000001" customHeight="1" x14ac:dyDescent="0.25">
      <c r="A8" s="48">
        <v>1</v>
      </c>
      <c r="B8" s="146">
        <v>16177052</v>
      </c>
      <c r="C8" s="179" t="s">
        <v>228</v>
      </c>
      <c r="D8" s="300" t="s">
        <v>13</v>
      </c>
      <c r="E8" s="293"/>
      <c r="F8" s="259"/>
      <c r="G8" s="260"/>
      <c r="H8" s="260"/>
      <c r="I8" s="260"/>
      <c r="J8" s="260"/>
      <c r="K8" s="260"/>
      <c r="L8" s="260"/>
      <c r="M8" s="261"/>
      <c r="N8" s="261"/>
      <c r="O8" s="261"/>
      <c r="P8" s="261"/>
      <c r="Q8" s="261"/>
      <c r="R8" s="261"/>
      <c r="S8" s="261"/>
      <c r="T8" s="261"/>
      <c r="U8" s="262"/>
      <c r="V8" s="263"/>
      <c r="W8" s="264"/>
      <c r="X8" s="1"/>
      <c r="Y8" s="1"/>
      <c r="Z8" s="1"/>
      <c r="AA8" s="1"/>
    </row>
    <row r="9" spans="1:27" ht="20.100000000000001" customHeight="1" x14ac:dyDescent="0.25">
      <c r="A9" s="48">
        <v>2</v>
      </c>
      <c r="B9" s="146">
        <v>16177053</v>
      </c>
      <c r="C9" s="178" t="s">
        <v>227</v>
      </c>
      <c r="D9" s="177" t="s">
        <v>12</v>
      </c>
      <c r="E9" s="294"/>
      <c r="F9" s="265"/>
      <c r="G9" s="266"/>
      <c r="H9" s="266"/>
      <c r="I9" s="267"/>
      <c r="J9" s="267"/>
      <c r="K9" s="267"/>
      <c r="L9" s="267"/>
      <c r="M9" s="267"/>
      <c r="N9" s="267"/>
      <c r="O9" s="267"/>
      <c r="P9" s="268"/>
      <c r="Q9" s="267"/>
      <c r="R9" s="267"/>
      <c r="S9" s="267"/>
      <c r="T9" s="267"/>
      <c r="U9" s="269"/>
      <c r="V9" s="373"/>
      <c r="W9" s="374"/>
      <c r="X9" s="1"/>
      <c r="Y9" s="1"/>
      <c r="Z9" s="1"/>
      <c r="AA9" s="1"/>
    </row>
    <row r="10" spans="1:27" ht="20.100000000000001" customHeight="1" x14ac:dyDescent="0.25">
      <c r="A10" s="48">
        <v>3</v>
      </c>
      <c r="B10" s="146">
        <v>16177054</v>
      </c>
      <c r="C10" s="179" t="s">
        <v>235</v>
      </c>
      <c r="D10" s="300" t="s">
        <v>13</v>
      </c>
      <c r="E10" s="294"/>
      <c r="F10" s="265"/>
      <c r="G10" s="266"/>
      <c r="H10" s="266"/>
      <c r="I10" s="267"/>
      <c r="J10" s="267"/>
      <c r="K10" s="267"/>
      <c r="L10" s="267"/>
      <c r="M10" s="267"/>
      <c r="N10" s="267"/>
      <c r="O10" s="267"/>
      <c r="P10" s="268"/>
      <c r="Q10" s="267"/>
      <c r="R10" s="267"/>
      <c r="S10" s="267"/>
      <c r="T10" s="267"/>
      <c r="U10" s="269"/>
      <c r="V10" s="373"/>
      <c r="W10" s="374"/>
      <c r="X10" s="1"/>
      <c r="Y10" s="1"/>
      <c r="Z10" s="1"/>
      <c r="AA10" s="1"/>
    </row>
    <row r="11" spans="1:27" ht="20.100000000000001" customHeight="1" x14ac:dyDescent="0.25">
      <c r="A11" s="48">
        <v>4</v>
      </c>
      <c r="B11" s="146">
        <v>16177055</v>
      </c>
      <c r="C11" s="179" t="s">
        <v>234</v>
      </c>
      <c r="D11" s="300" t="s">
        <v>12</v>
      </c>
      <c r="E11" s="294"/>
      <c r="F11" s="265"/>
      <c r="G11" s="266"/>
      <c r="H11" s="266"/>
      <c r="I11" s="267"/>
      <c r="J11" s="267"/>
      <c r="K11" s="267"/>
      <c r="L11" s="267"/>
      <c r="M11" s="267"/>
      <c r="N11" s="267"/>
      <c r="O11" s="267"/>
      <c r="P11" s="268"/>
      <c r="Q11" s="267"/>
      <c r="R11" s="267"/>
      <c r="S11" s="267"/>
      <c r="T11" s="267"/>
      <c r="U11" s="269"/>
      <c r="V11" s="373"/>
      <c r="W11" s="374"/>
      <c r="X11" s="1"/>
      <c r="Y11" s="1"/>
      <c r="Z11" s="1"/>
      <c r="AA11" s="1"/>
    </row>
    <row r="12" spans="1:27" ht="20.100000000000001" customHeight="1" x14ac:dyDescent="0.25">
      <c r="A12" s="48">
        <v>5</v>
      </c>
      <c r="B12" s="146">
        <v>16177056</v>
      </c>
      <c r="C12" s="175" t="s">
        <v>237</v>
      </c>
      <c r="D12" s="292" t="s">
        <v>13</v>
      </c>
      <c r="E12" s="294"/>
      <c r="F12" s="265"/>
      <c r="G12" s="266"/>
      <c r="H12" s="266"/>
      <c r="I12" s="267"/>
      <c r="J12" s="267"/>
      <c r="K12" s="267"/>
      <c r="L12" s="267"/>
      <c r="M12" s="267"/>
      <c r="N12" s="267"/>
      <c r="O12" s="267"/>
      <c r="P12" s="268"/>
      <c r="Q12" s="267"/>
      <c r="R12" s="267"/>
      <c r="S12" s="267"/>
      <c r="T12" s="267"/>
      <c r="U12" s="269"/>
      <c r="V12" s="373"/>
      <c r="W12" s="374"/>
      <c r="X12" s="1"/>
      <c r="Y12" s="1"/>
      <c r="Z12" s="1"/>
      <c r="AA12" s="1"/>
    </row>
    <row r="13" spans="1:27" ht="20.100000000000001" customHeight="1" x14ac:dyDescent="0.25">
      <c r="A13" s="48">
        <v>6</v>
      </c>
      <c r="B13" s="146">
        <v>16177057</v>
      </c>
      <c r="C13" s="179" t="s">
        <v>230</v>
      </c>
      <c r="D13" s="300" t="s">
        <v>13</v>
      </c>
      <c r="E13" s="294"/>
      <c r="F13" s="265"/>
      <c r="G13" s="266"/>
      <c r="H13" s="266"/>
      <c r="I13" s="267"/>
      <c r="J13" s="267"/>
      <c r="K13" s="267"/>
      <c r="L13" s="267"/>
      <c r="M13" s="267"/>
      <c r="N13" s="267"/>
      <c r="O13" s="267"/>
      <c r="P13" s="268"/>
      <c r="Q13" s="267"/>
      <c r="R13" s="267"/>
      <c r="S13" s="267"/>
      <c r="T13" s="267"/>
      <c r="U13" s="269"/>
      <c r="V13" s="373"/>
      <c r="W13" s="374"/>
      <c r="X13" s="1"/>
      <c r="Y13" s="1"/>
      <c r="Z13" s="1"/>
      <c r="AA13" s="1"/>
    </row>
    <row r="14" spans="1:27" s="92" customFormat="1" ht="20.100000000000001" customHeight="1" x14ac:dyDescent="0.25">
      <c r="A14" s="94">
        <v>7</v>
      </c>
      <c r="B14" s="146">
        <v>16177058</v>
      </c>
      <c r="C14" s="175" t="s">
        <v>242</v>
      </c>
      <c r="D14" s="292" t="s">
        <v>13</v>
      </c>
      <c r="E14" s="295"/>
      <c r="F14" s="270"/>
      <c r="G14" s="271"/>
      <c r="H14" s="271"/>
      <c r="I14" s="272"/>
      <c r="J14" s="272"/>
      <c r="K14" s="272"/>
      <c r="L14" s="272"/>
      <c r="M14" s="272"/>
      <c r="N14" s="272"/>
      <c r="O14" s="272"/>
      <c r="P14" s="273"/>
      <c r="Q14" s="272"/>
      <c r="R14" s="272"/>
      <c r="S14" s="272"/>
      <c r="T14" s="272"/>
      <c r="U14" s="274"/>
      <c r="V14" s="375"/>
      <c r="W14" s="376"/>
      <c r="X14" s="95"/>
      <c r="Y14" s="95"/>
      <c r="Z14" s="95"/>
      <c r="AA14" s="95"/>
    </row>
    <row r="15" spans="1:27" ht="20.100000000000001" customHeight="1" x14ac:dyDescent="0.25">
      <c r="A15" s="168">
        <v>8</v>
      </c>
      <c r="B15" s="146">
        <v>16177059</v>
      </c>
      <c r="C15" s="175" t="s">
        <v>240</v>
      </c>
      <c r="D15" s="292" t="s">
        <v>12</v>
      </c>
      <c r="E15" s="296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6"/>
      <c r="V15" s="377"/>
      <c r="W15" s="378"/>
      <c r="X15" s="1"/>
      <c r="Y15" s="1"/>
      <c r="Z15" s="1"/>
      <c r="AA15" s="1"/>
    </row>
    <row r="16" spans="1:27" ht="20.100000000000001" customHeight="1" x14ac:dyDescent="0.25">
      <c r="A16" s="48">
        <v>9</v>
      </c>
      <c r="B16" s="146">
        <v>16177060</v>
      </c>
      <c r="C16" s="175" t="s">
        <v>243</v>
      </c>
      <c r="D16" s="292" t="s">
        <v>13</v>
      </c>
      <c r="E16" s="294"/>
      <c r="F16" s="265"/>
      <c r="G16" s="266"/>
      <c r="H16" s="266"/>
      <c r="I16" s="267"/>
      <c r="J16" s="267"/>
      <c r="K16" s="267"/>
      <c r="L16" s="267"/>
      <c r="M16" s="267"/>
      <c r="N16" s="267"/>
      <c r="O16" s="267"/>
      <c r="P16" s="268"/>
      <c r="Q16" s="267"/>
      <c r="R16" s="267"/>
      <c r="S16" s="267"/>
      <c r="T16" s="267"/>
      <c r="U16" s="269"/>
      <c r="V16" s="373"/>
      <c r="W16" s="374"/>
      <c r="X16" s="1"/>
      <c r="Y16" s="1"/>
      <c r="Z16" s="1"/>
      <c r="AA16" s="1"/>
    </row>
    <row r="17" spans="1:23" ht="20.100000000000001" customHeight="1" x14ac:dyDescent="0.25">
      <c r="A17" s="48">
        <v>10</v>
      </c>
      <c r="B17" s="146">
        <v>16177061</v>
      </c>
      <c r="C17" s="175" t="s">
        <v>222</v>
      </c>
      <c r="D17" s="292" t="s">
        <v>13</v>
      </c>
      <c r="E17" s="294"/>
      <c r="F17" s="265"/>
      <c r="G17" s="266"/>
      <c r="H17" s="266"/>
      <c r="I17" s="267"/>
      <c r="J17" s="267"/>
      <c r="K17" s="267"/>
      <c r="L17" s="267"/>
      <c r="M17" s="267"/>
      <c r="N17" s="267"/>
      <c r="O17" s="267"/>
      <c r="P17" s="268"/>
      <c r="Q17" s="267"/>
      <c r="R17" s="267"/>
      <c r="S17" s="267"/>
      <c r="T17" s="267"/>
      <c r="U17" s="269"/>
      <c r="V17" s="373"/>
      <c r="W17" s="374"/>
    </row>
    <row r="18" spans="1:23" ht="20.100000000000001" customHeight="1" x14ac:dyDescent="0.25">
      <c r="A18" s="48">
        <v>11</v>
      </c>
      <c r="B18" s="146">
        <v>16177062</v>
      </c>
      <c r="C18" s="290" t="s">
        <v>219</v>
      </c>
      <c r="D18" s="291" t="s">
        <v>13</v>
      </c>
      <c r="E18" s="294"/>
      <c r="F18" s="265"/>
      <c r="G18" s="266"/>
      <c r="H18" s="266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9"/>
      <c r="V18" s="373"/>
      <c r="W18" s="374"/>
    </row>
    <row r="19" spans="1:23" ht="20.100000000000001" customHeight="1" x14ac:dyDescent="0.25">
      <c r="A19" s="48">
        <v>12</v>
      </c>
      <c r="B19" s="146">
        <v>16177063</v>
      </c>
      <c r="C19" s="179" t="s">
        <v>241</v>
      </c>
      <c r="D19" s="300" t="s">
        <v>13</v>
      </c>
      <c r="E19" s="294"/>
      <c r="F19" s="265"/>
      <c r="G19" s="266"/>
      <c r="H19" s="266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9"/>
      <c r="V19" s="373"/>
      <c r="W19" s="374"/>
    </row>
    <row r="20" spans="1:23" ht="20.100000000000001" customHeight="1" x14ac:dyDescent="0.25">
      <c r="A20" s="48">
        <v>13</v>
      </c>
      <c r="B20" s="146">
        <v>16177064</v>
      </c>
      <c r="C20" s="175" t="s">
        <v>225</v>
      </c>
      <c r="D20" s="292" t="s">
        <v>13</v>
      </c>
      <c r="E20" s="294"/>
      <c r="F20" s="265"/>
      <c r="G20" s="266"/>
      <c r="H20" s="266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9"/>
      <c r="V20" s="373"/>
      <c r="W20" s="374"/>
    </row>
    <row r="21" spans="1:23" ht="20.100000000000001" customHeight="1" x14ac:dyDescent="0.25">
      <c r="A21" s="48">
        <v>14</v>
      </c>
      <c r="B21" s="146">
        <v>16177065</v>
      </c>
      <c r="C21" s="175" t="s">
        <v>238</v>
      </c>
      <c r="D21" s="292" t="s">
        <v>12</v>
      </c>
      <c r="E21" s="294"/>
      <c r="F21" s="265"/>
      <c r="G21" s="266"/>
      <c r="H21" s="266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9"/>
      <c r="V21" s="373"/>
      <c r="W21" s="374"/>
    </row>
    <row r="22" spans="1:23" ht="20.100000000000001" customHeight="1" x14ac:dyDescent="0.25">
      <c r="A22" s="48">
        <v>15</v>
      </c>
      <c r="B22" s="146">
        <v>16177066</v>
      </c>
      <c r="C22" s="179" t="s">
        <v>232</v>
      </c>
      <c r="D22" s="300" t="s">
        <v>12</v>
      </c>
      <c r="E22" s="294"/>
      <c r="F22" s="265"/>
      <c r="G22" s="266"/>
      <c r="H22" s="266"/>
      <c r="I22" s="267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9"/>
      <c r="V22" s="373"/>
      <c r="W22" s="374"/>
    </row>
    <row r="23" spans="1:23" ht="20.100000000000001" customHeight="1" x14ac:dyDescent="0.25">
      <c r="A23" s="48">
        <v>16</v>
      </c>
      <c r="B23" s="146">
        <v>16177067</v>
      </c>
      <c r="C23" s="301" t="s">
        <v>244</v>
      </c>
      <c r="D23" s="302" t="s">
        <v>12</v>
      </c>
      <c r="E23" s="294"/>
      <c r="F23" s="265"/>
      <c r="G23" s="266"/>
      <c r="H23" s="266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9"/>
      <c r="V23" s="373"/>
      <c r="W23" s="374"/>
    </row>
    <row r="24" spans="1:23" ht="20.100000000000001" customHeight="1" x14ac:dyDescent="0.25">
      <c r="A24" s="48">
        <v>17</v>
      </c>
      <c r="B24" s="146">
        <v>16177068</v>
      </c>
      <c r="C24" s="179" t="s">
        <v>233</v>
      </c>
      <c r="D24" s="300" t="s">
        <v>13</v>
      </c>
      <c r="E24" s="294"/>
      <c r="F24" s="265"/>
      <c r="G24" s="266"/>
      <c r="H24" s="266"/>
      <c r="I24" s="267"/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T24" s="267"/>
      <c r="U24" s="269"/>
      <c r="V24" s="373"/>
      <c r="W24" s="374"/>
    </row>
    <row r="25" spans="1:23" ht="20.100000000000001" customHeight="1" x14ac:dyDescent="0.25">
      <c r="A25" s="48">
        <v>18</v>
      </c>
      <c r="B25" s="146">
        <v>16177069</v>
      </c>
      <c r="C25" s="175" t="s">
        <v>229</v>
      </c>
      <c r="D25" s="292" t="s">
        <v>13</v>
      </c>
      <c r="E25" s="294"/>
      <c r="F25" s="265"/>
      <c r="G25" s="266"/>
      <c r="H25" s="266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9"/>
      <c r="V25" s="373"/>
      <c r="W25" s="374"/>
    </row>
    <row r="26" spans="1:23" ht="20.100000000000001" customHeight="1" x14ac:dyDescent="0.25">
      <c r="A26" s="48">
        <v>19</v>
      </c>
      <c r="B26" s="146">
        <v>16177070</v>
      </c>
      <c r="C26" s="179" t="s">
        <v>226</v>
      </c>
      <c r="D26" s="300" t="s">
        <v>12</v>
      </c>
      <c r="E26" s="294"/>
      <c r="F26" s="265"/>
      <c r="G26" s="266"/>
      <c r="H26" s="266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9"/>
      <c r="V26" s="373"/>
      <c r="W26" s="374"/>
    </row>
    <row r="27" spans="1:23" ht="20.100000000000001" customHeight="1" x14ac:dyDescent="0.25">
      <c r="A27" s="48">
        <v>20</v>
      </c>
      <c r="B27" s="146">
        <v>16177071</v>
      </c>
      <c r="C27" s="175" t="s">
        <v>221</v>
      </c>
      <c r="D27" s="292" t="s">
        <v>12</v>
      </c>
      <c r="E27" s="297"/>
      <c r="F27" s="180"/>
      <c r="G27" s="181"/>
      <c r="H27" s="181"/>
      <c r="I27" s="182"/>
      <c r="J27" s="182"/>
      <c r="K27" s="182"/>
      <c r="L27" s="182"/>
      <c r="M27" s="182"/>
      <c r="N27" s="182"/>
      <c r="O27" s="182"/>
      <c r="P27" s="176"/>
      <c r="Q27" s="176"/>
      <c r="R27" s="182"/>
      <c r="S27" s="182"/>
      <c r="T27" s="182"/>
      <c r="U27" s="183"/>
      <c r="V27" s="184"/>
      <c r="W27" s="185"/>
    </row>
    <row r="28" spans="1:23" ht="20.100000000000001" customHeight="1" x14ac:dyDescent="0.25">
      <c r="A28" s="48">
        <v>21</v>
      </c>
      <c r="B28" s="146">
        <v>16177072</v>
      </c>
      <c r="C28" s="179" t="s">
        <v>231</v>
      </c>
      <c r="D28" s="300" t="s">
        <v>13</v>
      </c>
      <c r="E28" s="297"/>
      <c r="F28" s="180"/>
      <c r="G28" s="181"/>
      <c r="H28" s="181"/>
      <c r="I28" s="182"/>
      <c r="J28" s="182"/>
      <c r="K28" s="182"/>
      <c r="L28" s="182"/>
      <c r="M28" s="182"/>
      <c r="N28" s="182"/>
      <c r="O28" s="182"/>
      <c r="P28" s="176"/>
      <c r="Q28" s="176"/>
      <c r="R28" s="182"/>
      <c r="S28" s="182"/>
      <c r="T28" s="182"/>
      <c r="U28" s="183"/>
      <c r="V28" s="184"/>
      <c r="W28" s="185"/>
    </row>
    <row r="29" spans="1:23" ht="20.100000000000001" customHeight="1" x14ac:dyDescent="0.25">
      <c r="A29" s="48">
        <v>22</v>
      </c>
      <c r="B29" s="146">
        <v>16177073</v>
      </c>
      <c r="C29" s="179" t="s">
        <v>239</v>
      </c>
      <c r="D29" s="300" t="s">
        <v>12</v>
      </c>
      <c r="E29" s="297"/>
      <c r="F29" s="180"/>
      <c r="G29" s="181"/>
      <c r="H29" s="181"/>
      <c r="I29" s="182"/>
      <c r="J29" s="182"/>
      <c r="K29" s="182"/>
      <c r="L29" s="182"/>
      <c r="M29" s="182"/>
      <c r="N29" s="182"/>
      <c r="O29" s="182"/>
      <c r="P29" s="176"/>
      <c r="Q29" s="176"/>
      <c r="R29" s="182"/>
      <c r="S29" s="182"/>
      <c r="T29" s="182"/>
      <c r="U29" s="183"/>
      <c r="V29" s="184"/>
      <c r="W29" s="185"/>
    </row>
    <row r="30" spans="1:23" ht="20.100000000000001" customHeight="1" x14ac:dyDescent="0.25">
      <c r="A30" s="48">
        <v>23</v>
      </c>
      <c r="B30" s="146">
        <v>16177074</v>
      </c>
      <c r="C30" s="178" t="s">
        <v>224</v>
      </c>
      <c r="D30" s="177" t="s">
        <v>12</v>
      </c>
      <c r="E30" s="297"/>
      <c r="F30" s="180"/>
      <c r="G30" s="181"/>
      <c r="H30" s="181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3"/>
      <c r="V30" s="184"/>
      <c r="W30" s="185"/>
    </row>
    <row r="31" spans="1:23" ht="20.100000000000001" customHeight="1" x14ac:dyDescent="0.25">
      <c r="A31" s="80">
        <v>24</v>
      </c>
      <c r="B31" s="146">
        <v>16177075</v>
      </c>
      <c r="C31" s="175" t="s">
        <v>236</v>
      </c>
      <c r="D31" s="292" t="s">
        <v>12</v>
      </c>
      <c r="E31" s="298"/>
      <c r="F31" s="186"/>
      <c r="G31" s="187"/>
      <c r="H31" s="187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9"/>
      <c r="V31" s="190"/>
      <c r="W31" s="191"/>
    </row>
    <row r="32" spans="1:23" ht="20.100000000000001" customHeight="1" x14ac:dyDescent="0.25">
      <c r="A32" s="80">
        <v>25</v>
      </c>
      <c r="B32" s="146">
        <v>16177076</v>
      </c>
      <c r="C32" s="175" t="s">
        <v>223</v>
      </c>
      <c r="D32" s="292" t="s">
        <v>13</v>
      </c>
      <c r="E32" s="298"/>
      <c r="F32" s="186"/>
      <c r="G32" s="187"/>
      <c r="H32" s="187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9"/>
      <c r="V32" s="190"/>
      <c r="W32" s="191"/>
    </row>
    <row r="33" spans="1:23" ht="20.100000000000001" customHeight="1" thickBot="1" x14ac:dyDescent="0.3">
      <c r="A33" s="80">
        <v>26</v>
      </c>
      <c r="B33" s="192"/>
      <c r="C33" s="303"/>
      <c r="D33" s="303"/>
      <c r="E33" s="299"/>
      <c r="F33" s="193"/>
      <c r="G33" s="194"/>
      <c r="H33" s="194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6"/>
      <c r="V33" s="371"/>
      <c r="W33" s="372"/>
    </row>
    <row r="34" spans="1:23" ht="15.75" thickBot="1" x14ac:dyDescent="0.3">
      <c r="A34" s="310" t="s">
        <v>14</v>
      </c>
      <c r="B34" s="311"/>
      <c r="C34" s="368"/>
      <c r="D34" s="368"/>
      <c r="E34" s="368"/>
      <c r="F34" s="368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2"/>
    </row>
    <row r="40" spans="1:23" x14ac:dyDescent="0.25">
      <c r="A40" s="19"/>
      <c r="B40" s="19"/>
      <c r="C40" s="19"/>
      <c r="D40" s="9"/>
      <c r="E40" s="9"/>
      <c r="F40" s="9"/>
      <c r="G40" s="9"/>
      <c r="H40" s="9"/>
    </row>
    <row r="41" spans="1:23" x14ac:dyDescent="0.25">
      <c r="A41" s="19"/>
      <c r="B41" s="19"/>
      <c r="C41" s="19"/>
      <c r="D41" s="9"/>
      <c r="E41" s="9"/>
      <c r="F41" s="9"/>
      <c r="G41" s="9"/>
      <c r="H41" s="9"/>
    </row>
    <row r="42" spans="1:23" x14ac:dyDescent="0.25">
      <c r="A42" s="1"/>
      <c r="B42" s="1"/>
      <c r="C42" s="1"/>
      <c r="D42" s="1"/>
      <c r="E42" s="1"/>
      <c r="F42" s="1"/>
      <c r="G42" s="1"/>
      <c r="H42" s="1"/>
    </row>
  </sheetData>
  <sortState ref="C8:D33">
    <sortCondition ref="C8:C33"/>
  </sortState>
  <mergeCells count="39">
    <mergeCell ref="I1:J1"/>
    <mergeCell ref="K1:N1"/>
    <mergeCell ref="O1:R1"/>
    <mergeCell ref="S1:W4"/>
    <mergeCell ref="A2:H2"/>
    <mergeCell ref="I2:J4"/>
    <mergeCell ref="K2:L2"/>
    <mergeCell ref="M2:N2"/>
    <mergeCell ref="K3:L3"/>
    <mergeCell ref="M3:N3"/>
    <mergeCell ref="K4:L4"/>
    <mergeCell ref="M4:N4"/>
    <mergeCell ref="A5:W5"/>
    <mergeCell ref="A6:A7"/>
    <mergeCell ref="B6:B7"/>
    <mergeCell ref="C6:C7"/>
    <mergeCell ref="D6:D7"/>
    <mergeCell ref="E6:U6"/>
    <mergeCell ref="V6:W7"/>
    <mergeCell ref="V20:W20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V18:W18"/>
    <mergeCell ref="V19:W19"/>
    <mergeCell ref="V33:W33"/>
    <mergeCell ref="A34:W34"/>
    <mergeCell ref="V21:W21"/>
    <mergeCell ref="V22:W22"/>
    <mergeCell ref="V23:W23"/>
    <mergeCell ref="V24:W24"/>
    <mergeCell ref="V25:W25"/>
    <mergeCell ref="V26:W26"/>
  </mergeCells>
  <pageMargins left="0.7" right="0.7" top="0.75" bottom="0.75" header="0.3" footer="0.3"/>
  <pageSetup paperSize="9" scale="60" orientation="landscape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70" zoomScaleNormal="70" workbookViewId="0">
      <selection activeCell="B8" sqref="B8:D28"/>
    </sheetView>
  </sheetViews>
  <sheetFormatPr defaultRowHeight="15" x14ac:dyDescent="0.25"/>
  <cols>
    <col min="1" max="1" width="6.140625" customWidth="1"/>
    <col min="2" max="2" width="16.5703125" customWidth="1"/>
    <col min="3" max="3" width="28.42578125" customWidth="1"/>
    <col min="5" max="21" width="8.7109375" customWidth="1"/>
    <col min="23" max="23" width="0.28515625" customWidth="1"/>
  </cols>
  <sheetData>
    <row r="1" spans="1:27" ht="18.75" thickBot="1" x14ac:dyDescent="0.5">
      <c r="A1" s="2"/>
      <c r="B1" s="44"/>
      <c r="C1" s="3"/>
      <c r="D1" s="4"/>
      <c r="E1" s="4"/>
      <c r="F1" s="5"/>
      <c r="G1" s="5"/>
      <c r="H1" s="5"/>
      <c r="I1" s="335" t="s">
        <v>0</v>
      </c>
      <c r="J1" s="336"/>
      <c r="K1" s="337" t="s">
        <v>1</v>
      </c>
      <c r="L1" s="338"/>
      <c r="M1" s="338"/>
      <c r="N1" s="338"/>
      <c r="O1" s="337" t="s">
        <v>2</v>
      </c>
      <c r="P1" s="338"/>
      <c r="Q1" s="338"/>
      <c r="R1" s="338"/>
      <c r="S1" s="340" t="s">
        <v>15</v>
      </c>
      <c r="T1" s="341"/>
      <c r="U1" s="341"/>
      <c r="V1" s="341"/>
      <c r="W1" s="342"/>
      <c r="X1" s="6"/>
      <c r="Y1" s="6"/>
      <c r="Z1" s="6"/>
      <c r="AA1" s="6"/>
    </row>
    <row r="2" spans="1:27" ht="23.25" thickBot="1" x14ac:dyDescent="0.35">
      <c r="A2" s="349"/>
      <c r="B2" s="350"/>
      <c r="C2" s="351"/>
      <c r="D2" s="351"/>
      <c r="E2" s="351"/>
      <c r="F2" s="351"/>
      <c r="G2" s="351"/>
      <c r="H2" s="351"/>
      <c r="I2" s="388" t="s">
        <v>82</v>
      </c>
      <c r="J2" s="389"/>
      <c r="K2" s="394" t="s">
        <v>3</v>
      </c>
      <c r="L2" s="395"/>
      <c r="M2" s="396">
        <f>COUNTIF(D8:D34,"M")</f>
        <v>8</v>
      </c>
      <c r="N2" s="397"/>
      <c r="O2" s="70"/>
      <c r="P2" s="285" t="s">
        <v>158</v>
      </c>
      <c r="Q2" s="72"/>
      <c r="R2" s="73"/>
      <c r="S2" s="343"/>
      <c r="T2" s="344"/>
      <c r="U2" s="344"/>
      <c r="V2" s="344"/>
      <c r="W2" s="345"/>
      <c r="X2" s="7"/>
      <c r="Y2" s="7"/>
      <c r="Z2" s="7"/>
      <c r="AA2" s="7"/>
    </row>
    <row r="3" spans="1:27" ht="18" x14ac:dyDescent="0.45">
      <c r="A3" s="10"/>
      <c r="B3" s="19"/>
      <c r="C3" s="11" t="s">
        <v>4</v>
      </c>
      <c r="D3" s="8"/>
      <c r="E3" s="8"/>
      <c r="F3" s="12"/>
      <c r="G3" s="12"/>
      <c r="H3" s="12"/>
      <c r="I3" s="390"/>
      <c r="J3" s="391"/>
      <c r="K3" s="398" t="s">
        <v>5</v>
      </c>
      <c r="L3" s="399"/>
      <c r="M3" s="396">
        <f>COUNTIF(D8:D35,"F")</f>
        <v>13</v>
      </c>
      <c r="N3" s="397"/>
      <c r="O3" s="74"/>
      <c r="P3" s="7"/>
      <c r="Q3" s="21"/>
      <c r="R3" s="75"/>
      <c r="S3" s="343"/>
      <c r="T3" s="344"/>
      <c r="U3" s="344"/>
      <c r="V3" s="344"/>
      <c r="W3" s="345"/>
      <c r="X3" s="7"/>
      <c r="Y3" s="7"/>
      <c r="Z3" s="7"/>
      <c r="AA3" s="7"/>
    </row>
    <row r="4" spans="1:27" ht="18.75" thickBot="1" x14ac:dyDescent="0.5">
      <c r="A4" s="13"/>
      <c r="B4" s="45"/>
      <c r="C4" s="14"/>
      <c r="D4" s="15"/>
      <c r="E4" s="15"/>
      <c r="F4" s="16"/>
      <c r="G4" s="16"/>
      <c r="H4" s="16"/>
      <c r="I4" s="392"/>
      <c r="J4" s="393"/>
      <c r="K4" s="400" t="s">
        <v>6</v>
      </c>
      <c r="L4" s="401"/>
      <c r="M4" s="402">
        <f>SUM(M2:N3)</f>
        <v>21</v>
      </c>
      <c r="N4" s="403"/>
      <c r="O4" s="76"/>
      <c r="P4" s="15"/>
      <c r="Q4" s="15"/>
      <c r="R4" s="77"/>
      <c r="S4" s="346"/>
      <c r="T4" s="347"/>
      <c r="U4" s="347"/>
      <c r="V4" s="347"/>
      <c r="W4" s="348"/>
      <c r="X4" s="9"/>
      <c r="Y4" s="9"/>
      <c r="Z4" s="9"/>
      <c r="AA4" s="17"/>
    </row>
    <row r="5" spans="1:27" ht="15.75" thickBot="1" x14ac:dyDescent="0.3">
      <c r="A5" s="333" t="s">
        <v>7</v>
      </c>
      <c r="B5" s="384"/>
      <c r="C5" s="384"/>
      <c r="D5" s="384"/>
      <c r="E5" s="384"/>
      <c r="F5" s="384"/>
      <c r="G5" s="384"/>
      <c r="H5" s="384"/>
      <c r="I5" s="318"/>
      <c r="J5" s="318"/>
      <c r="K5" s="384"/>
      <c r="L5" s="384"/>
      <c r="M5" s="384"/>
      <c r="N5" s="384"/>
      <c r="O5" s="384"/>
      <c r="P5" s="385"/>
      <c r="Q5" s="385"/>
      <c r="R5" s="384"/>
      <c r="S5" s="384"/>
      <c r="T5" s="384"/>
      <c r="U5" s="384"/>
      <c r="V5" s="384"/>
      <c r="W5" s="334"/>
      <c r="X5" s="18"/>
      <c r="Y5" s="18"/>
      <c r="Z5" s="18"/>
      <c r="AA5" s="18"/>
    </row>
    <row r="6" spans="1:27" ht="15.75" thickBot="1" x14ac:dyDescent="0.3">
      <c r="A6" s="321" t="s">
        <v>8</v>
      </c>
      <c r="B6" s="27"/>
      <c r="C6" s="324" t="s">
        <v>9</v>
      </c>
      <c r="D6" s="326" t="s">
        <v>10</v>
      </c>
      <c r="E6" s="328" t="s">
        <v>16</v>
      </c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30"/>
      <c r="V6" s="331" t="s">
        <v>11</v>
      </c>
      <c r="W6" s="332"/>
      <c r="X6" s="18"/>
      <c r="Y6" s="18"/>
      <c r="Z6" s="18"/>
      <c r="AA6" s="18"/>
    </row>
    <row r="7" spans="1:27" ht="15.75" thickBot="1" x14ac:dyDescent="0.3">
      <c r="A7" s="386"/>
      <c r="B7" s="46" t="s">
        <v>17</v>
      </c>
      <c r="C7" s="387"/>
      <c r="D7" s="327"/>
      <c r="E7" s="280"/>
      <c r="F7" s="281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  <c r="V7" s="333"/>
      <c r="W7" s="334"/>
      <c r="X7" s="19"/>
      <c r="Y7" s="19"/>
      <c r="Z7" s="19"/>
      <c r="AA7" s="19"/>
    </row>
    <row r="8" spans="1:27" ht="20.100000000000001" customHeight="1" x14ac:dyDescent="0.25">
      <c r="A8" s="20">
        <v>1</v>
      </c>
      <c r="B8" s="68">
        <v>15167001</v>
      </c>
      <c r="C8" s="56" t="s">
        <v>87</v>
      </c>
      <c r="D8" s="57" t="s">
        <v>12</v>
      </c>
      <c r="E8" s="233"/>
      <c r="F8" s="234"/>
      <c r="G8" s="234"/>
      <c r="H8" s="234"/>
      <c r="I8" s="234"/>
      <c r="J8" s="234"/>
      <c r="K8" s="234"/>
      <c r="L8" s="234"/>
      <c r="M8" s="235"/>
      <c r="N8" s="235"/>
      <c r="O8" s="235"/>
      <c r="P8" s="235"/>
      <c r="Q8" s="235"/>
      <c r="R8" s="235"/>
      <c r="S8" s="235"/>
      <c r="T8" s="235"/>
      <c r="U8" s="236"/>
      <c r="V8" s="25"/>
      <c r="W8" s="26"/>
      <c r="X8" s="1"/>
      <c r="Y8" s="1"/>
      <c r="Z8" s="1"/>
      <c r="AA8" s="1"/>
    </row>
    <row r="9" spans="1:27" ht="20.100000000000001" customHeight="1" x14ac:dyDescent="0.25">
      <c r="A9" s="20">
        <v>2</v>
      </c>
      <c r="B9" s="68">
        <v>15167002</v>
      </c>
      <c r="C9" s="58" t="s">
        <v>88</v>
      </c>
      <c r="D9" s="57" t="s">
        <v>12</v>
      </c>
      <c r="E9" s="237"/>
      <c r="F9" s="238"/>
      <c r="G9" s="238"/>
      <c r="H9" s="238"/>
      <c r="I9" s="223"/>
      <c r="J9" s="223"/>
      <c r="K9" s="223"/>
      <c r="L9" s="223"/>
      <c r="M9" s="223"/>
      <c r="N9" s="223"/>
      <c r="O9" s="223"/>
      <c r="P9" s="239"/>
      <c r="Q9" s="223"/>
      <c r="R9" s="223"/>
      <c r="S9" s="223"/>
      <c r="T9" s="223"/>
      <c r="U9" s="240"/>
      <c r="V9" s="380"/>
      <c r="W9" s="381"/>
      <c r="X9" s="1"/>
      <c r="Y9" s="1"/>
      <c r="Z9" s="1"/>
      <c r="AA9" s="1"/>
    </row>
    <row r="10" spans="1:27" ht="20.100000000000001" customHeight="1" x14ac:dyDescent="0.25">
      <c r="A10" s="20">
        <v>3</v>
      </c>
      <c r="B10" s="68">
        <v>15167003</v>
      </c>
      <c r="C10" s="56" t="s">
        <v>89</v>
      </c>
      <c r="D10" s="57" t="s">
        <v>12</v>
      </c>
      <c r="E10" s="237"/>
      <c r="F10" s="238"/>
      <c r="G10" s="238"/>
      <c r="H10" s="238"/>
      <c r="I10" s="223"/>
      <c r="J10" s="223"/>
      <c r="K10" s="223"/>
      <c r="L10" s="223"/>
      <c r="M10" s="223"/>
      <c r="N10" s="223"/>
      <c r="O10" s="223"/>
      <c r="P10" s="239"/>
      <c r="Q10" s="223"/>
      <c r="R10" s="223"/>
      <c r="S10" s="223"/>
      <c r="T10" s="223"/>
      <c r="U10" s="240"/>
      <c r="V10" s="380"/>
      <c r="W10" s="381"/>
      <c r="X10" s="1"/>
      <c r="Y10" s="1"/>
      <c r="Z10" s="1"/>
      <c r="AA10" s="1"/>
    </row>
    <row r="11" spans="1:27" ht="20.100000000000001" customHeight="1" x14ac:dyDescent="0.25">
      <c r="A11" s="20">
        <v>4</v>
      </c>
      <c r="B11" s="68">
        <v>15167065</v>
      </c>
      <c r="C11" s="64" t="s">
        <v>155</v>
      </c>
      <c r="D11" s="65" t="s">
        <v>12</v>
      </c>
      <c r="E11" s="237"/>
      <c r="F11" s="238"/>
      <c r="G11" s="238"/>
      <c r="H11" s="238"/>
      <c r="I11" s="223"/>
      <c r="J11" s="223"/>
      <c r="K11" s="223"/>
      <c r="L11" s="223"/>
      <c r="M11" s="223"/>
      <c r="N11" s="223"/>
      <c r="O11" s="223"/>
      <c r="P11" s="239"/>
      <c r="Q11" s="223"/>
      <c r="R11" s="223"/>
      <c r="S11" s="223"/>
      <c r="T11" s="223"/>
      <c r="U11" s="240"/>
      <c r="V11" s="380"/>
      <c r="W11" s="381"/>
      <c r="X11" s="1"/>
      <c r="Y11" s="1"/>
      <c r="Z11" s="1"/>
      <c r="AA11" s="1"/>
    </row>
    <row r="12" spans="1:27" ht="20.100000000000001" customHeight="1" x14ac:dyDescent="0.25">
      <c r="A12" s="20">
        <v>5</v>
      </c>
      <c r="B12" s="68">
        <v>15167004</v>
      </c>
      <c r="C12" s="56" t="s">
        <v>90</v>
      </c>
      <c r="D12" s="57" t="s">
        <v>13</v>
      </c>
      <c r="E12" s="237"/>
      <c r="F12" s="238"/>
      <c r="G12" s="238"/>
      <c r="H12" s="238"/>
      <c r="I12" s="223"/>
      <c r="J12" s="223"/>
      <c r="K12" s="223"/>
      <c r="L12" s="223"/>
      <c r="M12" s="223"/>
      <c r="N12" s="223"/>
      <c r="O12" s="223"/>
      <c r="P12" s="239"/>
      <c r="Q12" s="223"/>
      <c r="R12" s="223"/>
      <c r="S12" s="223"/>
      <c r="T12" s="223"/>
      <c r="U12" s="240"/>
      <c r="V12" s="380"/>
      <c r="W12" s="381"/>
      <c r="X12" s="1"/>
      <c r="Z12" s="1"/>
      <c r="AA12" s="1"/>
    </row>
    <row r="13" spans="1:27" ht="20.100000000000001" customHeight="1" x14ac:dyDescent="0.25">
      <c r="A13" s="20">
        <v>6</v>
      </c>
      <c r="B13" s="68">
        <v>15167005</v>
      </c>
      <c r="C13" s="56" t="s">
        <v>91</v>
      </c>
      <c r="D13" s="57" t="s">
        <v>13</v>
      </c>
      <c r="E13" s="237"/>
      <c r="F13" s="238"/>
      <c r="G13" s="238"/>
      <c r="H13" s="238"/>
      <c r="I13" s="223"/>
      <c r="J13" s="223"/>
      <c r="K13" s="223"/>
      <c r="L13" s="223"/>
      <c r="M13" s="223"/>
      <c r="N13" s="223"/>
      <c r="O13" s="223"/>
      <c r="P13" s="239"/>
      <c r="Q13" s="223"/>
      <c r="R13" s="223"/>
      <c r="S13" s="223"/>
      <c r="T13" s="223"/>
      <c r="U13" s="240"/>
      <c r="V13" s="380"/>
      <c r="W13" s="381"/>
      <c r="X13" s="1"/>
      <c r="Y13" s="1"/>
      <c r="Z13" s="1"/>
      <c r="AA13" s="1"/>
    </row>
    <row r="14" spans="1:27" ht="20.100000000000001" customHeight="1" x14ac:dyDescent="0.25">
      <c r="A14" s="20">
        <v>7</v>
      </c>
      <c r="B14" s="68">
        <v>15167006</v>
      </c>
      <c r="C14" s="56" t="s">
        <v>92</v>
      </c>
      <c r="D14" s="57" t="s">
        <v>12</v>
      </c>
      <c r="E14" s="237"/>
      <c r="F14" s="238"/>
      <c r="G14" s="238"/>
      <c r="H14" s="238"/>
      <c r="I14" s="223"/>
      <c r="J14" s="223"/>
      <c r="K14" s="223"/>
      <c r="L14" s="223"/>
      <c r="M14" s="223"/>
      <c r="N14" s="223"/>
      <c r="O14" s="223"/>
      <c r="P14" s="239"/>
      <c r="Q14" s="223"/>
      <c r="R14" s="223"/>
      <c r="S14" s="223"/>
      <c r="T14" s="223"/>
      <c r="U14" s="240"/>
      <c r="V14" s="380"/>
      <c r="W14" s="381"/>
      <c r="X14" s="1"/>
      <c r="Y14" s="1"/>
      <c r="Z14" s="1"/>
      <c r="AA14" s="1"/>
    </row>
    <row r="15" spans="1:27" ht="20.100000000000001" customHeight="1" x14ac:dyDescent="0.25">
      <c r="A15" s="20">
        <v>8</v>
      </c>
      <c r="B15" s="68">
        <v>15167008</v>
      </c>
      <c r="C15" s="109" t="s">
        <v>93</v>
      </c>
      <c r="D15" s="59" t="s">
        <v>13</v>
      </c>
      <c r="E15" s="237"/>
      <c r="F15" s="238"/>
      <c r="G15" s="238"/>
      <c r="H15" s="238"/>
      <c r="I15" s="223"/>
      <c r="J15" s="223"/>
      <c r="K15" s="223"/>
      <c r="L15" s="223"/>
      <c r="M15" s="223"/>
      <c r="N15" s="223"/>
      <c r="O15" s="223"/>
      <c r="P15" s="239"/>
      <c r="Q15" s="223"/>
      <c r="R15" s="223"/>
      <c r="S15" s="223"/>
      <c r="T15" s="223"/>
      <c r="U15" s="240"/>
      <c r="V15" s="380"/>
      <c r="W15" s="381"/>
      <c r="X15" s="1"/>
      <c r="Y15" s="1"/>
      <c r="Z15" s="1"/>
      <c r="AA15" s="1"/>
    </row>
    <row r="16" spans="1:27" ht="20.100000000000001" customHeight="1" x14ac:dyDescent="0.25">
      <c r="A16" s="20">
        <v>9</v>
      </c>
      <c r="B16" s="90">
        <v>15167009</v>
      </c>
      <c r="C16" s="56" t="s">
        <v>94</v>
      </c>
      <c r="D16" s="57" t="s">
        <v>13</v>
      </c>
      <c r="E16" s="241"/>
      <c r="F16" s="205"/>
      <c r="G16" s="205"/>
      <c r="H16" s="205"/>
      <c r="I16" s="206"/>
      <c r="J16" s="206"/>
      <c r="K16" s="206"/>
      <c r="L16" s="206"/>
      <c r="M16" s="206"/>
      <c r="N16" s="206"/>
      <c r="O16" s="206"/>
      <c r="P16" s="207"/>
      <c r="Q16" s="206"/>
      <c r="R16" s="206"/>
      <c r="S16" s="206"/>
      <c r="T16" s="206"/>
      <c r="U16" s="208"/>
      <c r="V16" s="382"/>
      <c r="W16" s="383"/>
      <c r="X16" s="1"/>
      <c r="Y16" s="1"/>
      <c r="Z16" s="1"/>
      <c r="AA16" s="1"/>
    </row>
    <row r="17" spans="1:23" ht="20.100000000000001" customHeight="1" x14ac:dyDescent="0.25">
      <c r="A17" s="20">
        <v>10</v>
      </c>
      <c r="B17" s="90">
        <v>15167010</v>
      </c>
      <c r="C17" s="165" t="s">
        <v>95</v>
      </c>
      <c r="D17" s="152" t="s">
        <v>12</v>
      </c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114"/>
      <c r="W17" s="114"/>
    </row>
    <row r="18" spans="1:23" ht="20.100000000000001" customHeight="1" x14ac:dyDescent="0.25">
      <c r="A18" s="20">
        <v>11</v>
      </c>
      <c r="B18" s="90">
        <v>15167011</v>
      </c>
      <c r="C18" s="166" t="s">
        <v>96</v>
      </c>
      <c r="D18" s="154" t="s">
        <v>13</v>
      </c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114"/>
      <c r="W18" s="114"/>
    </row>
    <row r="19" spans="1:23" ht="20.100000000000001" customHeight="1" x14ac:dyDescent="0.25">
      <c r="A19" s="20">
        <v>12</v>
      </c>
      <c r="B19" s="68">
        <v>15167012</v>
      </c>
      <c r="C19" s="56" t="s">
        <v>97</v>
      </c>
      <c r="D19" s="57" t="s">
        <v>12</v>
      </c>
      <c r="E19" s="237"/>
      <c r="F19" s="238"/>
      <c r="G19" s="238"/>
      <c r="H19" s="238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40"/>
      <c r="V19" s="380"/>
      <c r="W19" s="381"/>
    </row>
    <row r="20" spans="1:23" ht="20.100000000000001" customHeight="1" x14ac:dyDescent="0.25">
      <c r="A20" s="20">
        <v>13</v>
      </c>
      <c r="B20" s="68">
        <v>15167013</v>
      </c>
      <c r="C20" s="56" t="s">
        <v>98</v>
      </c>
      <c r="D20" s="57" t="s">
        <v>12</v>
      </c>
      <c r="E20" s="237"/>
      <c r="F20" s="238"/>
      <c r="G20" s="238"/>
      <c r="H20" s="238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40"/>
      <c r="V20" s="380"/>
      <c r="W20" s="381"/>
    </row>
    <row r="21" spans="1:23" ht="20.100000000000001" customHeight="1" x14ac:dyDescent="0.25">
      <c r="A21" s="20">
        <v>14</v>
      </c>
      <c r="B21" s="68">
        <v>15167014</v>
      </c>
      <c r="C21" s="56" t="s">
        <v>99</v>
      </c>
      <c r="D21" s="57" t="s">
        <v>12</v>
      </c>
      <c r="E21" s="237"/>
      <c r="F21" s="238"/>
      <c r="G21" s="238"/>
      <c r="H21" s="238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40"/>
      <c r="V21" s="380"/>
      <c r="W21" s="381"/>
    </row>
    <row r="22" spans="1:23" ht="20.100000000000001" customHeight="1" x14ac:dyDescent="0.25">
      <c r="A22" s="20">
        <v>15</v>
      </c>
      <c r="B22" s="68">
        <v>15167015</v>
      </c>
      <c r="C22" s="107" t="s">
        <v>100</v>
      </c>
      <c r="D22" s="61" t="s">
        <v>12</v>
      </c>
      <c r="E22" s="237"/>
      <c r="F22" s="238"/>
      <c r="G22" s="238"/>
      <c r="H22" s="238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40"/>
      <c r="V22" s="380"/>
      <c r="W22" s="381"/>
    </row>
    <row r="23" spans="1:23" ht="20.100000000000001" customHeight="1" x14ac:dyDescent="0.25">
      <c r="A23" s="20">
        <v>16</v>
      </c>
      <c r="B23" s="68">
        <v>15167016</v>
      </c>
      <c r="C23" s="106" t="s">
        <v>101</v>
      </c>
      <c r="D23" s="155" t="s">
        <v>13</v>
      </c>
      <c r="E23" s="237"/>
      <c r="F23" s="238"/>
      <c r="G23" s="238"/>
      <c r="H23" s="238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40"/>
      <c r="V23" s="380"/>
      <c r="W23" s="381"/>
    </row>
    <row r="24" spans="1:23" ht="20.100000000000001" customHeight="1" x14ac:dyDescent="0.25">
      <c r="A24" s="20">
        <v>17</v>
      </c>
      <c r="B24" s="68">
        <v>15167017</v>
      </c>
      <c r="C24" s="56" t="s">
        <v>102</v>
      </c>
      <c r="D24" s="57" t="s">
        <v>12</v>
      </c>
      <c r="E24" s="237"/>
      <c r="F24" s="238"/>
      <c r="G24" s="238"/>
      <c r="H24" s="238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40"/>
      <c r="V24" s="380"/>
      <c r="W24" s="381"/>
    </row>
    <row r="25" spans="1:23" ht="20.100000000000001" customHeight="1" x14ac:dyDescent="0.25">
      <c r="A25" s="20">
        <v>18</v>
      </c>
      <c r="B25" s="68">
        <v>15167018</v>
      </c>
      <c r="C25" s="106" t="s">
        <v>103</v>
      </c>
      <c r="D25" s="57" t="s">
        <v>13</v>
      </c>
      <c r="E25" s="237"/>
      <c r="F25" s="238"/>
      <c r="G25" s="238"/>
      <c r="H25" s="238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40"/>
      <c r="V25" s="380"/>
      <c r="W25" s="381"/>
    </row>
    <row r="26" spans="1:23" ht="20.100000000000001" customHeight="1" x14ac:dyDescent="0.25">
      <c r="A26" s="20">
        <v>19</v>
      </c>
      <c r="B26" s="68">
        <v>15167019</v>
      </c>
      <c r="C26" s="110" t="s">
        <v>104</v>
      </c>
      <c r="D26" s="63" t="s">
        <v>13</v>
      </c>
      <c r="E26" s="237"/>
      <c r="F26" s="238"/>
      <c r="G26" s="238"/>
      <c r="H26" s="238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40"/>
      <c r="V26" s="380"/>
      <c r="W26" s="381"/>
    </row>
    <row r="27" spans="1:23" ht="20.100000000000001" customHeight="1" x14ac:dyDescent="0.25">
      <c r="A27" s="20">
        <v>20</v>
      </c>
      <c r="B27" s="68">
        <v>15167020</v>
      </c>
      <c r="C27" s="56" t="s">
        <v>105</v>
      </c>
      <c r="D27" s="57" t="s">
        <v>12</v>
      </c>
      <c r="E27" s="242"/>
      <c r="F27" s="221"/>
      <c r="G27" s="221"/>
      <c r="H27" s="221"/>
      <c r="I27" s="222"/>
      <c r="J27" s="222"/>
      <c r="K27" s="222"/>
      <c r="L27" s="222"/>
      <c r="M27" s="222"/>
      <c r="N27" s="222"/>
      <c r="O27" s="222"/>
      <c r="P27" s="223"/>
      <c r="Q27" s="223"/>
      <c r="R27" s="222"/>
      <c r="S27" s="222"/>
      <c r="T27" s="222"/>
      <c r="U27" s="224"/>
      <c r="V27" s="23"/>
      <c r="W27" s="24"/>
    </row>
    <row r="28" spans="1:23" ht="20.100000000000001" customHeight="1" x14ac:dyDescent="0.25">
      <c r="A28" s="20">
        <v>21</v>
      </c>
      <c r="B28" s="68">
        <v>15167021</v>
      </c>
      <c r="C28" s="64" t="s">
        <v>106</v>
      </c>
      <c r="D28" s="65" t="s">
        <v>12</v>
      </c>
      <c r="E28" s="242"/>
      <c r="F28" s="221"/>
      <c r="G28" s="221"/>
      <c r="H28" s="221"/>
      <c r="I28" s="222"/>
      <c r="J28" s="222"/>
      <c r="K28" s="222"/>
      <c r="L28" s="222"/>
      <c r="M28" s="222"/>
      <c r="N28" s="222"/>
      <c r="O28" s="222"/>
      <c r="P28" s="223"/>
      <c r="Q28" s="223"/>
      <c r="R28" s="222"/>
      <c r="S28" s="222"/>
      <c r="T28" s="222"/>
      <c r="U28" s="224"/>
      <c r="V28" s="23"/>
      <c r="W28" s="24"/>
    </row>
    <row r="29" spans="1:23" ht="20.100000000000001" customHeight="1" x14ac:dyDescent="0.25">
      <c r="A29" s="20">
        <v>22</v>
      </c>
      <c r="B29" s="68"/>
      <c r="C29" s="60"/>
      <c r="D29" s="61"/>
      <c r="E29" s="32"/>
      <c r="F29" s="30"/>
      <c r="G29" s="30"/>
      <c r="H29" s="30"/>
      <c r="I29" s="31"/>
      <c r="J29" s="31"/>
      <c r="K29" s="31"/>
      <c r="L29" s="31"/>
      <c r="M29" s="31"/>
      <c r="N29" s="31"/>
      <c r="O29" s="31"/>
      <c r="P29" s="29"/>
      <c r="Q29" s="29"/>
      <c r="R29" s="31"/>
      <c r="S29" s="31"/>
      <c r="T29" s="31"/>
      <c r="U29" s="33"/>
      <c r="V29" s="23"/>
      <c r="W29" s="24"/>
    </row>
    <row r="30" spans="1:23" ht="20.100000000000001" customHeight="1" x14ac:dyDescent="0.25">
      <c r="A30" s="20">
        <v>23</v>
      </c>
      <c r="B30" s="68"/>
      <c r="C30" s="56"/>
      <c r="D30" s="57"/>
      <c r="E30" s="32"/>
      <c r="F30" s="30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3"/>
      <c r="V30" s="23"/>
      <c r="W30" s="24"/>
    </row>
    <row r="31" spans="1:23" ht="20.100000000000001" customHeight="1" x14ac:dyDescent="0.25">
      <c r="A31" s="20">
        <v>24</v>
      </c>
      <c r="B31" s="68"/>
      <c r="C31" s="56"/>
      <c r="D31" s="57"/>
      <c r="E31" s="49"/>
      <c r="F31" s="50"/>
      <c r="G31" s="50"/>
      <c r="H31" s="50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2"/>
      <c r="V31" s="111"/>
      <c r="W31" s="112"/>
    </row>
    <row r="32" spans="1:23" ht="20.100000000000001" customHeight="1" x14ac:dyDescent="0.25">
      <c r="A32" s="20">
        <v>25</v>
      </c>
      <c r="B32" s="68"/>
      <c r="C32" s="56"/>
      <c r="D32" s="57"/>
      <c r="E32" s="49"/>
      <c r="F32" s="50"/>
      <c r="G32" s="50"/>
      <c r="H32" s="50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2"/>
      <c r="V32" s="111"/>
      <c r="W32" s="112"/>
    </row>
    <row r="33" spans="1:23" ht="20.100000000000001" customHeight="1" x14ac:dyDescent="0.25">
      <c r="A33" s="20">
        <v>26</v>
      </c>
      <c r="B33" s="68"/>
      <c r="C33" s="56"/>
      <c r="D33" s="57"/>
      <c r="E33" s="49"/>
      <c r="F33" s="50"/>
      <c r="G33" s="50"/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2"/>
      <c r="V33" s="53"/>
      <c r="W33" s="54"/>
    </row>
    <row r="34" spans="1:23" ht="20.100000000000001" customHeight="1" x14ac:dyDescent="0.25">
      <c r="A34" s="20">
        <v>27</v>
      </c>
      <c r="B34" s="69"/>
      <c r="C34" s="66"/>
      <c r="D34" s="67"/>
      <c r="E34" s="49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2"/>
      <c r="V34" s="53"/>
      <c r="W34" s="54"/>
    </row>
    <row r="35" spans="1:23" ht="20.100000000000001" customHeight="1" thickBot="1" x14ac:dyDescent="0.35">
      <c r="A35" s="156">
        <v>28</v>
      </c>
      <c r="B35" s="157"/>
      <c r="C35" s="158"/>
      <c r="D35" s="159"/>
      <c r="E35" s="160"/>
      <c r="F35" s="81"/>
      <c r="G35" s="81"/>
      <c r="H35" s="81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3"/>
      <c r="V35" s="308"/>
      <c r="W35" s="309"/>
    </row>
    <row r="36" spans="1:23" ht="15.75" thickBot="1" x14ac:dyDescent="0.3">
      <c r="A36" s="310" t="s">
        <v>14</v>
      </c>
      <c r="B36" s="311"/>
      <c r="C36" s="311"/>
      <c r="D36" s="311"/>
      <c r="E36" s="311"/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311"/>
      <c r="S36" s="311"/>
      <c r="T36" s="311"/>
      <c r="U36" s="311"/>
      <c r="V36" s="311"/>
      <c r="W36" s="312"/>
    </row>
    <row r="42" spans="1:23" x14ac:dyDescent="0.25">
      <c r="A42" s="19"/>
      <c r="B42" s="19"/>
      <c r="C42" s="19"/>
      <c r="D42" s="9"/>
      <c r="E42" s="9"/>
      <c r="F42" s="9"/>
      <c r="G42" s="9"/>
      <c r="H42" s="9"/>
    </row>
    <row r="43" spans="1:23" x14ac:dyDescent="0.25">
      <c r="A43" s="19"/>
      <c r="B43" s="19"/>
      <c r="C43" s="19"/>
      <c r="D43" s="9"/>
      <c r="E43" s="9"/>
      <c r="F43" s="9"/>
      <c r="G43" s="9"/>
      <c r="H43" s="9"/>
    </row>
    <row r="44" spans="1:23" x14ac:dyDescent="0.25">
      <c r="A44" s="1"/>
      <c r="B44" s="1"/>
      <c r="C44" s="1"/>
      <c r="D44" s="1"/>
      <c r="E44" s="1"/>
      <c r="F44" s="1"/>
      <c r="G44" s="1"/>
      <c r="H44" s="1"/>
    </row>
  </sheetData>
  <sortState ref="B8:D28">
    <sortCondition ref="C8:C28"/>
  </sortState>
  <mergeCells count="36">
    <mergeCell ref="I1:J1"/>
    <mergeCell ref="K1:N1"/>
    <mergeCell ref="O1:R1"/>
    <mergeCell ref="S1:W4"/>
    <mergeCell ref="A2:H2"/>
    <mergeCell ref="I2:J4"/>
    <mergeCell ref="K2:L2"/>
    <mergeCell ref="M2:N2"/>
    <mergeCell ref="K3:L3"/>
    <mergeCell ref="M3:N3"/>
    <mergeCell ref="K4:L4"/>
    <mergeCell ref="M4:N4"/>
    <mergeCell ref="V9:W9"/>
    <mergeCell ref="V6:W7"/>
    <mergeCell ref="A5:W5"/>
    <mergeCell ref="E6:U6"/>
    <mergeCell ref="A6:A7"/>
    <mergeCell ref="C6:C7"/>
    <mergeCell ref="D6:D7"/>
    <mergeCell ref="V15:W15"/>
    <mergeCell ref="V16:W16"/>
    <mergeCell ref="V19:W19"/>
    <mergeCell ref="V10:W10"/>
    <mergeCell ref="V11:W11"/>
    <mergeCell ref="V12:W12"/>
    <mergeCell ref="V13:W13"/>
    <mergeCell ref="V14:W14"/>
    <mergeCell ref="V25:W25"/>
    <mergeCell ref="A36:W36"/>
    <mergeCell ref="V26:W26"/>
    <mergeCell ref="V35:W35"/>
    <mergeCell ref="V20:W20"/>
    <mergeCell ref="V21:W21"/>
    <mergeCell ref="V22:W22"/>
    <mergeCell ref="V23:W23"/>
    <mergeCell ref="V24:W24"/>
  </mergeCells>
  <pageMargins left="0.7" right="0.7" top="0.75" bottom="0.75" header="0.3" footer="0.3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4" zoomScale="70" zoomScaleNormal="70" workbookViewId="0">
      <selection activeCell="E33" sqref="E33"/>
    </sheetView>
  </sheetViews>
  <sheetFormatPr defaultRowHeight="15" x14ac:dyDescent="0.25"/>
  <cols>
    <col min="1" max="1" width="6.140625" customWidth="1"/>
    <col min="2" max="2" width="16.5703125" customWidth="1"/>
    <col min="3" max="3" width="28.42578125" customWidth="1"/>
    <col min="5" max="21" width="8.7109375" customWidth="1"/>
    <col min="23" max="23" width="0.28515625" customWidth="1"/>
  </cols>
  <sheetData>
    <row r="1" spans="1:27" ht="18.75" thickBot="1" x14ac:dyDescent="0.5">
      <c r="A1" s="2"/>
      <c r="B1" s="44"/>
      <c r="C1" s="3"/>
      <c r="D1" s="4"/>
      <c r="E1" s="4"/>
      <c r="F1" s="5"/>
      <c r="G1" s="5"/>
      <c r="H1" s="5"/>
      <c r="I1" s="335" t="s">
        <v>0</v>
      </c>
      <c r="J1" s="336"/>
      <c r="K1" s="337" t="s">
        <v>1</v>
      </c>
      <c r="L1" s="338"/>
      <c r="M1" s="338"/>
      <c r="N1" s="338"/>
      <c r="O1" s="337" t="s">
        <v>2</v>
      </c>
      <c r="P1" s="338"/>
      <c r="Q1" s="338"/>
      <c r="R1" s="338"/>
      <c r="S1" s="340" t="s">
        <v>15</v>
      </c>
      <c r="T1" s="341"/>
      <c r="U1" s="341"/>
      <c r="V1" s="341"/>
      <c r="W1" s="342"/>
      <c r="X1" s="6"/>
      <c r="Y1" s="6"/>
      <c r="Z1" s="6"/>
      <c r="AA1" s="6"/>
    </row>
    <row r="2" spans="1:27" ht="23.25" thickBot="1" x14ac:dyDescent="0.35">
      <c r="A2" s="349"/>
      <c r="B2" s="350"/>
      <c r="C2" s="351"/>
      <c r="D2" s="351"/>
      <c r="E2" s="351"/>
      <c r="F2" s="351"/>
      <c r="G2" s="351"/>
      <c r="H2" s="351"/>
      <c r="I2" s="388" t="s">
        <v>83</v>
      </c>
      <c r="J2" s="389"/>
      <c r="K2" s="394" t="s">
        <v>3</v>
      </c>
      <c r="L2" s="395"/>
      <c r="M2" s="396">
        <f>COUNTIF(D8:D34,"M")</f>
        <v>10</v>
      </c>
      <c r="N2" s="397"/>
      <c r="O2" s="78"/>
      <c r="P2" s="285" t="s">
        <v>159</v>
      </c>
      <c r="Q2" s="72"/>
      <c r="R2" s="73"/>
      <c r="S2" s="343"/>
      <c r="T2" s="344"/>
      <c r="U2" s="344"/>
      <c r="V2" s="344"/>
      <c r="W2" s="345"/>
      <c r="X2" s="7"/>
      <c r="Y2" s="7"/>
      <c r="Z2" s="7"/>
      <c r="AA2" s="7"/>
    </row>
    <row r="3" spans="1:27" ht="18.75" x14ac:dyDescent="0.45">
      <c r="A3" s="10"/>
      <c r="B3" s="19"/>
      <c r="C3" s="11" t="s">
        <v>4</v>
      </c>
      <c r="D3" s="8"/>
      <c r="E3" s="8"/>
      <c r="F3" s="12"/>
      <c r="G3" s="12"/>
      <c r="H3" s="12"/>
      <c r="I3" s="390"/>
      <c r="J3" s="391"/>
      <c r="K3" s="398" t="s">
        <v>5</v>
      </c>
      <c r="L3" s="399"/>
      <c r="M3" s="396">
        <f>COUNTIF(D8:D35,"F")</f>
        <v>13</v>
      </c>
      <c r="N3" s="397"/>
      <c r="O3" s="93"/>
      <c r="P3" s="7"/>
      <c r="Q3" s="21"/>
      <c r="R3" s="75"/>
      <c r="S3" s="343"/>
      <c r="T3" s="344"/>
      <c r="U3" s="344"/>
      <c r="V3" s="344"/>
      <c r="W3" s="345"/>
      <c r="X3" s="7"/>
      <c r="Y3" s="7"/>
      <c r="Z3" s="7"/>
      <c r="AA3" s="7"/>
    </row>
    <row r="4" spans="1:27" ht="18.75" thickBot="1" x14ac:dyDescent="0.5">
      <c r="A4" s="13"/>
      <c r="B4" s="45"/>
      <c r="C4" s="14"/>
      <c r="D4" s="15"/>
      <c r="E4" s="15"/>
      <c r="F4" s="16"/>
      <c r="G4" s="16"/>
      <c r="H4" s="16"/>
      <c r="I4" s="392"/>
      <c r="J4" s="393"/>
      <c r="K4" s="400" t="s">
        <v>6</v>
      </c>
      <c r="L4" s="401"/>
      <c r="M4" s="402">
        <f>SUM(M2:N3)</f>
        <v>23</v>
      </c>
      <c r="N4" s="403"/>
      <c r="O4" s="76"/>
      <c r="P4" s="15"/>
      <c r="Q4" s="15"/>
      <c r="R4" s="77"/>
      <c r="S4" s="346"/>
      <c r="T4" s="347"/>
      <c r="U4" s="347"/>
      <c r="V4" s="347"/>
      <c r="W4" s="348"/>
      <c r="X4" s="9"/>
      <c r="Y4" s="9"/>
      <c r="Z4" s="9"/>
      <c r="AA4" s="17"/>
    </row>
    <row r="5" spans="1:27" ht="15.75" thickBot="1" x14ac:dyDescent="0.3">
      <c r="A5" s="333" t="s">
        <v>7</v>
      </c>
      <c r="B5" s="384"/>
      <c r="C5" s="384"/>
      <c r="D5" s="384"/>
      <c r="E5" s="384"/>
      <c r="F5" s="384"/>
      <c r="G5" s="384"/>
      <c r="H5" s="384"/>
      <c r="I5" s="318"/>
      <c r="J5" s="318"/>
      <c r="K5" s="384"/>
      <c r="L5" s="384"/>
      <c r="M5" s="384"/>
      <c r="N5" s="384"/>
      <c r="O5" s="384"/>
      <c r="P5" s="385"/>
      <c r="Q5" s="385"/>
      <c r="R5" s="384"/>
      <c r="S5" s="384"/>
      <c r="T5" s="384"/>
      <c r="U5" s="384"/>
      <c r="V5" s="384"/>
      <c r="W5" s="334"/>
      <c r="X5" s="18"/>
      <c r="Y5" s="18"/>
      <c r="Z5" s="18"/>
      <c r="AA5" s="18"/>
    </row>
    <row r="6" spans="1:27" ht="15.75" thickBot="1" x14ac:dyDescent="0.3">
      <c r="A6" s="321" t="s">
        <v>8</v>
      </c>
      <c r="B6" s="55"/>
      <c r="C6" s="324" t="s">
        <v>9</v>
      </c>
      <c r="D6" s="326" t="s">
        <v>10</v>
      </c>
      <c r="E6" s="328" t="s">
        <v>16</v>
      </c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30"/>
      <c r="V6" s="331" t="s">
        <v>11</v>
      </c>
      <c r="W6" s="332"/>
      <c r="X6" s="18"/>
      <c r="Y6" s="18"/>
      <c r="Z6" s="18"/>
      <c r="AA6" s="18"/>
    </row>
    <row r="7" spans="1:27" ht="15.75" thickBot="1" x14ac:dyDescent="0.3">
      <c r="A7" s="386"/>
      <c r="B7" s="46" t="s">
        <v>17</v>
      </c>
      <c r="C7" s="387"/>
      <c r="D7" s="327"/>
      <c r="E7" s="280"/>
      <c r="F7" s="281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  <c r="V7" s="333"/>
      <c r="W7" s="334"/>
      <c r="X7" s="19"/>
      <c r="Y7" s="19"/>
      <c r="Z7" s="19"/>
      <c r="AA7" s="19"/>
    </row>
    <row r="8" spans="1:27" ht="20.100000000000001" customHeight="1" x14ac:dyDescent="0.25">
      <c r="A8" s="89">
        <v>1</v>
      </c>
      <c r="B8" s="90">
        <v>15167022</v>
      </c>
      <c r="C8" s="56" t="s">
        <v>107</v>
      </c>
      <c r="D8" s="57" t="s">
        <v>12</v>
      </c>
      <c r="E8" s="198"/>
      <c r="F8" s="199"/>
      <c r="G8" s="199"/>
      <c r="H8" s="199"/>
      <c r="I8" s="199"/>
      <c r="J8" s="199"/>
      <c r="K8" s="199"/>
      <c r="L8" s="199"/>
      <c r="M8" s="200"/>
      <c r="N8" s="200"/>
      <c r="O8" s="200"/>
      <c r="P8" s="200"/>
      <c r="Q8" s="200"/>
      <c r="R8" s="200"/>
      <c r="S8" s="200"/>
      <c r="T8" s="200"/>
      <c r="U8" s="201"/>
      <c r="V8" s="202"/>
      <c r="W8" s="203"/>
      <c r="X8" s="1"/>
      <c r="Y8" s="1"/>
      <c r="Z8" s="1"/>
      <c r="AA8" s="1"/>
    </row>
    <row r="9" spans="1:27" ht="20.100000000000001" customHeight="1" x14ac:dyDescent="0.25">
      <c r="A9" s="89">
        <v>2</v>
      </c>
      <c r="B9" s="90">
        <v>15167023</v>
      </c>
      <c r="C9" s="56" t="s">
        <v>108</v>
      </c>
      <c r="D9" s="57" t="s">
        <v>12</v>
      </c>
      <c r="E9" s="204"/>
      <c r="F9" s="205"/>
      <c r="G9" s="205"/>
      <c r="H9" s="205"/>
      <c r="I9" s="206"/>
      <c r="J9" s="206"/>
      <c r="K9" s="206"/>
      <c r="L9" s="206"/>
      <c r="M9" s="206"/>
      <c r="N9" s="206"/>
      <c r="O9" s="206"/>
      <c r="P9" s="207"/>
      <c r="Q9" s="206"/>
      <c r="R9" s="206"/>
      <c r="S9" s="206"/>
      <c r="T9" s="206"/>
      <c r="U9" s="208"/>
      <c r="V9" s="315"/>
      <c r="W9" s="316"/>
      <c r="X9" s="1"/>
      <c r="Y9" s="1"/>
      <c r="Z9" s="1"/>
      <c r="AA9" s="1"/>
    </row>
    <row r="10" spans="1:27" ht="20.100000000000001" customHeight="1" x14ac:dyDescent="0.25">
      <c r="A10" s="115">
        <v>3</v>
      </c>
      <c r="B10" s="68">
        <v>16178078</v>
      </c>
      <c r="C10" s="56" t="s">
        <v>166</v>
      </c>
      <c r="D10" s="57" t="s">
        <v>13</v>
      </c>
      <c r="E10" s="209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1"/>
      <c r="Y10" s="1"/>
      <c r="Z10" s="1"/>
      <c r="AA10" s="1"/>
    </row>
    <row r="11" spans="1:27" ht="20.100000000000001" customHeight="1" x14ac:dyDescent="0.25">
      <c r="A11" s="89">
        <v>4</v>
      </c>
      <c r="B11" s="90">
        <v>15167024</v>
      </c>
      <c r="C11" s="161" t="s">
        <v>109</v>
      </c>
      <c r="D11" s="91" t="s">
        <v>13</v>
      </c>
      <c r="E11" s="204"/>
      <c r="F11" s="205"/>
      <c r="G11" s="205"/>
      <c r="H11" s="205"/>
      <c r="I11" s="206"/>
      <c r="J11" s="206"/>
      <c r="K11" s="206"/>
      <c r="L11" s="206"/>
      <c r="M11" s="206"/>
      <c r="N11" s="206"/>
      <c r="O11" s="206"/>
      <c r="P11" s="207"/>
      <c r="Q11" s="206"/>
      <c r="R11" s="206"/>
      <c r="S11" s="206"/>
      <c r="T11" s="206"/>
      <c r="U11" s="208"/>
      <c r="V11" s="315"/>
      <c r="W11" s="316"/>
      <c r="X11" s="1"/>
      <c r="Y11" s="1"/>
      <c r="Z11" s="1"/>
      <c r="AA11" s="1"/>
    </row>
    <row r="12" spans="1:27" ht="20.100000000000001" customHeight="1" x14ac:dyDescent="0.25">
      <c r="A12" s="89">
        <v>5</v>
      </c>
      <c r="B12" s="90">
        <v>15167025</v>
      </c>
      <c r="C12" s="56" t="s">
        <v>110</v>
      </c>
      <c r="D12" s="57" t="s">
        <v>12</v>
      </c>
      <c r="E12" s="204"/>
      <c r="F12" s="205"/>
      <c r="G12" s="205"/>
      <c r="H12" s="205"/>
      <c r="I12" s="206"/>
      <c r="J12" s="206"/>
      <c r="K12" s="206"/>
      <c r="L12" s="206"/>
      <c r="M12" s="206"/>
      <c r="N12" s="206"/>
      <c r="O12" s="206"/>
      <c r="P12" s="207"/>
      <c r="Q12" s="206"/>
      <c r="R12" s="206"/>
      <c r="S12" s="206"/>
      <c r="T12" s="206"/>
      <c r="U12" s="208"/>
      <c r="V12" s="315"/>
      <c r="W12" s="316"/>
      <c r="X12" s="1"/>
      <c r="Z12" s="1"/>
      <c r="AA12" s="1"/>
    </row>
    <row r="13" spans="1:27" ht="20.100000000000001" customHeight="1" x14ac:dyDescent="0.25">
      <c r="A13" s="89">
        <v>6</v>
      </c>
      <c r="B13" s="90">
        <v>15167026</v>
      </c>
      <c r="C13" s="56" t="s">
        <v>111</v>
      </c>
      <c r="D13" s="57" t="s">
        <v>12</v>
      </c>
      <c r="E13" s="204"/>
      <c r="F13" s="205"/>
      <c r="G13" s="205"/>
      <c r="H13" s="205"/>
      <c r="I13" s="206"/>
      <c r="J13" s="206"/>
      <c r="K13" s="206"/>
      <c r="L13" s="206"/>
      <c r="M13" s="206"/>
      <c r="N13" s="206"/>
      <c r="O13" s="206"/>
      <c r="P13" s="207"/>
      <c r="Q13" s="206"/>
      <c r="R13" s="206"/>
      <c r="S13" s="206"/>
      <c r="T13" s="206"/>
      <c r="U13" s="208"/>
      <c r="V13" s="315"/>
      <c r="W13" s="316"/>
      <c r="X13" s="1"/>
      <c r="Y13" s="1"/>
      <c r="Z13" s="1"/>
      <c r="AA13" s="1"/>
    </row>
    <row r="14" spans="1:27" ht="20.100000000000001" customHeight="1" x14ac:dyDescent="0.25">
      <c r="A14" s="89">
        <v>7</v>
      </c>
      <c r="B14" s="90">
        <v>15167027</v>
      </c>
      <c r="C14" s="116" t="s">
        <v>112</v>
      </c>
      <c r="D14" s="91" t="s">
        <v>12</v>
      </c>
      <c r="E14" s="204"/>
      <c r="F14" s="205"/>
      <c r="G14" s="205"/>
      <c r="H14" s="205"/>
      <c r="I14" s="206"/>
      <c r="J14" s="206"/>
      <c r="K14" s="206"/>
      <c r="L14" s="206"/>
      <c r="M14" s="206"/>
      <c r="N14" s="206"/>
      <c r="O14" s="206"/>
      <c r="P14" s="207"/>
      <c r="Q14" s="206"/>
      <c r="R14" s="206"/>
      <c r="S14" s="206"/>
      <c r="T14" s="206"/>
      <c r="U14" s="208"/>
      <c r="V14" s="315"/>
      <c r="W14" s="316"/>
      <c r="X14" s="1"/>
      <c r="Y14" s="1"/>
      <c r="Z14" s="1"/>
      <c r="AA14" s="1"/>
    </row>
    <row r="15" spans="1:27" ht="20.100000000000001" customHeight="1" x14ac:dyDescent="0.25">
      <c r="A15" s="89">
        <v>8</v>
      </c>
      <c r="B15" s="90">
        <v>15167028</v>
      </c>
      <c r="C15" s="56" t="s">
        <v>113</v>
      </c>
      <c r="D15" s="57" t="s">
        <v>13</v>
      </c>
      <c r="E15" s="204"/>
      <c r="F15" s="205"/>
      <c r="G15" s="205"/>
      <c r="H15" s="205"/>
      <c r="I15" s="206"/>
      <c r="J15" s="206"/>
      <c r="K15" s="206"/>
      <c r="L15" s="206"/>
      <c r="M15" s="206"/>
      <c r="N15" s="206"/>
      <c r="O15" s="206"/>
      <c r="P15" s="207"/>
      <c r="Q15" s="206"/>
      <c r="R15" s="206"/>
      <c r="S15" s="206"/>
      <c r="T15" s="206"/>
      <c r="U15" s="208"/>
      <c r="V15" s="315"/>
      <c r="W15" s="316"/>
      <c r="X15" s="1"/>
      <c r="Y15" s="1"/>
      <c r="Z15" s="1"/>
      <c r="AA15" s="1"/>
    </row>
    <row r="16" spans="1:27" ht="20.100000000000001" customHeight="1" x14ac:dyDescent="0.25">
      <c r="A16" s="89">
        <v>9</v>
      </c>
      <c r="B16" s="90">
        <v>15167029</v>
      </c>
      <c r="C16" s="117" t="s">
        <v>114</v>
      </c>
      <c r="D16" s="91" t="s">
        <v>12</v>
      </c>
      <c r="E16" s="204"/>
      <c r="F16" s="205"/>
      <c r="G16" s="205"/>
      <c r="H16" s="205"/>
      <c r="I16" s="206"/>
      <c r="J16" s="206"/>
      <c r="K16" s="206"/>
      <c r="L16" s="206"/>
      <c r="M16" s="206"/>
      <c r="N16" s="206"/>
      <c r="O16" s="206"/>
      <c r="P16" s="207"/>
      <c r="Q16" s="206"/>
      <c r="R16" s="206"/>
      <c r="S16" s="206"/>
      <c r="T16" s="206"/>
      <c r="U16" s="208"/>
      <c r="V16" s="315"/>
      <c r="W16" s="316"/>
      <c r="X16" s="1"/>
      <c r="Y16" s="1"/>
      <c r="Z16" s="1"/>
      <c r="AA16" s="1"/>
    </row>
    <row r="17" spans="1:23" ht="20.100000000000001" customHeight="1" x14ac:dyDescent="0.25">
      <c r="A17" s="89">
        <v>10</v>
      </c>
      <c r="B17" s="90">
        <v>15167030</v>
      </c>
      <c r="C17" s="56" t="s">
        <v>115</v>
      </c>
      <c r="D17" s="57" t="s">
        <v>13</v>
      </c>
      <c r="E17" s="204"/>
      <c r="F17" s="205"/>
      <c r="G17" s="205"/>
      <c r="H17" s="205"/>
      <c r="I17" s="206"/>
      <c r="J17" s="206"/>
      <c r="K17" s="206"/>
      <c r="L17" s="206"/>
      <c r="M17" s="206"/>
      <c r="N17" s="206"/>
      <c r="O17" s="206"/>
      <c r="P17" s="207"/>
      <c r="Q17" s="206"/>
      <c r="R17" s="206"/>
      <c r="S17" s="206"/>
      <c r="T17" s="206"/>
      <c r="U17" s="208"/>
      <c r="V17" s="315"/>
      <c r="W17" s="316"/>
    </row>
    <row r="18" spans="1:23" ht="20.100000000000001" customHeight="1" x14ac:dyDescent="0.25">
      <c r="A18" s="89">
        <v>11</v>
      </c>
      <c r="B18" s="90">
        <v>15167031</v>
      </c>
      <c r="C18" s="56" t="s">
        <v>116</v>
      </c>
      <c r="D18" s="57" t="s">
        <v>13</v>
      </c>
      <c r="E18" s="204"/>
      <c r="F18" s="205"/>
      <c r="G18" s="205"/>
      <c r="H18" s="205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8"/>
      <c r="V18" s="315"/>
      <c r="W18" s="316"/>
    </row>
    <row r="19" spans="1:23" ht="20.100000000000001" customHeight="1" x14ac:dyDescent="0.25">
      <c r="A19" s="89">
        <v>12</v>
      </c>
      <c r="B19" s="90">
        <v>15167032</v>
      </c>
      <c r="C19" s="56" t="s">
        <v>117</v>
      </c>
      <c r="D19" s="57" t="s">
        <v>12</v>
      </c>
      <c r="E19" s="204"/>
      <c r="F19" s="205"/>
      <c r="G19" s="205"/>
      <c r="H19" s="205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8"/>
      <c r="V19" s="315"/>
      <c r="W19" s="316"/>
    </row>
    <row r="20" spans="1:23" ht="20.100000000000001" customHeight="1" x14ac:dyDescent="0.25">
      <c r="A20" s="89">
        <v>13</v>
      </c>
      <c r="B20" s="90">
        <v>15167033</v>
      </c>
      <c r="C20" s="117" t="s">
        <v>118</v>
      </c>
      <c r="D20" s="91" t="s">
        <v>12</v>
      </c>
      <c r="E20" s="204"/>
      <c r="F20" s="205"/>
      <c r="G20" s="205"/>
      <c r="H20" s="205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8"/>
      <c r="V20" s="315"/>
      <c r="W20" s="316"/>
    </row>
    <row r="21" spans="1:23" ht="20.100000000000001" customHeight="1" x14ac:dyDescent="0.25">
      <c r="A21" s="113">
        <v>14</v>
      </c>
      <c r="B21" s="90">
        <v>15167034</v>
      </c>
      <c r="C21" s="56" t="s">
        <v>119</v>
      </c>
      <c r="D21" s="57" t="s">
        <v>13</v>
      </c>
      <c r="E21" s="211"/>
      <c r="F21" s="212"/>
      <c r="G21" s="212"/>
      <c r="H21" s="212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4"/>
      <c r="V21" s="406"/>
      <c r="W21" s="407"/>
    </row>
    <row r="22" spans="1:23" ht="20.100000000000001" customHeight="1" x14ac:dyDescent="0.25">
      <c r="A22" s="89">
        <v>15</v>
      </c>
      <c r="B22" s="90">
        <v>15167064</v>
      </c>
      <c r="C22" s="167" t="s">
        <v>148</v>
      </c>
      <c r="D22" s="197" t="s">
        <v>12</v>
      </c>
      <c r="E22" s="204"/>
      <c r="F22" s="205"/>
      <c r="G22" s="205"/>
      <c r="H22" s="205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8"/>
      <c r="V22" s="315"/>
      <c r="W22" s="316"/>
    </row>
    <row r="23" spans="1:23" ht="20.100000000000001" customHeight="1" x14ac:dyDescent="0.25">
      <c r="A23" s="89">
        <v>16</v>
      </c>
      <c r="B23" s="151">
        <v>15167035</v>
      </c>
      <c r="C23" s="153" t="s">
        <v>120</v>
      </c>
      <c r="D23" s="154" t="s">
        <v>13</v>
      </c>
      <c r="E23" s="204"/>
      <c r="F23" s="205"/>
      <c r="G23" s="205"/>
      <c r="H23" s="205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8"/>
      <c r="V23" s="315"/>
      <c r="W23" s="316"/>
    </row>
    <row r="24" spans="1:23" ht="20.100000000000001" customHeight="1" x14ac:dyDescent="0.25">
      <c r="A24" s="115">
        <v>17</v>
      </c>
      <c r="B24" s="90">
        <v>15167036</v>
      </c>
      <c r="C24" s="56" t="s">
        <v>121</v>
      </c>
      <c r="D24" s="57" t="s">
        <v>13</v>
      </c>
      <c r="E24" s="209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</row>
    <row r="25" spans="1:23" ht="20.100000000000001" customHeight="1" x14ac:dyDescent="0.25">
      <c r="A25" s="89">
        <v>18</v>
      </c>
      <c r="B25" s="90">
        <v>15167037</v>
      </c>
      <c r="C25" s="56" t="s">
        <v>122</v>
      </c>
      <c r="D25" s="57" t="s">
        <v>13</v>
      </c>
      <c r="E25" s="204"/>
      <c r="F25" s="205"/>
      <c r="G25" s="205"/>
      <c r="H25" s="205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8"/>
      <c r="V25" s="315"/>
      <c r="W25" s="316"/>
    </row>
    <row r="26" spans="1:23" ht="20.100000000000001" customHeight="1" x14ac:dyDescent="0.25">
      <c r="A26" s="89">
        <v>19</v>
      </c>
      <c r="B26" s="90">
        <v>15167038</v>
      </c>
      <c r="C26" s="56" t="s">
        <v>123</v>
      </c>
      <c r="D26" s="57" t="s">
        <v>13</v>
      </c>
      <c r="E26" s="204"/>
      <c r="F26" s="205"/>
      <c r="G26" s="205"/>
      <c r="H26" s="205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8"/>
      <c r="V26" s="315"/>
      <c r="W26" s="316"/>
    </row>
    <row r="27" spans="1:23" ht="20.100000000000001" customHeight="1" x14ac:dyDescent="0.25">
      <c r="A27" s="89">
        <v>20</v>
      </c>
      <c r="B27" s="90">
        <v>15167039</v>
      </c>
      <c r="C27" s="287" t="s">
        <v>124</v>
      </c>
      <c r="D27" s="91" t="s">
        <v>12</v>
      </c>
      <c r="E27" s="204"/>
      <c r="F27" s="215"/>
      <c r="G27" s="215"/>
      <c r="H27" s="215"/>
      <c r="I27" s="216"/>
      <c r="J27" s="216"/>
      <c r="K27" s="216"/>
      <c r="L27" s="216"/>
      <c r="M27" s="216"/>
      <c r="N27" s="216"/>
      <c r="O27" s="216"/>
      <c r="P27" s="206"/>
      <c r="Q27" s="206"/>
      <c r="R27" s="216"/>
      <c r="S27" s="216"/>
      <c r="T27" s="216"/>
      <c r="U27" s="217"/>
      <c r="V27" s="218"/>
      <c r="W27" s="219"/>
    </row>
    <row r="28" spans="1:23" s="92" customFormat="1" ht="20.100000000000001" customHeight="1" x14ac:dyDescent="0.25">
      <c r="A28" s="89">
        <v>21</v>
      </c>
      <c r="B28" s="90">
        <v>15167040</v>
      </c>
      <c r="C28" s="118" t="s">
        <v>125</v>
      </c>
      <c r="D28" s="91" t="s">
        <v>12</v>
      </c>
      <c r="E28" s="204"/>
      <c r="F28" s="215"/>
      <c r="G28" s="215"/>
      <c r="H28" s="215"/>
      <c r="I28" s="216"/>
      <c r="J28" s="216"/>
      <c r="K28" s="216"/>
      <c r="L28" s="216"/>
      <c r="M28" s="216"/>
      <c r="N28" s="216"/>
      <c r="O28" s="216"/>
      <c r="P28" s="206"/>
      <c r="Q28" s="206"/>
      <c r="R28" s="216"/>
      <c r="S28" s="216"/>
      <c r="T28" s="216"/>
      <c r="U28" s="217"/>
      <c r="V28" s="218"/>
      <c r="W28" s="219"/>
    </row>
    <row r="29" spans="1:23" ht="20.100000000000001" customHeight="1" x14ac:dyDescent="0.25">
      <c r="A29" s="20">
        <v>22</v>
      </c>
      <c r="B29" s="68">
        <v>16178077</v>
      </c>
      <c r="C29" s="60" t="s">
        <v>163</v>
      </c>
      <c r="D29" s="286" t="s">
        <v>12</v>
      </c>
      <c r="E29" s="220"/>
      <c r="F29" s="221"/>
      <c r="G29" s="221"/>
      <c r="H29" s="221"/>
      <c r="I29" s="222"/>
      <c r="J29" s="222"/>
      <c r="K29" s="222"/>
      <c r="L29" s="222"/>
      <c r="M29" s="222"/>
      <c r="N29" s="222"/>
      <c r="O29" s="222"/>
      <c r="P29" s="223"/>
      <c r="Q29" s="223"/>
      <c r="R29" s="222"/>
      <c r="S29" s="222"/>
      <c r="T29" s="222"/>
      <c r="U29" s="224"/>
      <c r="V29" s="225"/>
      <c r="W29" s="226"/>
    </row>
    <row r="30" spans="1:23" ht="20.100000000000001" customHeight="1" x14ac:dyDescent="0.25">
      <c r="A30" s="20">
        <v>23</v>
      </c>
      <c r="B30" s="90">
        <v>15167041</v>
      </c>
      <c r="C30" s="56" t="s">
        <v>126</v>
      </c>
      <c r="D30" s="57" t="s">
        <v>12</v>
      </c>
      <c r="E30" s="220"/>
      <c r="F30" s="221"/>
      <c r="G30" s="221"/>
      <c r="H30" s="221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4"/>
      <c r="V30" s="225"/>
      <c r="W30" s="226"/>
    </row>
    <row r="31" spans="1:23" ht="20.100000000000001" customHeight="1" x14ac:dyDescent="0.25">
      <c r="A31" s="20">
        <v>24</v>
      </c>
      <c r="B31" s="68"/>
      <c r="C31" s="56"/>
      <c r="D31" s="57"/>
      <c r="E31" s="227"/>
      <c r="F31" s="228"/>
      <c r="G31" s="228"/>
      <c r="H31" s="228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30"/>
      <c r="V31" s="231"/>
      <c r="W31" s="232"/>
    </row>
    <row r="32" spans="1:23" ht="20.100000000000001" customHeight="1" x14ac:dyDescent="0.25">
      <c r="A32" s="20">
        <v>25</v>
      </c>
      <c r="B32" s="68"/>
      <c r="C32" s="56"/>
      <c r="D32" s="57"/>
      <c r="E32" s="169"/>
      <c r="F32" s="50"/>
      <c r="G32" s="50"/>
      <c r="H32" s="50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2"/>
      <c r="V32" s="111"/>
      <c r="W32" s="112"/>
    </row>
    <row r="33" spans="1:23" ht="20.100000000000001" customHeight="1" x14ac:dyDescent="0.25">
      <c r="A33" s="20">
        <v>26</v>
      </c>
      <c r="B33" s="68"/>
      <c r="C33" s="56"/>
      <c r="D33" s="57"/>
      <c r="E33" s="169"/>
      <c r="F33" s="50"/>
      <c r="G33" s="50"/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2"/>
      <c r="V33" s="111"/>
      <c r="W33" s="112"/>
    </row>
    <row r="34" spans="1:23" ht="20.100000000000001" customHeight="1" thickBot="1" x14ac:dyDescent="0.3">
      <c r="A34" s="20">
        <v>27</v>
      </c>
      <c r="B34" s="68"/>
      <c r="C34" s="56"/>
      <c r="D34" s="57"/>
      <c r="E34" s="49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2"/>
      <c r="V34" s="53"/>
      <c r="W34" s="54"/>
    </row>
    <row r="35" spans="1:23" ht="20.100000000000001" customHeight="1" thickBot="1" x14ac:dyDescent="0.35">
      <c r="A35" s="20">
        <v>28</v>
      </c>
      <c r="B35" s="47"/>
      <c r="C35" s="22"/>
      <c r="D35" s="28"/>
      <c r="E35" s="34"/>
      <c r="F35" s="35"/>
      <c r="G35" s="35"/>
      <c r="H35" s="3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7"/>
      <c r="V35" s="404"/>
      <c r="W35" s="405"/>
    </row>
    <row r="36" spans="1:23" ht="15.75" thickBot="1" x14ac:dyDescent="0.3">
      <c r="A36" s="310" t="s">
        <v>14</v>
      </c>
      <c r="B36" s="311"/>
      <c r="C36" s="311"/>
      <c r="D36" s="311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11"/>
      <c r="W36" s="312"/>
    </row>
    <row r="42" spans="1:23" x14ac:dyDescent="0.25">
      <c r="A42" s="19"/>
      <c r="B42" s="19"/>
      <c r="C42" s="19"/>
      <c r="D42" s="9"/>
      <c r="E42" s="9"/>
      <c r="F42" s="9"/>
      <c r="G42" s="9"/>
      <c r="H42" s="9"/>
    </row>
    <row r="43" spans="1:23" x14ac:dyDescent="0.25">
      <c r="A43" s="19"/>
      <c r="B43" s="19"/>
      <c r="C43" s="19"/>
      <c r="D43" s="9"/>
      <c r="E43" s="9"/>
      <c r="F43" s="9"/>
      <c r="G43" s="9"/>
      <c r="H43" s="9"/>
    </row>
    <row r="44" spans="1:23" x14ac:dyDescent="0.25">
      <c r="A44" s="1"/>
      <c r="B44" s="1"/>
      <c r="C44" s="1"/>
      <c r="D44" s="1"/>
      <c r="E44" s="1"/>
      <c r="F44" s="1"/>
      <c r="G44" s="1"/>
      <c r="H44" s="1"/>
    </row>
  </sheetData>
  <sortState ref="B8:D30">
    <sortCondition ref="C8:C30"/>
  </sortState>
  <mergeCells count="36">
    <mergeCell ref="V35:W35"/>
    <mergeCell ref="A36:W36"/>
    <mergeCell ref="V21:W21"/>
    <mergeCell ref="V22:W22"/>
    <mergeCell ref="V23:W23"/>
    <mergeCell ref="V25:W25"/>
    <mergeCell ref="V26:W26"/>
    <mergeCell ref="V20:W20"/>
    <mergeCell ref="V9:W9"/>
    <mergeCell ref="V11:W11"/>
    <mergeCell ref="V12:W12"/>
    <mergeCell ref="V13:W13"/>
    <mergeCell ref="V14:W14"/>
    <mergeCell ref="V15:W15"/>
    <mergeCell ref="V16:W16"/>
    <mergeCell ref="V17:W17"/>
    <mergeCell ref="V18:W18"/>
    <mergeCell ref="V19:W19"/>
    <mergeCell ref="A5:W5"/>
    <mergeCell ref="A6:A7"/>
    <mergeCell ref="C6:C7"/>
    <mergeCell ref="D6:D7"/>
    <mergeCell ref="E6:U6"/>
    <mergeCell ref="V6:W7"/>
    <mergeCell ref="I1:J1"/>
    <mergeCell ref="K1:N1"/>
    <mergeCell ref="O1:R1"/>
    <mergeCell ref="S1:W4"/>
    <mergeCell ref="A2:H2"/>
    <mergeCell ref="I2:J4"/>
    <mergeCell ref="K2:L2"/>
    <mergeCell ref="M2:N2"/>
    <mergeCell ref="K3:L3"/>
    <mergeCell ref="M3:N3"/>
    <mergeCell ref="K4:L4"/>
    <mergeCell ref="M4:N4"/>
  </mergeCells>
  <pageMargins left="0.7" right="0.7" top="0.75" bottom="0.75" header="0.3" footer="0.3"/>
  <pageSetup paperSize="9" scale="60" orientation="landscape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70" zoomScaleNormal="70" workbookViewId="0">
      <selection activeCell="I21" sqref="I21"/>
    </sheetView>
  </sheetViews>
  <sheetFormatPr defaultRowHeight="15" x14ac:dyDescent="0.25"/>
  <cols>
    <col min="1" max="1" width="6.140625" customWidth="1"/>
    <col min="2" max="2" width="16.5703125" customWidth="1"/>
    <col min="3" max="3" width="36" customWidth="1"/>
    <col min="5" max="21" width="8.7109375" customWidth="1"/>
    <col min="23" max="23" width="0.28515625" customWidth="1"/>
  </cols>
  <sheetData>
    <row r="1" spans="1:27" ht="18.75" thickBot="1" x14ac:dyDescent="0.5">
      <c r="A1" s="2"/>
      <c r="B1" s="44"/>
      <c r="C1" s="3"/>
      <c r="D1" s="4"/>
      <c r="E1" s="4"/>
      <c r="F1" s="5"/>
      <c r="G1" s="5"/>
      <c r="H1" s="5"/>
      <c r="I1" s="335" t="s">
        <v>0</v>
      </c>
      <c r="J1" s="336"/>
      <c r="K1" s="337" t="s">
        <v>1</v>
      </c>
      <c r="L1" s="338"/>
      <c r="M1" s="338"/>
      <c r="N1" s="338"/>
      <c r="O1" s="337" t="s">
        <v>2</v>
      </c>
      <c r="P1" s="338"/>
      <c r="Q1" s="338"/>
      <c r="R1" s="338"/>
      <c r="S1" s="340" t="s">
        <v>15</v>
      </c>
      <c r="T1" s="341"/>
      <c r="U1" s="341"/>
      <c r="V1" s="341"/>
      <c r="W1" s="342"/>
      <c r="X1" s="6"/>
      <c r="Y1" s="6"/>
      <c r="Z1" s="6"/>
      <c r="AA1" s="6"/>
    </row>
    <row r="2" spans="1:27" ht="23.25" thickBot="1" x14ac:dyDescent="0.35">
      <c r="A2" s="349"/>
      <c r="B2" s="350"/>
      <c r="C2" s="351"/>
      <c r="D2" s="351"/>
      <c r="E2" s="351"/>
      <c r="F2" s="351"/>
      <c r="G2" s="351"/>
      <c r="H2" s="351"/>
      <c r="I2" s="388" t="s">
        <v>84</v>
      </c>
      <c r="J2" s="389"/>
      <c r="K2" s="394" t="s">
        <v>3</v>
      </c>
      <c r="L2" s="395"/>
      <c r="M2" s="396">
        <f>COUNTIF(D8:D34,"M")</f>
        <v>10</v>
      </c>
      <c r="N2" s="397"/>
      <c r="O2" s="78" t="s">
        <v>85</v>
      </c>
      <c r="P2" s="71"/>
      <c r="Q2" s="72"/>
      <c r="R2" s="73"/>
      <c r="S2" s="343"/>
      <c r="T2" s="344"/>
      <c r="U2" s="344"/>
      <c r="V2" s="344"/>
      <c r="W2" s="345"/>
      <c r="X2" s="7"/>
      <c r="Y2" s="7"/>
      <c r="Z2" s="7"/>
      <c r="AA2" s="7"/>
    </row>
    <row r="3" spans="1:27" ht="18.75" x14ac:dyDescent="0.45">
      <c r="A3" s="10"/>
      <c r="B3" s="19"/>
      <c r="C3" s="11" t="s">
        <v>4</v>
      </c>
      <c r="D3" s="8"/>
      <c r="E3" s="8"/>
      <c r="F3" s="12"/>
      <c r="G3" s="12"/>
      <c r="H3" s="12"/>
      <c r="I3" s="390"/>
      <c r="J3" s="391"/>
      <c r="K3" s="398" t="s">
        <v>5</v>
      </c>
      <c r="L3" s="399"/>
      <c r="M3" s="396">
        <f>COUNTIF(D8:D35,"F")</f>
        <v>11</v>
      </c>
      <c r="N3" s="397"/>
      <c r="O3" s="93"/>
      <c r="P3" s="7"/>
      <c r="Q3" s="21"/>
      <c r="R3" s="75"/>
      <c r="S3" s="343"/>
      <c r="T3" s="344"/>
      <c r="U3" s="344"/>
      <c r="V3" s="344"/>
      <c r="W3" s="345"/>
      <c r="X3" s="7"/>
      <c r="Y3" s="7"/>
      <c r="Z3" s="7"/>
      <c r="AA3" s="7"/>
    </row>
    <row r="4" spans="1:27" ht="18.75" thickBot="1" x14ac:dyDescent="0.5">
      <c r="A4" s="13"/>
      <c r="B4" s="45"/>
      <c r="C4" s="14"/>
      <c r="D4" s="15"/>
      <c r="E4" s="15"/>
      <c r="F4" s="16"/>
      <c r="G4" s="16"/>
      <c r="H4" s="16"/>
      <c r="I4" s="392"/>
      <c r="J4" s="393"/>
      <c r="K4" s="400" t="s">
        <v>6</v>
      </c>
      <c r="L4" s="401"/>
      <c r="M4" s="402">
        <f>SUM(M2:N3)</f>
        <v>21</v>
      </c>
      <c r="N4" s="403"/>
      <c r="O4" s="76"/>
      <c r="P4" s="15"/>
      <c r="Q4" s="15"/>
      <c r="R4" s="77"/>
      <c r="S4" s="346"/>
      <c r="T4" s="347"/>
      <c r="U4" s="347"/>
      <c r="V4" s="347"/>
      <c r="W4" s="348"/>
      <c r="X4" s="9"/>
      <c r="Y4" s="9"/>
      <c r="Z4" s="9"/>
      <c r="AA4" s="17"/>
    </row>
    <row r="5" spans="1:27" ht="15.75" thickBot="1" x14ac:dyDescent="0.3">
      <c r="A5" s="333" t="s">
        <v>7</v>
      </c>
      <c r="B5" s="384"/>
      <c r="C5" s="384"/>
      <c r="D5" s="384"/>
      <c r="E5" s="384"/>
      <c r="F5" s="384"/>
      <c r="G5" s="384"/>
      <c r="H5" s="384"/>
      <c r="I5" s="318"/>
      <c r="J5" s="318"/>
      <c r="K5" s="384"/>
      <c r="L5" s="384"/>
      <c r="M5" s="384"/>
      <c r="N5" s="384"/>
      <c r="O5" s="384"/>
      <c r="P5" s="385"/>
      <c r="Q5" s="385"/>
      <c r="R5" s="384"/>
      <c r="S5" s="384"/>
      <c r="T5" s="384"/>
      <c r="U5" s="384"/>
      <c r="V5" s="384"/>
      <c r="W5" s="334"/>
      <c r="X5" s="18"/>
      <c r="Y5" s="18"/>
      <c r="Z5" s="18"/>
      <c r="AA5" s="18"/>
    </row>
    <row r="6" spans="1:27" ht="15.75" thickBot="1" x14ac:dyDescent="0.3">
      <c r="A6" s="321" t="s">
        <v>8</v>
      </c>
      <c r="B6" s="86"/>
      <c r="C6" s="324" t="s">
        <v>9</v>
      </c>
      <c r="D6" s="326" t="s">
        <v>10</v>
      </c>
      <c r="E6" s="328" t="s">
        <v>16</v>
      </c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30"/>
      <c r="V6" s="331" t="s">
        <v>11</v>
      </c>
      <c r="W6" s="332"/>
      <c r="X6" s="18"/>
      <c r="Y6" s="18"/>
      <c r="Z6" s="18"/>
      <c r="AA6" s="18"/>
    </row>
    <row r="7" spans="1:27" ht="15.75" thickBot="1" x14ac:dyDescent="0.3">
      <c r="A7" s="386"/>
      <c r="B7" s="46" t="s">
        <v>17</v>
      </c>
      <c r="C7" s="387"/>
      <c r="D7" s="327"/>
      <c r="E7" s="280"/>
      <c r="F7" s="281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  <c r="V7" s="333"/>
      <c r="W7" s="334"/>
      <c r="X7" s="19"/>
      <c r="Y7" s="19"/>
      <c r="Z7" s="19"/>
      <c r="AA7" s="19"/>
    </row>
    <row r="8" spans="1:27" ht="20.100000000000001" customHeight="1" x14ac:dyDescent="0.25">
      <c r="A8" s="20">
        <v>1</v>
      </c>
      <c r="B8" s="68">
        <v>15167042</v>
      </c>
      <c r="C8" s="56" t="s">
        <v>127</v>
      </c>
      <c r="D8" s="57" t="s">
        <v>12</v>
      </c>
      <c r="E8" s="243"/>
      <c r="F8" s="234"/>
      <c r="G8" s="234"/>
      <c r="H8" s="234"/>
      <c r="I8" s="234"/>
      <c r="J8" s="234"/>
      <c r="K8" s="234"/>
      <c r="L8" s="234"/>
      <c r="M8" s="235"/>
      <c r="N8" s="235"/>
      <c r="O8" s="235"/>
      <c r="P8" s="235"/>
      <c r="Q8" s="235"/>
      <c r="R8" s="235"/>
      <c r="S8" s="235"/>
      <c r="T8" s="235"/>
      <c r="U8" s="236"/>
      <c r="V8" s="244"/>
      <c r="W8" s="245"/>
      <c r="X8" s="1"/>
      <c r="Y8" s="1"/>
      <c r="Z8" s="1"/>
      <c r="AA8" s="1"/>
    </row>
    <row r="9" spans="1:27" ht="20.100000000000001" customHeight="1" x14ac:dyDescent="0.25">
      <c r="A9" s="20">
        <v>2</v>
      </c>
      <c r="B9" s="68">
        <v>15167043</v>
      </c>
      <c r="C9" s="56" t="s">
        <v>128</v>
      </c>
      <c r="D9" s="57" t="s">
        <v>12</v>
      </c>
      <c r="E9" s="246"/>
      <c r="F9" s="238"/>
      <c r="G9" s="238"/>
      <c r="H9" s="238"/>
      <c r="I9" s="223"/>
      <c r="J9" s="223"/>
      <c r="K9" s="223"/>
      <c r="L9" s="223"/>
      <c r="M9" s="223"/>
      <c r="N9" s="223"/>
      <c r="O9" s="223"/>
      <c r="P9" s="239"/>
      <c r="Q9" s="223"/>
      <c r="R9" s="223"/>
      <c r="S9" s="223"/>
      <c r="T9" s="223"/>
      <c r="U9" s="240"/>
      <c r="V9" s="313"/>
      <c r="W9" s="314"/>
      <c r="X9" s="1"/>
      <c r="Y9" s="1"/>
      <c r="Z9" s="1"/>
      <c r="AA9" s="1"/>
    </row>
    <row r="10" spans="1:27" ht="20.100000000000001" customHeight="1" x14ac:dyDescent="0.25">
      <c r="A10" s="20">
        <v>3</v>
      </c>
      <c r="B10" s="68">
        <v>15167044</v>
      </c>
      <c r="C10" s="108" t="s">
        <v>129</v>
      </c>
      <c r="D10" s="62" t="s">
        <v>12</v>
      </c>
      <c r="E10" s="246"/>
      <c r="F10" s="238"/>
      <c r="G10" s="238"/>
      <c r="H10" s="238"/>
      <c r="I10" s="223"/>
      <c r="J10" s="223"/>
      <c r="K10" s="223"/>
      <c r="L10" s="223"/>
      <c r="M10" s="223"/>
      <c r="N10" s="223"/>
      <c r="O10" s="223"/>
      <c r="P10" s="239"/>
      <c r="Q10" s="223"/>
      <c r="R10" s="223"/>
      <c r="S10" s="223"/>
      <c r="T10" s="223"/>
      <c r="U10" s="240"/>
      <c r="V10" s="313"/>
      <c r="W10" s="314"/>
      <c r="X10" s="1"/>
      <c r="Y10" s="1"/>
      <c r="Z10" s="1"/>
      <c r="AA10" s="1"/>
    </row>
    <row r="11" spans="1:27" ht="20.100000000000001" customHeight="1" x14ac:dyDescent="0.25">
      <c r="A11" s="20">
        <v>4</v>
      </c>
      <c r="B11" s="68">
        <v>15167045</v>
      </c>
      <c r="C11" s="56" t="s">
        <v>130</v>
      </c>
      <c r="D11" s="57" t="s">
        <v>12</v>
      </c>
      <c r="E11" s="246"/>
      <c r="F11" s="238"/>
      <c r="G11" s="238"/>
      <c r="H11" s="238"/>
      <c r="I11" s="223"/>
      <c r="J11" s="223"/>
      <c r="K11" s="223"/>
      <c r="L11" s="223"/>
      <c r="M11" s="223"/>
      <c r="N11" s="223"/>
      <c r="O11" s="223"/>
      <c r="P11" s="239"/>
      <c r="Q11" s="223"/>
      <c r="R11" s="223"/>
      <c r="S11" s="223"/>
      <c r="T11" s="223"/>
      <c r="U11" s="240"/>
      <c r="V11" s="313"/>
      <c r="W11" s="314"/>
      <c r="X11" s="1"/>
      <c r="Y11" s="1"/>
      <c r="Z11" s="1"/>
      <c r="AA11" s="1"/>
    </row>
    <row r="12" spans="1:27" ht="20.100000000000001" customHeight="1" x14ac:dyDescent="0.25">
      <c r="A12" s="20">
        <v>5</v>
      </c>
      <c r="B12" s="68">
        <v>15167046</v>
      </c>
      <c r="C12" s="109" t="s">
        <v>131</v>
      </c>
      <c r="D12" s="62" t="s">
        <v>12</v>
      </c>
      <c r="E12" s="246"/>
      <c r="F12" s="238"/>
      <c r="G12" s="238"/>
      <c r="H12" s="238"/>
      <c r="I12" s="223"/>
      <c r="J12" s="223"/>
      <c r="K12" s="223"/>
      <c r="L12" s="223"/>
      <c r="M12" s="223"/>
      <c r="N12" s="223"/>
      <c r="O12" s="223"/>
      <c r="P12" s="239"/>
      <c r="Q12" s="223"/>
      <c r="R12" s="223"/>
      <c r="S12" s="223"/>
      <c r="T12" s="223"/>
      <c r="U12" s="240"/>
      <c r="V12" s="313"/>
      <c r="W12" s="314"/>
      <c r="X12" s="1"/>
      <c r="Z12" s="1"/>
      <c r="AA12" s="1"/>
    </row>
    <row r="13" spans="1:27" ht="20.100000000000001" customHeight="1" x14ac:dyDescent="0.25">
      <c r="A13" s="20">
        <v>6</v>
      </c>
      <c r="B13" s="68">
        <v>15167047</v>
      </c>
      <c r="C13" s="56" t="s">
        <v>132</v>
      </c>
      <c r="D13" s="57" t="s">
        <v>13</v>
      </c>
      <c r="E13" s="246"/>
      <c r="F13" s="238"/>
      <c r="G13" s="238"/>
      <c r="H13" s="238"/>
      <c r="I13" s="223"/>
      <c r="J13" s="223"/>
      <c r="K13" s="223"/>
      <c r="L13" s="223"/>
      <c r="M13" s="223"/>
      <c r="N13" s="223"/>
      <c r="O13" s="223"/>
      <c r="P13" s="239"/>
      <c r="Q13" s="223"/>
      <c r="R13" s="223"/>
      <c r="S13" s="223"/>
      <c r="T13" s="223"/>
      <c r="U13" s="240"/>
      <c r="V13" s="313"/>
      <c r="W13" s="314"/>
      <c r="X13" s="1"/>
      <c r="Y13" s="1"/>
      <c r="Z13" s="1"/>
      <c r="AA13" s="1"/>
    </row>
    <row r="14" spans="1:27" ht="20.100000000000001" customHeight="1" x14ac:dyDescent="0.25">
      <c r="A14" s="20">
        <v>7</v>
      </c>
      <c r="B14" s="68"/>
      <c r="C14" s="107"/>
      <c r="D14" s="62"/>
      <c r="E14" s="246"/>
      <c r="F14" s="238"/>
      <c r="G14" s="238"/>
      <c r="H14" s="238"/>
      <c r="I14" s="223"/>
      <c r="J14" s="223"/>
      <c r="K14" s="223"/>
      <c r="L14" s="223"/>
      <c r="M14" s="223"/>
      <c r="N14" s="223"/>
      <c r="O14" s="223"/>
      <c r="P14" s="239"/>
      <c r="Q14" s="223"/>
      <c r="R14" s="223"/>
      <c r="S14" s="223"/>
      <c r="T14" s="223"/>
      <c r="U14" s="240"/>
      <c r="V14" s="313"/>
      <c r="W14" s="314"/>
      <c r="X14" s="1"/>
      <c r="Y14" s="1"/>
      <c r="Z14" s="1"/>
      <c r="AA14" s="1"/>
    </row>
    <row r="15" spans="1:27" ht="20.100000000000001" customHeight="1" x14ac:dyDescent="0.25">
      <c r="A15" s="20">
        <v>8</v>
      </c>
      <c r="B15" s="68">
        <v>15167049</v>
      </c>
      <c r="C15" s="56" t="s">
        <v>133</v>
      </c>
      <c r="D15" s="57" t="s">
        <v>13</v>
      </c>
      <c r="E15" s="246"/>
      <c r="F15" s="238"/>
      <c r="G15" s="238"/>
      <c r="H15" s="238"/>
      <c r="I15" s="223"/>
      <c r="J15" s="223"/>
      <c r="K15" s="223"/>
      <c r="L15" s="223"/>
      <c r="M15" s="223"/>
      <c r="N15" s="223"/>
      <c r="O15" s="223"/>
      <c r="P15" s="239"/>
      <c r="Q15" s="223"/>
      <c r="R15" s="223"/>
      <c r="S15" s="223"/>
      <c r="T15" s="223"/>
      <c r="U15" s="240"/>
      <c r="V15" s="313"/>
      <c r="W15" s="314"/>
      <c r="X15" s="1"/>
      <c r="Y15" s="1"/>
      <c r="Z15" s="1"/>
      <c r="AA15" s="1"/>
    </row>
    <row r="16" spans="1:27" ht="20.100000000000001" customHeight="1" x14ac:dyDescent="0.25">
      <c r="A16" s="20">
        <v>9</v>
      </c>
      <c r="B16" s="68">
        <v>15167050</v>
      </c>
      <c r="C16" s="56" t="s">
        <v>134</v>
      </c>
      <c r="D16" s="57" t="s">
        <v>13</v>
      </c>
      <c r="E16" s="246"/>
      <c r="F16" s="238"/>
      <c r="G16" s="238"/>
      <c r="H16" s="238"/>
      <c r="I16" s="223"/>
      <c r="J16" s="223"/>
      <c r="K16" s="223"/>
      <c r="L16" s="223"/>
      <c r="M16" s="223"/>
      <c r="N16" s="223"/>
      <c r="O16" s="223"/>
      <c r="P16" s="239"/>
      <c r="Q16" s="223"/>
      <c r="R16" s="223"/>
      <c r="S16" s="223"/>
      <c r="T16" s="223"/>
      <c r="U16" s="240"/>
      <c r="V16" s="313"/>
      <c r="W16" s="314"/>
      <c r="X16" s="1"/>
      <c r="Y16" s="1"/>
      <c r="Z16" s="1"/>
      <c r="AA16" s="1"/>
    </row>
    <row r="17" spans="1:23" ht="20.100000000000001" customHeight="1" x14ac:dyDescent="0.25">
      <c r="A17" s="20">
        <v>10</v>
      </c>
      <c r="B17" s="68">
        <v>15167051</v>
      </c>
      <c r="C17" s="58" t="s">
        <v>135</v>
      </c>
      <c r="D17" s="57" t="s">
        <v>12</v>
      </c>
      <c r="E17" s="246"/>
      <c r="F17" s="238"/>
      <c r="G17" s="238"/>
      <c r="H17" s="238"/>
      <c r="I17" s="223"/>
      <c r="J17" s="223"/>
      <c r="K17" s="223"/>
      <c r="L17" s="223"/>
      <c r="M17" s="223"/>
      <c r="N17" s="223"/>
      <c r="O17" s="223"/>
      <c r="P17" s="239"/>
      <c r="Q17" s="223"/>
      <c r="R17" s="223"/>
      <c r="S17" s="223"/>
      <c r="T17" s="223"/>
      <c r="U17" s="240"/>
      <c r="V17" s="313"/>
      <c r="W17" s="314"/>
    </row>
    <row r="18" spans="1:23" ht="20.100000000000001" customHeight="1" x14ac:dyDescent="0.25">
      <c r="A18" s="20">
        <v>11</v>
      </c>
      <c r="B18" s="68">
        <v>15167052</v>
      </c>
      <c r="C18" s="107" t="s">
        <v>136</v>
      </c>
      <c r="D18" s="62" t="s">
        <v>13</v>
      </c>
      <c r="E18" s="246"/>
      <c r="F18" s="238"/>
      <c r="G18" s="238"/>
      <c r="H18" s="238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40"/>
      <c r="V18" s="313"/>
      <c r="W18" s="314"/>
    </row>
    <row r="19" spans="1:23" ht="20.100000000000001" customHeight="1" x14ac:dyDescent="0.25">
      <c r="A19" s="20">
        <v>12</v>
      </c>
      <c r="B19" s="68">
        <v>15167053</v>
      </c>
      <c r="C19" s="58" t="s">
        <v>145</v>
      </c>
      <c r="D19" s="57" t="s">
        <v>12</v>
      </c>
      <c r="E19" s="246"/>
      <c r="F19" s="238"/>
      <c r="G19" s="238"/>
      <c r="H19" s="238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40"/>
      <c r="V19" s="313"/>
      <c r="W19" s="314"/>
    </row>
    <row r="20" spans="1:23" ht="20.100000000000001" customHeight="1" x14ac:dyDescent="0.25">
      <c r="A20" s="20">
        <v>13</v>
      </c>
      <c r="B20" s="68">
        <v>15167054</v>
      </c>
      <c r="C20" s="56" t="s">
        <v>137</v>
      </c>
      <c r="D20" s="57" t="s">
        <v>13</v>
      </c>
      <c r="E20" s="246"/>
      <c r="F20" s="238"/>
      <c r="G20" s="238"/>
      <c r="H20" s="238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40"/>
      <c r="V20" s="313"/>
      <c r="W20" s="314"/>
    </row>
    <row r="21" spans="1:23" ht="20.100000000000001" customHeight="1" x14ac:dyDescent="0.25">
      <c r="A21" s="20">
        <v>14</v>
      </c>
      <c r="B21" s="68">
        <v>15167055</v>
      </c>
      <c r="C21" s="56" t="s">
        <v>138</v>
      </c>
      <c r="D21" s="57" t="s">
        <v>13</v>
      </c>
      <c r="E21" s="246"/>
      <c r="F21" s="238"/>
      <c r="G21" s="238"/>
      <c r="H21" s="238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40"/>
      <c r="V21" s="313"/>
      <c r="W21" s="314"/>
    </row>
    <row r="22" spans="1:23" ht="20.100000000000001" customHeight="1" x14ac:dyDescent="0.25">
      <c r="A22" s="20">
        <v>15</v>
      </c>
      <c r="B22" s="68">
        <v>15167056</v>
      </c>
      <c r="C22" s="109" t="s">
        <v>139</v>
      </c>
      <c r="D22" s="62" t="s">
        <v>13</v>
      </c>
      <c r="E22" s="246"/>
      <c r="F22" s="238"/>
      <c r="G22" s="238"/>
      <c r="H22" s="238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40"/>
      <c r="V22" s="313"/>
      <c r="W22" s="314"/>
    </row>
    <row r="23" spans="1:23" ht="20.100000000000001" customHeight="1" x14ac:dyDescent="0.25">
      <c r="A23" s="20">
        <v>16</v>
      </c>
      <c r="B23" s="68">
        <v>16178080</v>
      </c>
      <c r="C23" s="56" t="s">
        <v>165</v>
      </c>
      <c r="D23" s="57" t="s">
        <v>13</v>
      </c>
      <c r="E23" s="246"/>
      <c r="F23" s="238"/>
      <c r="G23" s="238"/>
      <c r="H23" s="238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40"/>
      <c r="V23" s="313"/>
      <c r="W23" s="314"/>
    </row>
    <row r="24" spans="1:23" ht="20.100000000000001" customHeight="1" x14ac:dyDescent="0.25">
      <c r="A24" s="20">
        <v>17</v>
      </c>
      <c r="B24" s="68">
        <v>15167057</v>
      </c>
      <c r="C24" s="56" t="s">
        <v>140</v>
      </c>
      <c r="D24" s="57" t="s">
        <v>12</v>
      </c>
      <c r="E24" s="246"/>
      <c r="F24" s="238"/>
      <c r="G24" s="238"/>
      <c r="H24" s="238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40"/>
      <c r="V24" s="313"/>
      <c r="W24" s="314"/>
    </row>
    <row r="25" spans="1:23" ht="20.100000000000001" customHeight="1" x14ac:dyDescent="0.25">
      <c r="A25" s="20">
        <v>18</v>
      </c>
      <c r="B25" s="68">
        <v>15167058</v>
      </c>
      <c r="C25" s="107" t="s">
        <v>141</v>
      </c>
      <c r="D25" s="62" t="s">
        <v>13</v>
      </c>
      <c r="E25" s="246"/>
      <c r="F25" s="238"/>
      <c r="G25" s="238"/>
      <c r="H25" s="238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40"/>
      <c r="V25" s="313"/>
      <c r="W25" s="314"/>
    </row>
    <row r="26" spans="1:23" ht="20.100000000000001" customHeight="1" x14ac:dyDescent="0.25">
      <c r="A26" s="20">
        <v>19</v>
      </c>
      <c r="B26" s="68">
        <v>15167059</v>
      </c>
      <c r="C26" s="107" t="s">
        <v>142</v>
      </c>
      <c r="D26" s="62" t="s">
        <v>13</v>
      </c>
      <c r="E26" s="246"/>
      <c r="F26" s="238"/>
      <c r="G26" s="238"/>
      <c r="H26" s="238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40"/>
      <c r="V26" s="313"/>
      <c r="W26" s="314"/>
    </row>
    <row r="27" spans="1:23" ht="20.100000000000001" customHeight="1" x14ac:dyDescent="0.25">
      <c r="A27" s="20">
        <v>20</v>
      </c>
      <c r="B27" s="90">
        <v>16178079</v>
      </c>
      <c r="C27" s="289" t="s">
        <v>164</v>
      </c>
      <c r="D27" s="62" t="s">
        <v>12</v>
      </c>
      <c r="E27" s="246"/>
      <c r="F27" s="221"/>
      <c r="G27" s="221"/>
      <c r="H27" s="221"/>
      <c r="I27" s="222"/>
      <c r="J27" s="222"/>
      <c r="K27" s="222"/>
      <c r="L27" s="222"/>
      <c r="M27" s="222"/>
      <c r="N27" s="222"/>
      <c r="O27" s="222"/>
      <c r="P27" s="223"/>
      <c r="Q27" s="223"/>
      <c r="R27" s="222"/>
      <c r="S27" s="222"/>
      <c r="T27" s="222"/>
      <c r="U27" s="224"/>
      <c r="V27" s="225"/>
      <c r="W27" s="226"/>
    </row>
    <row r="28" spans="1:23" s="92" customFormat="1" ht="20.100000000000001" customHeight="1" x14ac:dyDescent="0.25">
      <c r="A28" s="89">
        <v>21</v>
      </c>
      <c r="B28" s="68">
        <v>15167060</v>
      </c>
      <c r="C28" s="56" t="s">
        <v>143</v>
      </c>
      <c r="D28" s="57" t="s">
        <v>12</v>
      </c>
      <c r="E28" s="247"/>
      <c r="F28" s="215"/>
      <c r="G28" s="215"/>
      <c r="H28" s="215"/>
      <c r="I28" s="216"/>
      <c r="J28" s="216"/>
      <c r="K28" s="216"/>
      <c r="L28" s="216"/>
      <c r="M28" s="216"/>
      <c r="N28" s="216"/>
      <c r="O28" s="216"/>
      <c r="P28" s="206"/>
      <c r="Q28" s="206"/>
      <c r="R28" s="216"/>
      <c r="S28" s="216"/>
      <c r="T28" s="216"/>
      <c r="U28" s="217"/>
      <c r="V28" s="218"/>
      <c r="W28" s="219"/>
    </row>
    <row r="29" spans="1:23" ht="20.100000000000001" customHeight="1" x14ac:dyDescent="0.25">
      <c r="A29" s="20">
        <v>22</v>
      </c>
      <c r="B29" s="68">
        <v>15167061</v>
      </c>
      <c r="C29" s="288" t="s">
        <v>144</v>
      </c>
      <c r="D29" s="91" t="s">
        <v>12</v>
      </c>
      <c r="E29" s="246"/>
      <c r="F29" s="221"/>
      <c r="G29" s="221"/>
      <c r="H29" s="221"/>
      <c r="I29" s="222"/>
      <c r="J29" s="222"/>
      <c r="K29" s="222"/>
      <c r="L29" s="222"/>
      <c r="M29" s="222"/>
      <c r="N29" s="222"/>
      <c r="O29" s="222"/>
      <c r="P29" s="223"/>
      <c r="Q29" s="223"/>
      <c r="R29" s="222"/>
      <c r="S29" s="222"/>
      <c r="T29" s="222"/>
      <c r="U29" s="224"/>
      <c r="V29" s="225"/>
      <c r="W29" s="226"/>
    </row>
    <row r="30" spans="1:23" ht="20.100000000000001" customHeight="1" x14ac:dyDescent="0.25">
      <c r="A30" s="20">
        <v>23</v>
      </c>
      <c r="B30" s="68"/>
      <c r="C30" s="56"/>
      <c r="D30" s="57"/>
      <c r="E30" s="246"/>
      <c r="F30" s="221"/>
      <c r="G30" s="221"/>
      <c r="H30" s="221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4"/>
      <c r="V30" s="225"/>
      <c r="W30" s="226"/>
    </row>
    <row r="31" spans="1:23" ht="20.100000000000001" customHeight="1" x14ac:dyDescent="0.25">
      <c r="A31" s="20">
        <v>24</v>
      </c>
      <c r="B31" s="68"/>
      <c r="C31" s="56"/>
      <c r="D31" s="57"/>
      <c r="E31" s="170"/>
      <c r="F31" s="50"/>
      <c r="G31" s="50"/>
      <c r="H31" s="50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2"/>
      <c r="V31" s="87"/>
      <c r="W31" s="88"/>
    </row>
    <row r="32" spans="1:23" ht="20.100000000000001" customHeight="1" x14ac:dyDescent="0.25">
      <c r="A32" s="20">
        <v>25</v>
      </c>
      <c r="B32" s="68"/>
      <c r="C32" s="56"/>
      <c r="D32" s="57"/>
      <c r="E32" s="170"/>
      <c r="F32" s="50"/>
      <c r="G32" s="50"/>
      <c r="H32" s="50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2"/>
      <c r="V32" s="111"/>
      <c r="W32" s="112"/>
    </row>
    <row r="33" spans="1:23" ht="20.100000000000001" customHeight="1" x14ac:dyDescent="0.25">
      <c r="A33" s="20">
        <v>26</v>
      </c>
      <c r="B33" s="68"/>
      <c r="C33" s="56"/>
      <c r="D33" s="57"/>
      <c r="E33" s="49"/>
      <c r="F33" s="50"/>
      <c r="G33" s="50"/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2"/>
      <c r="V33" s="111"/>
      <c r="W33" s="112"/>
    </row>
    <row r="34" spans="1:23" ht="20.100000000000001" customHeight="1" thickBot="1" x14ac:dyDescent="0.3">
      <c r="A34" s="20">
        <v>27</v>
      </c>
      <c r="B34" s="68"/>
      <c r="C34" s="56"/>
      <c r="D34" s="57"/>
      <c r="E34" s="49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2"/>
      <c r="V34" s="87"/>
      <c r="W34" s="88"/>
    </row>
    <row r="35" spans="1:23" ht="20.100000000000001" customHeight="1" thickBot="1" x14ac:dyDescent="0.35">
      <c r="A35" s="20">
        <v>28</v>
      </c>
      <c r="B35" s="47"/>
      <c r="C35" s="22"/>
      <c r="D35" s="28"/>
      <c r="E35" s="34"/>
      <c r="F35" s="35"/>
      <c r="G35" s="35"/>
      <c r="H35" s="3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7"/>
      <c r="V35" s="404"/>
      <c r="W35" s="405"/>
    </row>
    <row r="36" spans="1:23" ht="15.75" thickBot="1" x14ac:dyDescent="0.3">
      <c r="A36" s="310" t="s">
        <v>14</v>
      </c>
      <c r="B36" s="311"/>
      <c r="C36" s="311"/>
      <c r="D36" s="311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11"/>
      <c r="W36" s="312"/>
    </row>
    <row r="42" spans="1:23" x14ac:dyDescent="0.25">
      <c r="A42" s="19"/>
      <c r="B42" s="19"/>
      <c r="C42" s="19"/>
      <c r="D42" s="9"/>
      <c r="E42" s="9"/>
      <c r="F42" s="9"/>
      <c r="G42" s="9"/>
      <c r="H42" s="9"/>
    </row>
    <row r="43" spans="1:23" x14ac:dyDescent="0.25">
      <c r="A43" s="19"/>
      <c r="B43" s="19"/>
      <c r="C43" s="19"/>
      <c r="D43" s="9"/>
      <c r="E43" s="9"/>
      <c r="F43" s="9"/>
      <c r="G43" s="9"/>
      <c r="H43" s="9"/>
    </row>
    <row r="44" spans="1:23" x14ac:dyDescent="0.25">
      <c r="A44" s="1"/>
      <c r="B44" s="1"/>
      <c r="C44" s="1"/>
      <c r="D44" s="1"/>
      <c r="E44" s="1"/>
      <c r="F44" s="1"/>
      <c r="G44" s="1"/>
      <c r="H44" s="1"/>
    </row>
  </sheetData>
  <sortState ref="B8:D29">
    <sortCondition ref="C8:C29"/>
  </sortState>
  <mergeCells count="38">
    <mergeCell ref="I1:J1"/>
    <mergeCell ref="K1:N1"/>
    <mergeCell ref="O1:R1"/>
    <mergeCell ref="S1:W4"/>
    <mergeCell ref="A2:H2"/>
    <mergeCell ref="I2:J4"/>
    <mergeCell ref="K2:L2"/>
    <mergeCell ref="M2:N2"/>
    <mergeCell ref="K3:L3"/>
    <mergeCell ref="M3:N3"/>
    <mergeCell ref="K4:L4"/>
    <mergeCell ref="M4:N4"/>
    <mergeCell ref="A5:W5"/>
    <mergeCell ref="A6:A7"/>
    <mergeCell ref="C6:C7"/>
    <mergeCell ref="D6:D7"/>
    <mergeCell ref="E6:U6"/>
    <mergeCell ref="V6:W7"/>
    <mergeCell ref="V20:W20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V18:W18"/>
    <mergeCell ref="V19:W19"/>
    <mergeCell ref="V35:W35"/>
    <mergeCell ref="A36:W36"/>
    <mergeCell ref="V21:W21"/>
    <mergeCell ref="V22:W22"/>
    <mergeCell ref="V23:W23"/>
    <mergeCell ref="V24:W24"/>
    <mergeCell ref="V25:W25"/>
    <mergeCell ref="V26:W26"/>
  </mergeCells>
  <pageMargins left="0.7" right="0.7" top="0.75" bottom="0.75" header="0.3" footer="0.3"/>
  <pageSetup paperSize="9" scale="60" orientation="landscape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zoomScale="70" zoomScaleNormal="70" workbookViewId="0">
      <selection activeCell="P2" sqref="P2"/>
    </sheetView>
  </sheetViews>
  <sheetFormatPr defaultRowHeight="15" x14ac:dyDescent="0.25"/>
  <cols>
    <col min="1" max="1" width="6.140625" customWidth="1"/>
    <col min="2" max="2" width="17.5703125" customWidth="1"/>
    <col min="3" max="3" width="41.140625" customWidth="1"/>
    <col min="5" max="21" width="8.7109375" customWidth="1"/>
    <col min="22" max="22" width="6.28515625" customWidth="1"/>
    <col min="23" max="23" width="1.7109375" customWidth="1"/>
  </cols>
  <sheetData>
    <row r="1" spans="1:27" ht="18.75" thickBot="1" x14ac:dyDescent="0.5">
      <c r="A1" s="2"/>
      <c r="B1" s="44"/>
      <c r="C1" s="3"/>
      <c r="D1" s="4"/>
      <c r="E1" s="4"/>
      <c r="F1" s="5"/>
      <c r="G1" s="5"/>
      <c r="H1" s="5"/>
      <c r="I1" s="335" t="s">
        <v>0</v>
      </c>
      <c r="J1" s="336"/>
      <c r="K1" s="337" t="s">
        <v>1</v>
      </c>
      <c r="L1" s="338"/>
      <c r="M1" s="338"/>
      <c r="N1" s="338"/>
      <c r="O1" s="337" t="s">
        <v>2</v>
      </c>
      <c r="P1" s="338"/>
      <c r="Q1" s="338"/>
      <c r="R1" s="339"/>
      <c r="S1" s="340" t="s">
        <v>15</v>
      </c>
      <c r="T1" s="341"/>
      <c r="U1" s="341"/>
      <c r="V1" s="341"/>
      <c r="W1" s="342"/>
      <c r="X1" s="6"/>
      <c r="Y1" s="6"/>
      <c r="Z1" s="6"/>
      <c r="AA1" s="6"/>
    </row>
    <row r="2" spans="1:27" ht="23.25" thickBot="1" x14ac:dyDescent="0.35">
      <c r="A2" s="349"/>
      <c r="B2" s="350"/>
      <c r="C2" s="351"/>
      <c r="D2" s="351"/>
      <c r="E2" s="351"/>
      <c r="F2" s="351"/>
      <c r="G2" s="351"/>
      <c r="H2" s="351"/>
      <c r="I2" s="352" t="s">
        <v>152</v>
      </c>
      <c r="J2" s="353"/>
      <c r="K2" s="358" t="s">
        <v>3</v>
      </c>
      <c r="L2" s="359"/>
      <c r="M2" s="360">
        <f>COUNTIF(D8:D33,"M")</f>
        <v>11</v>
      </c>
      <c r="N2" s="361"/>
      <c r="O2" s="97"/>
      <c r="P2" s="284" t="s">
        <v>160</v>
      </c>
      <c r="Q2" s="96"/>
      <c r="R2" s="40"/>
      <c r="S2" s="343"/>
      <c r="T2" s="344"/>
      <c r="U2" s="344"/>
      <c r="V2" s="344"/>
      <c r="W2" s="345"/>
      <c r="X2" s="7"/>
      <c r="Y2" s="7"/>
      <c r="Z2" s="7"/>
      <c r="AA2" s="7"/>
    </row>
    <row r="3" spans="1:27" ht="16.5" customHeight="1" x14ac:dyDescent="0.45">
      <c r="A3" s="10"/>
      <c r="B3" s="19"/>
      <c r="C3" s="11" t="s">
        <v>4</v>
      </c>
      <c r="D3" s="8"/>
      <c r="E3" s="8"/>
      <c r="F3" s="12"/>
      <c r="G3" s="12"/>
      <c r="H3" s="12"/>
      <c r="I3" s="354"/>
      <c r="J3" s="355"/>
      <c r="K3" s="362" t="s">
        <v>5</v>
      </c>
      <c r="L3" s="363"/>
      <c r="M3" s="360">
        <f>COUNTIF(D8:D33,"F")</f>
        <v>10</v>
      </c>
      <c r="N3" s="361"/>
      <c r="O3" s="98"/>
      <c r="P3" s="41"/>
      <c r="Q3" s="79"/>
      <c r="R3" s="40"/>
      <c r="S3" s="343"/>
      <c r="T3" s="344"/>
      <c r="U3" s="344"/>
      <c r="V3" s="344"/>
      <c r="W3" s="345"/>
      <c r="X3" s="7"/>
      <c r="Y3" s="7"/>
      <c r="Z3" s="7"/>
      <c r="AA3" s="7"/>
    </row>
    <row r="4" spans="1:27" ht="17.25" customHeight="1" thickBot="1" x14ac:dyDescent="0.5">
      <c r="A4" s="13"/>
      <c r="B4" s="45"/>
      <c r="C4" s="14"/>
      <c r="D4" s="15"/>
      <c r="E4" s="15"/>
      <c r="F4" s="16"/>
      <c r="G4" s="16"/>
      <c r="H4" s="16"/>
      <c r="I4" s="356"/>
      <c r="J4" s="357"/>
      <c r="K4" s="364" t="s">
        <v>6</v>
      </c>
      <c r="L4" s="365"/>
      <c r="M4" s="366">
        <f>SUM(M2:N3)</f>
        <v>21</v>
      </c>
      <c r="N4" s="367"/>
      <c r="O4" s="42"/>
      <c r="P4" s="43"/>
      <c r="Q4" s="43"/>
      <c r="R4" s="42"/>
      <c r="S4" s="346"/>
      <c r="T4" s="347"/>
      <c r="U4" s="347"/>
      <c r="V4" s="347"/>
      <c r="W4" s="348"/>
      <c r="X4" s="9"/>
      <c r="Y4" s="9"/>
      <c r="Z4" s="9"/>
      <c r="AA4" s="17"/>
    </row>
    <row r="5" spans="1:27" ht="15.75" thickBot="1" x14ac:dyDescent="0.3">
      <c r="A5" s="317" t="s">
        <v>7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9"/>
      <c r="Q5" s="319"/>
      <c r="R5" s="318"/>
      <c r="S5" s="318"/>
      <c r="T5" s="318"/>
      <c r="U5" s="318"/>
      <c r="V5" s="318"/>
      <c r="W5" s="320"/>
      <c r="X5" s="18"/>
      <c r="Y5" s="18"/>
      <c r="Z5" s="18"/>
      <c r="AA5" s="18"/>
    </row>
    <row r="6" spans="1:27" ht="15.75" thickBot="1" x14ac:dyDescent="0.3">
      <c r="A6" s="321" t="s">
        <v>8</v>
      </c>
      <c r="B6" s="321" t="s">
        <v>17</v>
      </c>
      <c r="C6" s="324" t="s">
        <v>9</v>
      </c>
      <c r="D6" s="326" t="s">
        <v>10</v>
      </c>
      <c r="E6" s="328" t="s">
        <v>16</v>
      </c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30"/>
      <c r="V6" s="331" t="s">
        <v>11</v>
      </c>
      <c r="W6" s="332"/>
      <c r="X6" s="18"/>
      <c r="Y6" s="18"/>
      <c r="Z6" s="18"/>
      <c r="AA6" s="18"/>
    </row>
    <row r="7" spans="1:27" ht="15.75" thickBot="1" x14ac:dyDescent="0.3">
      <c r="A7" s="322"/>
      <c r="B7" s="323"/>
      <c r="C7" s="325"/>
      <c r="D7" s="327"/>
      <c r="E7" s="280"/>
      <c r="F7" s="281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  <c r="V7" s="333"/>
      <c r="W7" s="334"/>
      <c r="X7" s="19"/>
      <c r="Y7" s="19"/>
      <c r="Z7" s="19"/>
      <c r="AA7" s="19"/>
    </row>
    <row r="8" spans="1:27" ht="20.100000000000001" customHeight="1" x14ac:dyDescent="0.25">
      <c r="A8" s="48">
        <v>1</v>
      </c>
      <c r="B8" s="143">
        <v>14157053</v>
      </c>
      <c r="C8" s="144" t="s">
        <v>62</v>
      </c>
      <c r="D8" s="162" t="s">
        <v>13</v>
      </c>
      <c r="E8" s="248"/>
      <c r="F8" s="248"/>
      <c r="G8" s="199"/>
      <c r="H8" s="199"/>
      <c r="I8" s="199"/>
      <c r="J8" s="199"/>
      <c r="K8" s="199"/>
      <c r="L8" s="199"/>
      <c r="M8" s="200"/>
      <c r="N8" s="200"/>
      <c r="O8" s="200"/>
      <c r="P8" s="200"/>
      <c r="Q8" s="200"/>
      <c r="R8" s="200"/>
      <c r="S8" s="200"/>
      <c r="T8" s="200"/>
      <c r="U8" s="201"/>
      <c r="V8" s="202"/>
      <c r="W8" s="203"/>
      <c r="X8" s="119"/>
      <c r="Y8" s="1"/>
      <c r="Z8" s="1"/>
      <c r="AA8" s="1"/>
    </row>
    <row r="9" spans="1:27" ht="20.100000000000001" customHeight="1" x14ac:dyDescent="0.25">
      <c r="A9" s="48">
        <v>2</v>
      </c>
      <c r="B9" s="143">
        <v>14157002</v>
      </c>
      <c r="C9" s="144" t="s">
        <v>31</v>
      </c>
      <c r="D9" s="162" t="s">
        <v>13</v>
      </c>
      <c r="E9" s="249"/>
      <c r="F9" s="249"/>
      <c r="G9" s="205"/>
      <c r="H9" s="205"/>
      <c r="I9" s="206"/>
      <c r="J9" s="206"/>
      <c r="K9" s="206"/>
      <c r="L9" s="206"/>
      <c r="M9" s="206"/>
      <c r="N9" s="206"/>
      <c r="O9" s="206"/>
      <c r="P9" s="207"/>
      <c r="Q9" s="206"/>
      <c r="R9" s="206"/>
      <c r="S9" s="206"/>
      <c r="T9" s="206"/>
      <c r="U9" s="208"/>
      <c r="V9" s="315"/>
      <c r="W9" s="316"/>
      <c r="X9" s="119"/>
      <c r="Y9" s="1"/>
      <c r="Z9" s="1"/>
      <c r="AA9" s="1"/>
    </row>
    <row r="10" spans="1:27" ht="20.100000000000001" customHeight="1" x14ac:dyDescent="0.25">
      <c r="A10" s="48">
        <v>3</v>
      </c>
      <c r="B10" s="143">
        <v>14157003</v>
      </c>
      <c r="C10" s="144" t="s">
        <v>18</v>
      </c>
      <c r="D10" s="162" t="s">
        <v>12</v>
      </c>
      <c r="E10" s="249"/>
      <c r="F10" s="249"/>
      <c r="G10" s="205"/>
      <c r="H10" s="205"/>
      <c r="I10" s="206"/>
      <c r="J10" s="206"/>
      <c r="K10" s="206"/>
      <c r="L10" s="206"/>
      <c r="M10" s="206"/>
      <c r="N10" s="206"/>
      <c r="O10" s="206"/>
      <c r="P10" s="207"/>
      <c r="Q10" s="206"/>
      <c r="R10" s="206"/>
      <c r="S10" s="206"/>
      <c r="T10" s="206"/>
      <c r="U10" s="208"/>
      <c r="V10" s="315"/>
      <c r="W10" s="316"/>
      <c r="X10" s="119"/>
      <c r="Y10" s="1"/>
      <c r="Z10" s="1"/>
      <c r="AA10" s="1"/>
    </row>
    <row r="11" spans="1:27" ht="20.100000000000001" customHeight="1" x14ac:dyDescent="0.25">
      <c r="A11" s="141">
        <v>4</v>
      </c>
      <c r="B11" s="143">
        <v>14157029</v>
      </c>
      <c r="C11" s="144" t="s">
        <v>41</v>
      </c>
      <c r="D11" s="162" t="s">
        <v>12</v>
      </c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119"/>
      <c r="Y11" s="1"/>
      <c r="Z11" s="1"/>
      <c r="AA11" s="1"/>
    </row>
    <row r="12" spans="1:27" ht="20.100000000000001" customHeight="1" x14ac:dyDescent="0.25">
      <c r="A12" s="48">
        <v>5</v>
      </c>
      <c r="B12" s="143">
        <v>14157030</v>
      </c>
      <c r="C12" s="144" t="s">
        <v>42</v>
      </c>
      <c r="D12" s="162" t="s">
        <v>12</v>
      </c>
      <c r="E12" s="249"/>
      <c r="F12" s="249"/>
      <c r="G12" s="205"/>
      <c r="H12" s="205"/>
      <c r="I12" s="206"/>
      <c r="J12" s="206"/>
      <c r="K12" s="206"/>
      <c r="L12" s="206"/>
      <c r="M12" s="206"/>
      <c r="N12" s="206"/>
      <c r="O12" s="206"/>
      <c r="P12" s="207"/>
      <c r="Q12" s="206"/>
      <c r="R12" s="206"/>
      <c r="S12" s="206"/>
      <c r="T12" s="206"/>
      <c r="U12" s="208"/>
      <c r="V12" s="315"/>
      <c r="W12" s="316"/>
      <c r="X12" s="119"/>
      <c r="Y12" s="1"/>
      <c r="Z12" s="1"/>
      <c r="AA12" s="1"/>
    </row>
    <row r="13" spans="1:27" ht="20.100000000000001" customHeight="1" x14ac:dyDescent="0.25">
      <c r="A13" s="48">
        <v>6</v>
      </c>
      <c r="B13" s="143">
        <v>14157060</v>
      </c>
      <c r="C13" s="144" t="s">
        <v>69</v>
      </c>
      <c r="D13" s="162" t="s">
        <v>13</v>
      </c>
      <c r="E13" s="249"/>
      <c r="F13" s="249"/>
      <c r="G13" s="205"/>
      <c r="H13" s="205"/>
      <c r="I13" s="206"/>
      <c r="J13" s="206"/>
      <c r="K13" s="206"/>
      <c r="L13" s="206"/>
      <c r="M13" s="206"/>
      <c r="N13" s="206"/>
      <c r="O13" s="206"/>
      <c r="P13" s="207"/>
      <c r="Q13" s="206"/>
      <c r="R13" s="206"/>
      <c r="S13" s="206"/>
      <c r="T13" s="206"/>
      <c r="U13" s="208"/>
      <c r="V13" s="315"/>
      <c r="W13" s="316"/>
      <c r="X13" s="119"/>
      <c r="Y13" s="1"/>
      <c r="Z13" s="1"/>
      <c r="AA13" s="1"/>
    </row>
    <row r="14" spans="1:27" s="92" customFormat="1" ht="20.100000000000001" customHeight="1" x14ac:dyDescent="0.25">
      <c r="A14" s="94">
        <v>7</v>
      </c>
      <c r="B14" s="143">
        <v>14157009</v>
      </c>
      <c r="C14" s="144" t="s">
        <v>20</v>
      </c>
      <c r="D14" s="162" t="s">
        <v>12</v>
      </c>
      <c r="E14" s="249"/>
      <c r="F14" s="249"/>
      <c r="G14" s="205"/>
      <c r="H14" s="205"/>
      <c r="I14" s="206"/>
      <c r="J14" s="206"/>
      <c r="K14" s="206"/>
      <c r="L14" s="206"/>
      <c r="M14" s="206"/>
      <c r="N14" s="206"/>
      <c r="O14" s="206"/>
      <c r="P14" s="207"/>
      <c r="Q14" s="206"/>
      <c r="R14" s="206"/>
      <c r="S14" s="206"/>
      <c r="T14" s="206"/>
      <c r="U14" s="208"/>
      <c r="V14" s="315"/>
      <c r="W14" s="316"/>
      <c r="X14" s="95"/>
      <c r="Y14" s="95"/>
      <c r="Z14" s="95"/>
      <c r="AA14" s="95"/>
    </row>
    <row r="15" spans="1:27" ht="20.100000000000001" customHeight="1" x14ac:dyDescent="0.25">
      <c r="A15" s="48">
        <v>8</v>
      </c>
      <c r="B15" s="145">
        <v>14157036</v>
      </c>
      <c r="C15" s="144" t="s">
        <v>46</v>
      </c>
      <c r="D15" s="162" t="s">
        <v>13</v>
      </c>
      <c r="E15" s="249"/>
      <c r="F15" s="249"/>
      <c r="G15" s="205"/>
      <c r="H15" s="205"/>
      <c r="I15" s="206"/>
      <c r="J15" s="206"/>
      <c r="K15" s="206"/>
      <c r="L15" s="206"/>
      <c r="M15" s="206"/>
      <c r="N15" s="206"/>
      <c r="O15" s="206"/>
      <c r="P15" s="207"/>
      <c r="Q15" s="206"/>
      <c r="R15" s="206"/>
      <c r="S15" s="206"/>
      <c r="T15" s="206"/>
      <c r="U15" s="208"/>
      <c r="V15" s="315"/>
      <c r="W15" s="316"/>
      <c r="X15" s="119"/>
      <c r="Y15" s="1"/>
      <c r="Z15" s="1"/>
      <c r="AA15" s="1"/>
    </row>
    <row r="16" spans="1:27" ht="20.100000000000001" customHeight="1" x14ac:dyDescent="0.25">
      <c r="A16" s="48">
        <v>9</v>
      </c>
      <c r="B16" s="145">
        <v>14157013</v>
      </c>
      <c r="C16" s="144" t="s">
        <v>29</v>
      </c>
      <c r="D16" s="162" t="s">
        <v>13</v>
      </c>
      <c r="E16" s="249"/>
      <c r="F16" s="249"/>
      <c r="G16" s="205"/>
      <c r="H16" s="205"/>
      <c r="I16" s="206"/>
      <c r="J16" s="206"/>
      <c r="K16" s="206"/>
      <c r="L16" s="206"/>
      <c r="M16" s="206"/>
      <c r="N16" s="206"/>
      <c r="O16" s="206"/>
      <c r="P16" s="207"/>
      <c r="Q16" s="206"/>
      <c r="R16" s="206"/>
      <c r="S16" s="206"/>
      <c r="T16" s="206"/>
      <c r="U16" s="208"/>
      <c r="V16" s="315"/>
      <c r="W16" s="316"/>
      <c r="X16" s="119"/>
      <c r="Y16" s="1"/>
      <c r="Z16" s="1"/>
      <c r="AA16" s="1"/>
    </row>
    <row r="17" spans="1:24" ht="20.100000000000001" customHeight="1" x14ac:dyDescent="0.25">
      <c r="A17" s="48">
        <v>10</v>
      </c>
      <c r="B17" s="145">
        <v>14157040</v>
      </c>
      <c r="C17" s="144" t="s">
        <v>50</v>
      </c>
      <c r="D17" s="162" t="s">
        <v>13</v>
      </c>
      <c r="E17" s="249"/>
      <c r="F17" s="249"/>
      <c r="G17" s="205"/>
      <c r="H17" s="205"/>
      <c r="I17" s="206"/>
      <c r="J17" s="206"/>
      <c r="K17" s="206"/>
      <c r="L17" s="206"/>
      <c r="M17" s="206"/>
      <c r="N17" s="206"/>
      <c r="O17" s="206"/>
      <c r="P17" s="207"/>
      <c r="Q17" s="206"/>
      <c r="R17" s="206"/>
      <c r="S17" s="206"/>
      <c r="T17" s="206"/>
      <c r="U17" s="208"/>
      <c r="V17" s="315"/>
      <c r="W17" s="316"/>
      <c r="X17" s="124"/>
    </row>
    <row r="18" spans="1:24" ht="20.100000000000001" customHeight="1" x14ac:dyDescent="0.25">
      <c r="A18" s="48">
        <v>11</v>
      </c>
      <c r="B18" s="145">
        <v>14157015</v>
      </c>
      <c r="C18" s="144" t="s">
        <v>33</v>
      </c>
      <c r="D18" s="162" t="s">
        <v>13</v>
      </c>
      <c r="E18" s="249"/>
      <c r="F18" s="249"/>
      <c r="G18" s="205"/>
      <c r="H18" s="205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8"/>
      <c r="V18" s="315"/>
      <c r="W18" s="316"/>
      <c r="X18" s="124"/>
    </row>
    <row r="19" spans="1:24" ht="20.100000000000001" customHeight="1" x14ac:dyDescent="0.25">
      <c r="A19" s="48">
        <v>12</v>
      </c>
      <c r="B19" s="145">
        <v>14157016</v>
      </c>
      <c r="C19" s="144" t="s">
        <v>38</v>
      </c>
      <c r="D19" s="162" t="s">
        <v>13</v>
      </c>
      <c r="E19" s="249"/>
      <c r="F19" s="249"/>
      <c r="G19" s="205"/>
      <c r="H19" s="205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8"/>
      <c r="V19" s="315"/>
      <c r="W19" s="316"/>
      <c r="X19" s="124"/>
    </row>
    <row r="20" spans="1:24" ht="20.100000000000001" customHeight="1" x14ac:dyDescent="0.25">
      <c r="A20" s="48">
        <v>13</v>
      </c>
      <c r="B20" s="145">
        <v>14157041</v>
      </c>
      <c r="C20" s="144" t="s">
        <v>51</v>
      </c>
      <c r="D20" s="162" t="s">
        <v>13</v>
      </c>
      <c r="E20" s="249"/>
      <c r="F20" s="249"/>
      <c r="G20" s="205"/>
      <c r="H20" s="205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8"/>
      <c r="V20" s="315"/>
      <c r="W20" s="316"/>
      <c r="X20" s="124"/>
    </row>
    <row r="21" spans="1:24" ht="20.100000000000001" customHeight="1" x14ac:dyDescent="0.25">
      <c r="A21" s="48">
        <v>14</v>
      </c>
      <c r="B21" s="145">
        <v>14157017</v>
      </c>
      <c r="C21" s="144" t="s">
        <v>19</v>
      </c>
      <c r="D21" s="162" t="s">
        <v>12</v>
      </c>
      <c r="E21" s="249"/>
      <c r="F21" s="249"/>
      <c r="G21" s="205"/>
      <c r="H21" s="205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8"/>
      <c r="V21" s="315"/>
      <c r="W21" s="316"/>
      <c r="X21" s="124"/>
    </row>
    <row r="22" spans="1:24" ht="20.100000000000001" customHeight="1" x14ac:dyDescent="0.25">
      <c r="A22" s="48">
        <v>15</v>
      </c>
      <c r="B22" s="145">
        <v>14157042</v>
      </c>
      <c r="C22" s="144" t="s">
        <v>52</v>
      </c>
      <c r="D22" s="162" t="s">
        <v>13</v>
      </c>
      <c r="E22" s="249"/>
      <c r="F22" s="249"/>
      <c r="G22" s="205"/>
      <c r="H22" s="205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8"/>
      <c r="V22" s="315"/>
      <c r="W22" s="316"/>
      <c r="X22" s="124"/>
    </row>
    <row r="23" spans="1:24" ht="20.100000000000001" customHeight="1" x14ac:dyDescent="0.25">
      <c r="A23" s="48">
        <v>16</v>
      </c>
      <c r="B23" s="145">
        <v>14157043</v>
      </c>
      <c r="C23" s="144" t="s">
        <v>53</v>
      </c>
      <c r="D23" s="162" t="s">
        <v>12</v>
      </c>
      <c r="E23" s="249"/>
      <c r="F23" s="249"/>
      <c r="G23" s="205"/>
      <c r="H23" s="205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8"/>
      <c r="V23" s="315"/>
      <c r="W23" s="316"/>
      <c r="X23" s="124"/>
    </row>
    <row r="24" spans="1:24" ht="20.100000000000001" customHeight="1" x14ac:dyDescent="0.25">
      <c r="A24" s="48">
        <v>17</v>
      </c>
      <c r="B24" s="145">
        <v>14157018</v>
      </c>
      <c r="C24" s="144" t="s">
        <v>22</v>
      </c>
      <c r="D24" s="162" t="s">
        <v>12</v>
      </c>
      <c r="E24" s="249"/>
      <c r="F24" s="249"/>
      <c r="G24" s="205"/>
      <c r="H24" s="205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8"/>
      <c r="V24" s="315"/>
      <c r="W24" s="316"/>
      <c r="X24" s="124"/>
    </row>
    <row r="25" spans="1:24" ht="20.100000000000001" customHeight="1" x14ac:dyDescent="0.25">
      <c r="A25" s="48">
        <v>18</v>
      </c>
      <c r="B25" s="99">
        <v>14157019</v>
      </c>
      <c r="C25" s="105" t="s">
        <v>26</v>
      </c>
      <c r="D25" s="120" t="s">
        <v>12</v>
      </c>
      <c r="E25" s="249"/>
      <c r="F25" s="249"/>
      <c r="G25" s="205"/>
      <c r="H25" s="205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8"/>
      <c r="V25" s="315"/>
      <c r="W25" s="316"/>
      <c r="X25" s="124"/>
    </row>
    <row r="26" spans="1:24" ht="20.100000000000001" customHeight="1" x14ac:dyDescent="0.25">
      <c r="A26" s="48">
        <v>19</v>
      </c>
      <c r="B26" s="99">
        <v>14157020</v>
      </c>
      <c r="C26" s="105" t="s">
        <v>21</v>
      </c>
      <c r="D26" s="100" t="s">
        <v>12</v>
      </c>
      <c r="E26" s="249"/>
      <c r="F26" s="249"/>
      <c r="G26" s="205"/>
      <c r="H26" s="205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8"/>
      <c r="V26" s="315"/>
      <c r="W26" s="316"/>
      <c r="X26" s="124"/>
    </row>
    <row r="27" spans="1:24" ht="20.100000000000001" customHeight="1" x14ac:dyDescent="0.25">
      <c r="A27" s="48">
        <v>20</v>
      </c>
      <c r="B27" s="99">
        <v>14157044</v>
      </c>
      <c r="C27" s="105" t="s">
        <v>54</v>
      </c>
      <c r="D27" s="100" t="s">
        <v>13</v>
      </c>
      <c r="E27" s="250"/>
      <c r="F27" s="250"/>
      <c r="G27" s="215"/>
      <c r="H27" s="215"/>
      <c r="I27" s="216"/>
      <c r="J27" s="216"/>
      <c r="K27" s="216"/>
      <c r="L27" s="216"/>
      <c r="M27" s="216"/>
      <c r="N27" s="216"/>
      <c r="O27" s="216"/>
      <c r="P27" s="206"/>
      <c r="Q27" s="206"/>
      <c r="R27" s="216"/>
      <c r="S27" s="216"/>
      <c r="T27" s="216"/>
      <c r="U27" s="217"/>
      <c r="V27" s="218"/>
      <c r="W27" s="219"/>
      <c r="X27" s="124"/>
    </row>
    <row r="28" spans="1:24" ht="20.100000000000001" customHeight="1" x14ac:dyDescent="0.25">
      <c r="A28" s="48">
        <v>21</v>
      </c>
      <c r="B28" s="99">
        <v>14157025</v>
      </c>
      <c r="C28" s="105" t="s">
        <v>27</v>
      </c>
      <c r="D28" s="100" t="s">
        <v>12</v>
      </c>
      <c r="E28" s="250"/>
      <c r="F28" s="250"/>
      <c r="G28" s="215"/>
      <c r="H28" s="215"/>
      <c r="I28" s="216"/>
      <c r="J28" s="216"/>
      <c r="K28" s="216"/>
      <c r="L28" s="216"/>
      <c r="M28" s="216"/>
      <c r="N28" s="216"/>
      <c r="O28" s="216"/>
      <c r="P28" s="206"/>
      <c r="Q28" s="206"/>
      <c r="R28" s="216"/>
      <c r="S28" s="216"/>
      <c r="T28" s="216"/>
      <c r="U28" s="217"/>
      <c r="V28" s="218"/>
      <c r="W28" s="219"/>
      <c r="X28" s="124"/>
    </row>
    <row r="29" spans="1:24" ht="20.100000000000001" customHeight="1" x14ac:dyDescent="0.25">
      <c r="A29" s="48">
        <v>22</v>
      </c>
      <c r="B29" s="99"/>
      <c r="C29" s="105"/>
      <c r="D29" s="100"/>
      <c r="E29" s="250"/>
      <c r="F29" s="250"/>
      <c r="G29" s="215"/>
      <c r="H29" s="215"/>
      <c r="I29" s="216"/>
      <c r="J29" s="216"/>
      <c r="K29" s="216"/>
      <c r="L29" s="216"/>
      <c r="M29" s="216"/>
      <c r="N29" s="216"/>
      <c r="O29" s="216"/>
      <c r="P29" s="206"/>
      <c r="Q29" s="206"/>
      <c r="R29" s="216"/>
      <c r="S29" s="216"/>
      <c r="T29" s="216"/>
      <c r="U29" s="217"/>
      <c r="V29" s="218"/>
      <c r="W29" s="219"/>
      <c r="X29" s="124"/>
    </row>
    <row r="30" spans="1:24" ht="20.100000000000001" customHeight="1" x14ac:dyDescent="0.25">
      <c r="A30" s="48">
        <v>23</v>
      </c>
      <c r="B30" s="125"/>
      <c r="C30" s="126"/>
      <c r="D30" s="127"/>
      <c r="E30" s="250"/>
      <c r="F30" s="250"/>
      <c r="G30" s="215"/>
      <c r="H30" s="215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7"/>
      <c r="V30" s="218"/>
      <c r="W30" s="219"/>
      <c r="X30" s="124"/>
    </row>
    <row r="31" spans="1:24" ht="20.100000000000001" customHeight="1" x14ac:dyDescent="0.25">
      <c r="A31" s="80">
        <v>24</v>
      </c>
      <c r="B31" s="125"/>
      <c r="C31" s="126"/>
      <c r="D31" s="127"/>
      <c r="E31" s="128"/>
      <c r="F31" s="128"/>
      <c r="G31" s="129"/>
      <c r="H31" s="129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1"/>
      <c r="V31" s="132"/>
      <c r="W31" s="133"/>
      <c r="X31" s="124"/>
    </row>
    <row r="32" spans="1:24" ht="20.100000000000001" customHeight="1" x14ac:dyDescent="0.25">
      <c r="A32" s="80">
        <v>25</v>
      </c>
      <c r="B32" s="134"/>
      <c r="C32" s="135"/>
      <c r="D32" s="136"/>
      <c r="E32" s="128"/>
      <c r="F32" s="128"/>
      <c r="G32" s="129"/>
      <c r="H32" s="129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1"/>
      <c r="V32" s="132"/>
      <c r="W32" s="133"/>
      <c r="X32" s="124"/>
    </row>
    <row r="33" spans="1:24" ht="20.100000000000001" customHeight="1" thickBot="1" x14ac:dyDescent="0.3">
      <c r="A33" s="80">
        <v>26</v>
      </c>
      <c r="B33" s="125"/>
      <c r="C33" s="126"/>
      <c r="D33" s="127"/>
      <c r="E33" s="137"/>
      <c r="F33" s="137"/>
      <c r="G33" s="13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408"/>
      <c r="W33" s="409"/>
      <c r="X33" s="124"/>
    </row>
    <row r="34" spans="1:24" ht="15.75" thickBot="1" x14ac:dyDescent="0.3">
      <c r="A34" s="310" t="s">
        <v>14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2"/>
    </row>
    <row r="40" spans="1:24" x14ac:dyDescent="0.25">
      <c r="A40" s="19"/>
      <c r="B40" s="19"/>
      <c r="C40" s="19"/>
      <c r="D40" s="9"/>
      <c r="E40" s="9"/>
      <c r="F40" s="9"/>
      <c r="G40" s="9"/>
      <c r="H40" s="9"/>
    </row>
    <row r="41" spans="1:24" x14ac:dyDescent="0.25">
      <c r="A41" s="19"/>
      <c r="B41" s="19"/>
      <c r="C41" s="19"/>
      <c r="D41" s="9"/>
      <c r="E41" s="9"/>
      <c r="F41" s="9"/>
      <c r="G41" s="9"/>
      <c r="H41" s="9"/>
    </row>
    <row r="42" spans="1:24" x14ac:dyDescent="0.25">
      <c r="A42" s="1"/>
      <c r="B42" s="1"/>
      <c r="C42" s="1"/>
      <c r="D42" s="1"/>
      <c r="E42" s="1"/>
      <c r="F42" s="1"/>
      <c r="G42" s="1"/>
      <c r="H42" s="1"/>
    </row>
  </sheetData>
  <sortState ref="B8:D25">
    <sortCondition ref="B8:B25"/>
  </sortState>
  <mergeCells count="38">
    <mergeCell ref="V33:W33"/>
    <mergeCell ref="A34:W34"/>
    <mergeCell ref="V21:W21"/>
    <mergeCell ref="V22:W22"/>
    <mergeCell ref="V23:W23"/>
    <mergeCell ref="V24:W24"/>
    <mergeCell ref="V25:W25"/>
    <mergeCell ref="V26:W26"/>
    <mergeCell ref="V20:W20"/>
    <mergeCell ref="V9:W9"/>
    <mergeCell ref="V10:W10"/>
    <mergeCell ref="V12:W12"/>
    <mergeCell ref="V13:W13"/>
    <mergeCell ref="V14:W14"/>
    <mergeCell ref="V15:W15"/>
    <mergeCell ref="V16:W16"/>
    <mergeCell ref="V17:W17"/>
    <mergeCell ref="V18:W18"/>
    <mergeCell ref="V19:W19"/>
    <mergeCell ref="A5:W5"/>
    <mergeCell ref="A6:A7"/>
    <mergeCell ref="B6:B7"/>
    <mergeCell ref="C6:C7"/>
    <mergeCell ref="D6:D7"/>
    <mergeCell ref="E6:U6"/>
    <mergeCell ref="V6:W7"/>
    <mergeCell ref="I1:J1"/>
    <mergeCell ref="K1:N1"/>
    <mergeCell ref="O1:R1"/>
    <mergeCell ref="S1:W4"/>
    <mergeCell ref="A2:H2"/>
    <mergeCell ref="I2:J4"/>
    <mergeCell ref="K2:L2"/>
    <mergeCell ref="M2:N2"/>
    <mergeCell ref="K3:L3"/>
    <mergeCell ref="M3:N3"/>
    <mergeCell ref="K4:L4"/>
    <mergeCell ref="M4:N4"/>
  </mergeCells>
  <pageMargins left="0.7" right="0.7" top="0.75" bottom="0.75" header="0.3" footer="0.3"/>
  <pageSetup paperSize="9" scale="60" orientation="landscape" horizont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12" zoomScale="70" zoomScaleNormal="70" workbookViewId="0">
      <selection activeCell="I23" sqref="I23"/>
    </sheetView>
  </sheetViews>
  <sheetFormatPr defaultRowHeight="15" x14ac:dyDescent="0.25"/>
  <cols>
    <col min="1" max="1" width="6.140625" customWidth="1"/>
    <col min="2" max="2" width="17.5703125" customWidth="1"/>
    <col min="3" max="3" width="32.140625" customWidth="1"/>
    <col min="5" max="21" width="8.7109375" customWidth="1"/>
    <col min="22" max="22" width="6.28515625" customWidth="1"/>
    <col min="23" max="23" width="1.7109375" customWidth="1"/>
  </cols>
  <sheetData>
    <row r="1" spans="1:27" ht="18.75" thickBot="1" x14ac:dyDescent="0.5">
      <c r="A1" s="2"/>
      <c r="B1" s="44"/>
      <c r="C1" s="3"/>
      <c r="D1" s="4"/>
      <c r="E1" s="4"/>
      <c r="F1" s="5"/>
      <c r="G1" s="5"/>
      <c r="H1" s="5"/>
      <c r="I1" s="335" t="s">
        <v>0</v>
      </c>
      <c r="J1" s="336"/>
      <c r="K1" s="337" t="s">
        <v>1</v>
      </c>
      <c r="L1" s="338"/>
      <c r="M1" s="338"/>
      <c r="N1" s="338"/>
      <c r="O1" s="337" t="s">
        <v>2</v>
      </c>
      <c r="P1" s="338"/>
      <c r="Q1" s="338"/>
      <c r="R1" s="339"/>
      <c r="S1" s="340" t="s">
        <v>15</v>
      </c>
      <c r="T1" s="341"/>
      <c r="U1" s="341"/>
      <c r="V1" s="341"/>
      <c r="W1" s="342"/>
      <c r="X1" s="6"/>
      <c r="Y1" s="6"/>
      <c r="Z1" s="6"/>
      <c r="AA1" s="6"/>
    </row>
    <row r="2" spans="1:27" ht="23.25" thickBot="1" x14ac:dyDescent="0.35">
      <c r="A2" s="349"/>
      <c r="B2" s="350"/>
      <c r="C2" s="351"/>
      <c r="D2" s="351"/>
      <c r="E2" s="351"/>
      <c r="F2" s="351"/>
      <c r="G2" s="351"/>
      <c r="H2" s="351"/>
      <c r="I2" s="352" t="s">
        <v>153</v>
      </c>
      <c r="J2" s="353"/>
      <c r="K2" s="358" t="s">
        <v>3</v>
      </c>
      <c r="L2" s="359"/>
      <c r="M2" s="360">
        <f>COUNTIF(D8:D33,"M")</f>
        <v>13</v>
      </c>
      <c r="N2" s="361"/>
      <c r="O2" s="97"/>
      <c r="P2" s="283" t="s">
        <v>161</v>
      </c>
      <c r="Q2" s="96"/>
      <c r="R2" s="40"/>
      <c r="S2" s="343"/>
      <c r="T2" s="344"/>
      <c r="U2" s="344"/>
      <c r="V2" s="344"/>
      <c r="W2" s="345"/>
      <c r="X2" s="7"/>
      <c r="Y2" s="7"/>
      <c r="Z2" s="7"/>
      <c r="AA2" s="7"/>
    </row>
    <row r="3" spans="1:27" ht="16.5" customHeight="1" x14ac:dyDescent="0.45">
      <c r="A3" s="10"/>
      <c r="B3" s="19"/>
      <c r="C3" s="11" t="s">
        <v>4</v>
      </c>
      <c r="D3" s="8"/>
      <c r="E3" s="8"/>
      <c r="F3" s="12"/>
      <c r="G3" s="12"/>
      <c r="H3" s="12"/>
      <c r="I3" s="354"/>
      <c r="J3" s="355"/>
      <c r="K3" s="362" t="s">
        <v>5</v>
      </c>
      <c r="L3" s="363"/>
      <c r="M3" s="360">
        <f>COUNTIF(D8:D33,"F")</f>
        <v>10</v>
      </c>
      <c r="N3" s="361"/>
      <c r="O3" s="98"/>
      <c r="P3" s="41"/>
      <c r="Q3" s="79"/>
      <c r="R3" s="40"/>
      <c r="S3" s="343"/>
      <c r="T3" s="344"/>
      <c r="U3" s="344"/>
      <c r="V3" s="344"/>
      <c r="W3" s="345"/>
      <c r="X3" s="7"/>
      <c r="Y3" s="7"/>
      <c r="Z3" s="7"/>
      <c r="AA3" s="7"/>
    </row>
    <row r="4" spans="1:27" ht="17.25" customHeight="1" thickBot="1" x14ac:dyDescent="0.5">
      <c r="A4" s="13"/>
      <c r="B4" s="45"/>
      <c r="C4" s="14"/>
      <c r="D4" s="15"/>
      <c r="E4" s="15"/>
      <c r="F4" s="16"/>
      <c r="G4" s="16"/>
      <c r="H4" s="16"/>
      <c r="I4" s="356"/>
      <c r="J4" s="357"/>
      <c r="K4" s="364" t="s">
        <v>6</v>
      </c>
      <c r="L4" s="365"/>
      <c r="M4" s="366">
        <f>SUM(M2:N3)</f>
        <v>23</v>
      </c>
      <c r="N4" s="367"/>
      <c r="O4" s="42"/>
      <c r="P4" s="43"/>
      <c r="Q4" s="43"/>
      <c r="R4" s="42"/>
      <c r="S4" s="346"/>
      <c r="T4" s="347"/>
      <c r="U4" s="347"/>
      <c r="V4" s="347"/>
      <c r="W4" s="348"/>
      <c r="X4" s="9"/>
      <c r="Y4" s="9"/>
      <c r="Z4" s="9"/>
      <c r="AA4" s="17"/>
    </row>
    <row r="5" spans="1:27" ht="15.75" thickBot="1" x14ac:dyDescent="0.3">
      <c r="A5" s="317" t="s">
        <v>7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9"/>
      <c r="Q5" s="319"/>
      <c r="R5" s="318"/>
      <c r="S5" s="318"/>
      <c r="T5" s="318"/>
      <c r="U5" s="318"/>
      <c r="V5" s="318"/>
      <c r="W5" s="320"/>
      <c r="X5" s="18"/>
      <c r="Y5" s="18"/>
      <c r="Z5" s="18"/>
      <c r="AA5" s="18"/>
    </row>
    <row r="6" spans="1:27" ht="15.75" thickBot="1" x14ac:dyDescent="0.3">
      <c r="A6" s="321" t="s">
        <v>8</v>
      </c>
      <c r="B6" s="321" t="s">
        <v>17</v>
      </c>
      <c r="C6" s="324" t="s">
        <v>9</v>
      </c>
      <c r="D6" s="326" t="s">
        <v>10</v>
      </c>
      <c r="E6" s="328" t="s">
        <v>16</v>
      </c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30"/>
      <c r="V6" s="331" t="s">
        <v>11</v>
      </c>
      <c r="W6" s="332"/>
      <c r="X6" s="18"/>
      <c r="Y6" s="18"/>
      <c r="Z6" s="18"/>
      <c r="AA6" s="18"/>
    </row>
    <row r="7" spans="1:27" ht="15.75" thickBot="1" x14ac:dyDescent="0.3">
      <c r="A7" s="322"/>
      <c r="B7" s="323"/>
      <c r="C7" s="325"/>
      <c r="D7" s="327"/>
      <c r="E7" s="280"/>
      <c r="F7" s="281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  <c r="V7" s="333"/>
      <c r="W7" s="334"/>
      <c r="X7" s="19"/>
      <c r="Y7" s="19"/>
      <c r="Z7" s="19"/>
      <c r="AA7" s="19"/>
    </row>
    <row r="8" spans="1:27" ht="20.100000000000001" customHeight="1" x14ac:dyDescent="0.25">
      <c r="A8" s="94">
        <v>1</v>
      </c>
      <c r="B8" s="143">
        <v>14157052</v>
      </c>
      <c r="C8" s="144" t="s">
        <v>61</v>
      </c>
      <c r="D8" s="162" t="s">
        <v>13</v>
      </c>
      <c r="E8" s="248"/>
      <c r="F8" s="248"/>
      <c r="G8" s="199"/>
      <c r="H8" s="199"/>
      <c r="I8" s="199"/>
      <c r="J8" s="199"/>
      <c r="K8" s="199"/>
      <c r="L8" s="199"/>
      <c r="M8" s="200"/>
      <c r="N8" s="200"/>
      <c r="O8" s="200"/>
      <c r="P8" s="200"/>
      <c r="Q8" s="200"/>
      <c r="R8" s="200"/>
      <c r="S8" s="200"/>
      <c r="T8" s="200"/>
      <c r="U8" s="201"/>
      <c r="V8" s="202"/>
      <c r="W8" s="203"/>
      <c r="X8" s="1"/>
      <c r="Y8" s="1"/>
      <c r="Z8" s="1"/>
      <c r="AA8" s="1"/>
    </row>
    <row r="9" spans="1:27" ht="20.100000000000001" customHeight="1" x14ac:dyDescent="0.25">
      <c r="A9" s="94">
        <v>2</v>
      </c>
      <c r="B9" s="145">
        <v>14157028</v>
      </c>
      <c r="C9" s="144" t="s">
        <v>40</v>
      </c>
      <c r="D9" s="162" t="s">
        <v>12</v>
      </c>
      <c r="E9" s="249"/>
      <c r="F9" s="249"/>
      <c r="G9" s="205"/>
      <c r="H9" s="205"/>
      <c r="I9" s="206"/>
      <c r="J9" s="206"/>
      <c r="K9" s="206"/>
      <c r="L9" s="206"/>
      <c r="M9" s="206"/>
      <c r="N9" s="206"/>
      <c r="O9" s="206"/>
      <c r="P9" s="207"/>
      <c r="Q9" s="206"/>
      <c r="R9" s="206"/>
      <c r="S9" s="206"/>
      <c r="T9" s="206"/>
      <c r="U9" s="208"/>
      <c r="V9" s="315"/>
      <c r="W9" s="316"/>
      <c r="X9" s="1"/>
      <c r="Y9" s="1"/>
      <c r="Z9" s="1"/>
      <c r="AA9" s="1"/>
    </row>
    <row r="10" spans="1:27" ht="20.100000000000001" customHeight="1" x14ac:dyDescent="0.25">
      <c r="A10" s="94">
        <v>3</v>
      </c>
      <c r="B10" s="145">
        <v>14157006</v>
      </c>
      <c r="C10" s="144" t="s">
        <v>28</v>
      </c>
      <c r="D10" s="162" t="s">
        <v>13</v>
      </c>
      <c r="E10" s="249"/>
      <c r="F10" s="249"/>
      <c r="G10" s="205"/>
      <c r="H10" s="205"/>
      <c r="I10" s="206"/>
      <c r="J10" s="206"/>
      <c r="K10" s="206"/>
      <c r="L10" s="206"/>
      <c r="M10" s="206"/>
      <c r="N10" s="206"/>
      <c r="O10" s="206"/>
      <c r="P10" s="207"/>
      <c r="Q10" s="206"/>
      <c r="R10" s="206"/>
      <c r="S10" s="206"/>
      <c r="T10" s="206"/>
      <c r="U10" s="208"/>
      <c r="V10" s="315"/>
      <c r="W10" s="316"/>
      <c r="X10" s="1"/>
      <c r="Y10" s="1"/>
      <c r="Z10" s="1"/>
      <c r="AA10" s="1"/>
    </row>
    <row r="11" spans="1:27" ht="20.100000000000001" customHeight="1" x14ac:dyDescent="0.25">
      <c r="A11" s="141">
        <v>4</v>
      </c>
      <c r="B11" s="145">
        <v>14157055</v>
      </c>
      <c r="C11" s="144" t="s">
        <v>64</v>
      </c>
      <c r="D11" s="162" t="s">
        <v>12</v>
      </c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1"/>
      <c r="Y11" s="1"/>
      <c r="Z11" s="1"/>
      <c r="AA11" s="1"/>
    </row>
    <row r="12" spans="1:27" ht="20.100000000000001" customHeight="1" x14ac:dyDescent="0.25">
      <c r="A12" s="94">
        <v>5</v>
      </c>
      <c r="B12" s="145">
        <v>14157031</v>
      </c>
      <c r="C12" s="144" t="s">
        <v>43</v>
      </c>
      <c r="D12" s="162" t="s">
        <v>12</v>
      </c>
      <c r="E12" s="249"/>
      <c r="F12" s="249"/>
      <c r="G12" s="205"/>
      <c r="H12" s="205"/>
      <c r="I12" s="206"/>
      <c r="J12" s="206"/>
      <c r="K12" s="206"/>
      <c r="L12" s="206"/>
      <c r="M12" s="206"/>
      <c r="N12" s="206"/>
      <c r="O12" s="206"/>
      <c r="P12" s="207"/>
      <c r="Q12" s="206"/>
      <c r="R12" s="206"/>
      <c r="S12" s="206"/>
      <c r="T12" s="206"/>
      <c r="U12" s="208"/>
      <c r="V12" s="315"/>
      <c r="W12" s="316"/>
      <c r="X12" s="1"/>
      <c r="Y12" s="1"/>
      <c r="Z12" s="1"/>
      <c r="AA12" s="1"/>
    </row>
    <row r="13" spans="1:27" ht="20.100000000000001" customHeight="1" x14ac:dyDescent="0.25">
      <c r="A13" s="94">
        <v>6</v>
      </c>
      <c r="B13" s="145">
        <v>14157008</v>
      </c>
      <c r="C13" s="144" t="s">
        <v>30</v>
      </c>
      <c r="D13" s="162" t="s">
        <v>13</v>
      </c>
      <c r="E13" s="249"/>
      <c r="F13" s="249"/>
      <c r="G13" s="205"/>
      <c r="H13" s="205"/>
      <c r="I13" s="206"/>
      <c r="J13" s="206"/>
      <c r="K13" s="206"/>
      <c r="L13" s="206"/>
      <c r="M13" s="206"/>
      <c r="N13" s="206"/>
      <c r="O13" s="206"/>
      <c r="P13" s="207"/>
      <c r="Q13" s="206"/>
      <c r="R13" s="206"/>
      <c r="S13" s="206"/>
      <c r="T13" s="206"/>
      <c r="U13" s="208"/>
      <c r="V13" s="315"/>
      <c r="W13" s="316"/>
      <c r="X13" s="1"/>
      <c r="Y13" s="1"/>
      <c r="Z13" s="1"/>
      <c r="AA13" s="1"/>
    </row>
    <row r="14" spans="1:27" s="92" customFormat="1" ht="20.100000000000001" customHeight="1" x14ac:dyDescent="0.25">
      <c r="A14" s="94">
        <v>7</v>
      </c>
      <c r="B14" s="145">
        <v>14157056</v>
      </c>
      <c r="C14" s="144" t="s">
        <v>65</v>
      </c>
      <c r="D14" s="162" t="s">
        <v>13</v>
      </c>
      <c r="E14" s="249"/>
      <c r="F14" s="249"/>
      <c r="G14" s="205"/>
      <c r="H14" s="205"/>
      <c r="I14" s="206"/>
      <c r="J14" s="206"/>
      <c r="K14" s="206"/>
      <c r="L14" s="206"/>
      <c r="M14" s="206"/>
      <c r="N14" s="206"/>
      <c r="O14" s="206"/>
      <c r="P14" s="207"/>
      <c r="Q14" s="206"/>
      <c r="R14" s="206"/>
      <c r="S14" s="206"/>
      <c r="T14" s="206"/>
      <c r="U14" s="208"/>
      <c r="V14" s="315"/>
      <c r="W14" s="316"/>
      <c r="X14" s="95"/>
      <c r="Y14" s="95"/>
      <c r="Z14" s="95"/>
      <c r="AA14" s="95"/>
    </row>
    <row r="15" spans="1:27" ht="20.100000000000001" customHeight="1" x14ac:dyDescent="0.25">
      <c r="A15" s="94">
        <v>8</v>
      </c>
      <c r="B15" s="145">
        <v>14157057</v>
      </c>
      <c r="C15" s="144" t="s">
        <v>66</v>
      </c>
      <c r="D15" s="162" t="s">
        <v>12</v>
      </c>
      <c r="E15" s="249"/>
      <c r="F15" s="249"/>
      <c r="G15" s="205"/>
      <c r="H15" s="205"/>
      <c r="I15" s="206"/>
      <c r="J15" s="206"/>
      <c r="K15" s="206"/>
      <c r="L15" s="206"/>
      <c r="M15" s="206"/>
      <c r="N15" s="206"/>
      <c r="O15" s="206"/>
      <c r="P15" s="207"/>
      <c r="Q15" s="206"/>
      <c r="R15" s="206"/>
      <c r="S15" s="206"/>
      <c r="T15" s="206"/>
      <c r="U15" s="208"/>
      <c r="V15" s="315"/>
      <c r="W15" s="316"/>
      <c r="X15" s="1"/>
      <c r="Y15" s="1"/>
      <c r="Z15" s="1"/>
      <c r="AA15" s="1"/>
    </row>
    <row r="16" spans="1:27" ht="20.100000000000001" customHeight="1" x14ac:dyDescent="0.25">
      <c r="A16" s="141">
        <v>9</v>
      </c>
      <c r="B16" s="145">
        <v>14157062</v>
      </c>
      <c r="C16" s="144" t="s">
        <v>71</v>
      </c>
      <c r="D16" s="162" t="s">
        <v>13</v>
      </c>
      <c r="E16" s="251"/>
      <c r="F16" s="251"/>
      <c r="G16" s="212"/>
      <c r="H16" s="212"/>
      <c r="I16" s="213"/>
      <c r="J16" s="213"/>
      <c r="K16" s="213"/>
      <c r="L16" s="213"/>
      <c r="M16" s="213"/>
      <c r="N16" s="213"/>
      <c r="O16" s="213"/>
      <c r="P16" s="252"/>
      <c r="Q16" s="213"/>
      <c r="R16" s="213"/>
      <c r="S16" s="213"/>
      <c r="T16" s="213"/>
      <c r="U16" s="214"/>
      <c r="V16" s="406"/>
      <c r="W16" s="407"/>
      <c r="X16" s="1"/>
      <c r="Y16" s="1"/>
      <c r="Z16" s="1"/>
      <c r="AA16" s="1"/>
    </row>
    <row r="17" spans="1:23" ht="20.100000000000001" customHeight="1" x14ac:dyDescent="0.25">
      <c r="A17" s="94">
        <v>10</v>
      </c>
      <c r="B17" s="145">
        <v>14157035</v>
      </c>
      <c r="C17" s="144" t="s">
        <v>45</v>
      </c>
      <c r="D17" s="162" t="s">
        <v>13</v>
      </c>
      <c r="E17" s="249"/>
      <c r="F17" s="249"/>
      <c r="G17" s="205"/>
      <c r="H17" s="205"/>
      <c r="I17" s="206"/>
      <c r="J17" s="206"/>
      <c r="K17" s="206"/>
      <c r="L17" s="206"/>
      <c r="M17" s="206"/>
      <c r="N17" s="206"/>
      <c r="O17" s="206"/>
      <c r="P17" s="207"/>
      <c r="Q17" s="206"/>
      <c r="R17" s="206"/>
      <c r="S17" s="206"/>
      <c r="T17" s="206"/>
      <c r="U17" s="208"/>
      <c r="V17" s="315"/>
      <c r="W17" s="316"/>
    </row>
    <row r="18" spans="1:23" ht="20.100000000000001" customHeight="1" x14ac:dyDescent="0.25">
      <c r="A18" s="94">
        <v>11</v>
      </c>
      <c r="B18" s="145">
        <v>14157011</v>
      </c>
      <c r="C18" s="144" t="s">
        <v>37</v>
      </c>
      <c r="D18" s="162" t="s">
        <v>13</v>
      </c>
      <c r="E18" s="249"/>
      <c r="F18" s="249"/>
      <c r="G18" s="205"/>
      <c r="H18" s="205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8"/>
      <c r="V18" s="315"/>
      <c r="W18" s="316"/>
    </row>
    <row r="19" spans="1:23" ht="20.100000000000001" customHeight="1" x14ac:dyDescent="0.25">
      <c r="A19" s="94">
        <v>12</v>
      </c>
      <c r="B19" s="145">
        <v>14157037</v>
      </c>
      <c r="C19" s="144" t="s">
        <v>47</v>
      </c>
      <c r="D19" s="162" t="s">
        <v>12</v>
      </c>
      <c r="E19" s="249"/>
      <c r="F19" s="249"/>
      <c r="G19" s="205"/>
      <c r="H19" s="205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8"/>
      <c r="V19" s="315"/>
      <c r="W19" s="316"/>
    </row>
    <row r="20" spans="1:23" ht="20.100000000000001" customHeight="1" x14ac:dyDescent="0.25">
      <c r="A20" s="94">
        <v>13</v>
      </c>
      <c r="B20" s="145">
        <v>14157038</v>
      </c>
      <c r="C20" s="144" t="s">
        <v>48</v>
      </c>
      <c r="D20" s="162" t="s">
        <v>12</v>
      </c>
      <c r="E20" s="249"/>
      <c r="F20" s="249"/>
      <c r="G20" s="205"/>
      <c r="H20" s="205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8"/>
      <c r="V20" s="315"/>
      <c r="W20" s="316"/>
    </row>
    <row r="21" spans="1:23" ht="20.100000000000001" customHeight="1" x14ac:dyDescent="0.25">
      <c r="A21" s="94">
        <v>14</v>
      </c>
      <c r="B21" s="143">
        <v>14157065</v>
      </c>
      <c r="C21" s="144" t="s">
        <v>73</v>
      </c>
      <c r="D21" s="162" t="s">
        <v>12</v>
      </c>
      <c r="E21" s="249"/>
      <c r="F21" s="249"/>
      <c r="G21" s="205"/>
      <c r="H21" s="205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8"/>
      <c r="V21" s="315"/>
      <c r="W21" s="316"/>
    </row>
    <row r="22" spans="1:23" ht="20.100000000000001" customHeight="1" x14ac:dyDescent="0.25">
      <c r="A22" s="94">
        <v>15</v>
      </c>
      <c r="B22" s="145">
        <v>14157067</v>
      </c>
      <c r="C22" s="144" t="s">
        <v>74</v>
      </c>
      <c r="D22" s="162" t="s">
        <v>13</v>
      </c>
      <c r="E22" s="249"/>
      <c r="F22" s="249"/>
      <c r="G22" s="205"/>
      <c r="H22" s="205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8"/>
      <c r="V22" s="315"/>
      <c r="W22" s="316"/>
    </row>
    <row r="23" spans="1:23" ht="20.100000000000001" customHeight="1" x14ac:dyDescent="0.25">
      <c r="A23" s="94">
        <v>16</v>
      </c>
      <c r="B23" s="143">
        <v>14157021</v>
      </c>
      <c r="C23" s="144" t="s">
        <v>36</v>
      </c>
      <c r="D23" s="162" t="s">
        <v>13</v>
      </c>
      <c r="E23" s="249"/>
      <c r="F23" s="249"/>
      <c r="G23" s="205"/>
      <c r="H23" s="205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8"/>
      <c r="V23" s="315"/>
      <c r="W23" s="316"/>
    </row>
    <row r="24" spans="1:23" ht="20.100000000000001" customHeight="1" x14ac:dyDescent="0.25">
      <c r="A24" s="94">
        <v>17</v>
      </c>
      <c r="B24" s="143">
        <v>14157022</v>
      </c>
      <c r="C24" s="144" t="s">
        <v>32</v>
      </c>
      <c r="D24" s="162" t="s">
        <v>13</v>
      </c>
      <c r="E24" s="249"/>
      <c r="F24" s="249"/>
      <c r="G24" s="205"/>
      <c r="H24" s="205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8"/>
      <c r="V24" s="315"/>
      <c r="W24" s="316"/>
    </row>
    <row r="25" spans="1:23" ht="20.100000000000001" customHeight="1" x14ac:dyDescent="0.25">
      <c r="A25" s="94">
        <v>18</v>
      </c>
      <c r="B25" s="145">
        <v>14157047</v>
      </c>
      <c r="C25" s="144" t="s">
        <v>56</v>
      </c>
      <c r="D25" s="162" t="s">
        <v>13</v>
      </c>
      <c r="E25" s="249"/>
      <c r="F25" s="249"/>
      <c r="G25" s="205"/>
      <c r="H25" s="205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8"/>
      <c r="V25" s="315"/>
      <c r="W25" s="316"/>
    </row>
    <row r="26" spans="1:23" ht="20.100000000000001" customHeight="1" x14ac:dyDescent="0.25">
      <c r="A26" s="94">
        <v>19</v>
      </c>
      <c r="B26" s="99">
        <v>14157049</v>
      </c>
      <c r="C26" s="105" t="s">
        <v>58</v>
      </c>
      <c r="D26" s="100" t="s">
        <v>13</v>
      </c>
      <c r="E26" s="249"/>
      <c r="F26" s="249"/>
      <c r="G26" s="205"/>
      <c r="H26" s="205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8"/>
      <c r="V26" s="315"/>
      <c r="W26" s="316"/>
    </row>
    <row r="27" spans="1:23" ht="20.100000000000001" customHeight="1" x14ac:dyDescent="0.25">
      <c r="A27" s="94">
        <v>20</v>
      </c>
      <c r="B27" s="99">
        <v>14157024</v>
      </c>
      <c r="C27" s="105" t="s">
        <v>24</v>
      </c>
      <c r="D27" s="100" t="s">
        <v>12</v>
      </c>
      <c r="E27" s="250"/>
      <c r="F27" s="250"/>
      <c r="G27" s="215"/>
      <c r="H27" s="215"/>
      <c r="I27" s="216"/>
      <c r="J27" s="216"/>
      <c r="K27" s="216"/>
      <c r="L27" s="216"/>
      <c r="M27" s="216"/>
      <c r="N27" s="216"/>
      <c r="O27" s="216"/>
      <c r="P27" s="206"/>
      <c r="Q27" s="206"/>
      <c r="R27" s="216"/>
      <c r="S27" s="216"/>
      <c r="T27" s="216"/>
      <c r="U27" s="217"/>
      <c r="V27" s="218"/>
      <c r="W27" s="219"/>
    </row>
    <row r="28" spans="1:23" ht="20.100000000000001" customHeight="1" x14ac:dyDescent="0.25">
      <c r="A28" s="94">
        <v>21</v>
      </c>
      <c r="B28" s="99">
        <v>14157051</v>
      </c>
      <c r="C28" s="105" t="s">
        <v>60</v>
      </c>
      <c r="D28" s="100" t="s">
        <v>12</v>
      </c>
      <c r="E28" s="250"/>
      <c r="F28" s="250"/>
      <c r="G28" s="215"/>
      <c r="H28" s="215"/>
      <c r="I28" s="216"/>
      <c r="J28" s="216"/>
      <c r="K28" s="216"/>
      <c r="L28" s="216"/>
      <c r="M28" s="216"/>
      <c r="N28" s="216"/>
      <c r="O28" s="216"/>
      <c r="P28" s="206"/>
      <c r="Q28" s="206"/>
      <c r="R28" s="216"/>
      <c r="S28" s="216"/>
      <c r="T28" s="216"/>
      <c r="U28" s="217"/>
      <c r="V28" s="218"/>
      <c r="W28" s="219"/>
    </row>
    <row r="29" spans="1:23" ht="20.100000000000001" customHeight="1" x14ac:dyDescent="0.25">
      <c r="A29" s="94">
        <v>22</v>
      </c>
      <c r="B29" s="122">
        <v>14157075</v>
      </c>
      <c r="C29" s="123" t="s">
        <v>79</v>
      </c>
      <c r="D29" s="121" t="s">
        <v>13</v>
      </c>
      <c r="E29" s="250"/>
      <c r="F29" s="250"/>
      <c r="G29" s="215"/>
      <c r="H29" s="215"/>
      <c r="I29" s="216"/>
      <c r="J29" s="216"/>
      <c r="K29" s="216"/>
      <c r="L29" s="216"/>
      <c r="M29" s="216"/>
      <c r="N29" s="216"/>
      <c r="O29" s="216"/>
      <c r="P29" s="206"/>
      <c r="Q29" s="206"/>
      <c r="R29" s="216"/>
      <c r="S29" s="216"/>
      <c r="T29" s="216"/>
      <c r="U29" s="217"/>
      <c r="V29" s="218"/>
      <c r="W29" s="219"/>
    </row>
    <row r="30" spans="1:23" ht="20.100000000000001" customHeight="1" x14ac:dyDescent="0.25">
      <c r="A30" s="94">
        <v>23</v>
      </c>
      <c r="B30" s="122"/>
      <c r="C30" s="123"/>
      <c r="D30" s="121"/>
      <c r="E30" s="250"/>
      <c r="F30" s="250"/>
      <c r="G30" s="215"/>
      <c r="H30" s="215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7"/>
      <c r="V30" s="218"/>
      <c r="W30" s="219"/>
    </row>
    <row r="31" spans="1:23" ht="20.100000000000001" customHeight="1" x14ac:dyDescent="0.25">
      <c r="A31" s="142">
        <v>24</v>
      </c>
      <c r="B31" s="125">
        <v>14157077</v>
      </c>
      <c r="C31" s="126" t="s">
        <v>146</v>
      </c>
      <c r="D31" s="127" t="s">
        <v>12</v>
      </c>
      <c r="E31" s="253"/>
      <c r="F31" s="253"/>
      <c r="G31" s="254"/>
      <c r="H31" s="254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/>
      <c r="U31" s="256"/>
      <c r="V31" s="257"/>
      <c r="W31" s="258"/>
    </row>
    <row r="32" spans="1:23" ht="20.100000000000001" customHeight="1" x14ac:dyDescent="0.25">
      <c r="A32" s="142">
        <v>25</v>
      </c>
      <c r="B32" s="125"/>
      <c r="C32" s="126"/>
      <c r="D32" s="127"/>
      <c r="E32" s="128"/>
      <c r="F32" s="128"/>
      <c r="G32" s="129"/>
      <c r="H32" s="129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1"/>
      <c r="V32" s="132"/>
      <c r="W32" s="133"/>
    </row>
    <row r="33" spans="1:23" ht="20.100000000000001" customHeight="1" thickBot="1" x14ac:dyDescent="0.3">
      <c r="A33" s="142">
        <v>26</v>
      </c>
      <c r="B33" s="125"/>
      <c r="C33" s="126"/>
      <c r="D33" s="127"/>
      <c r="E33" s="137"/>
      <c r="F33" s="137"/>
      <c r="G33" s="13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408"/>
      <c r="W33" s="409"/>
    </row>
    <row r="34" spans="1:23" ht="15.75" thickBot="1" x14ac:dyDescent="0.3">
      <c r="A34" s="310" t="s">
        <v>14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2"/>
    </row>
    <row r="40" spans="1:23" x14ac:dyDescent="0.25">
      <c r="A40" s="19"/>
      <c r="B40" s="19"/>
      <c r="C40" s="19"/>
      <c r="D40" s="9"/>
      <c r="E40" s="9"/>
      <c r="F40" s="9"/>
      <c r="G40" s="9"/>
      <c r="H40" s="9"/>
    </row>
    <row r="41" spans="1:23" x14ac:dyDescent="0.25">
      <c r="A41" s="19"/>
      <c r="B41" s="19"/>
      <c r="C41" s="19"/>
      <c r="D41" s="9"/>
      <c r="E41" s="9"/>
      <c r="F41" s="9"/>
      <c r="G41" s="9"/>
      <c r="H41" s="9"/>
    </row>
    <row r="42" spans="1:23" x14ac:dyDescent="0.25">
      <c r="A42" s="1"/>
      <c r="B42" s="1"/>
      <c r="C42" s="1"/>
      <c r="D42" s="1"/>
      <c r="E42" s="1"/>
      <c r="F42" s="1"/>
      <c r="G42" s="1"/>
      <c r="H42" s="1"/>
    </row>
  </sheetData>
  <sortState ref="B8:D31">
    <sortCondition ref="C8:C31"/>
  </sortState>
  <mergeCells count="38">
    <mergeCell ref="I1:J1"/>
    <mergeCell ref="K1:N1"/>
    <mergeCell ref="O1:R1"/>
    <mergeCell ref="S1:W4"/>
    <mergeCell ref="A2:H2"/>
    <mergeCell ref="I2:J4"/>
    <mergeCell ref="K2:L2"/>
    <mergeCell ref="M2:N2"/>
    <mergeCell ref="K3:L3"/>
    <mergeCell ref="M3:N3"/>
    <mergeCell ref="K4:L4"/>
    <mergeCell ref="M4:N4"/>
    <mergeCell ref="A5:W5"/>
    <mergeCell ref="A6:A7"/>
    <mergeCell ref="B6:B7"/>
    <mergeCell ref="C6:C7"/>
    <mergeCell ref="D6:D7"/>
    <mergeCell ref="E6:U6"/>
    <mergeCell ref="V6:W7"/>
    <mergeCell ref="V20:W20"/>
    <mergeCell ref="V9:W9"/>
    <mergeCell ref="V10:W10"/>
    <mergeCell ref="V12:W12"/>
    <mergeCell ref="V13:W13"/>
    <mergeCell ref="V14:W14"/>
    <mergeCell ref="V15:W15"/>
    <mergeCell ref="V16:W16"/>
    <mergeCell ref="V17:W17"/>
    <mergeCell ref="V18:W18"/>
    <mergeCell ref="V19:W19"/>
    <mergeCell ref="V33:W33"/>
    <mergeCell ref="A34:W34"/>
    <mergeCell ref="V21:W21"/>
    <mergeCell ref="V22:W22"/>
    <mergeCell ref="V23:W23"/>
    <mergeCell ref="V24:W24"/>
    <mergeCell ref="V25:W25"/>
    <mergeCell ref="V26:W26"/>
  </mergeCells>
  <pageMargins left="0.7" right="0.7" top="0.75" bottom="0.75" header="0.3" footer="0.3"/>
  <pageSetup paperSize="9" scale="60" orientation="landscape" horizont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7" zoomScale="70" zoomScaleNormal="70" workbookViewId="0">
      <selection activeCell="Z25" sqref="Z25"/>
    </sheetView>
  </sheetViews>
  <sheetFormatPr defaultRowHeight="15" x14ac:dyDescent="0.25"/>
  <cols>
    <col min="1" max="1" width="6.140625" customWidth="1"/>
    <col min="2" max="2" width="13.85546875" customWidth="1"/>
    <col min="3" max="3" width="38.5703125" customWidth="1"/>
    <col min="5" max="21" width="8.7109375" customWidth="1"/>
    <col min="22" max="22" width="6.28515625" customWidth="1"/>
    <col min="23" max="23" width="1.7109375" customWidth="1"/>
  </cols>
  <sheetData>
    <row r="1" spans="1:27" ht="18.75" thickBot="1" x14ac:dyDescent="0.5">
      <c r="A1" s="2"/>
      <c r="B1" s="44"/>
      <c r="C1" s="3"/>
      <c r="D1" s="4"/>
      <c r="E1" s="4"/>
      <c r="F1" s="5"/>
      <c r="G1" s="5"/>
      <c r="H1" s="5"/>
      <c r="I1" s="335" t="s">
        <v>0</v>
      </c>
      <c r="J1" s="336"/>
      <c r="K1" s="337" t="s">
        <v>1</v>
      </c>
      <c r="L1" s="338"/>
      <c r="M1" s="338"/>
      <c r="N1" s="338"/>
      <c r="O1" s="337" t="s">
        <v>2</v>
      </c>
      <c r="P1" s="338"/>
      <c r="Q1" s="338"/>
      <c r="R1" s="339"/>
      <c r="S1" s="340" t="s">
        <v>15</v>
      </c>
      <c r="T1" s="341"/>
      <c r="U1" s="341"/>
      <c r="V1" s="341"/>
      <c r="W1" s="342"/>
      <c r="X1" s="6"/>
      <c r="Y1" s="6"/>
      <c r="Z1" s="6"/>
      <c r="AA1" s="6"/>
    </row>
    <row r="2" spans="1:27" ht="23.25" thickBot="1" x14ac:dyDescent="0.35">
      <c r="A2" s="349"/>
      <c r="B2" s="350"/>
      <c r="C2" s="351"/>
      <c r="D2" s="351"/>
      <c r="E2" s="351"/>
      <c r="F2" s="351"/>
      <c r="G2" s="351"/>
      <c r="H2" s="351"/>
      <c r="I2" s="352" t="s">
        <v>154</v>
      </c>
      <c r="J2" s="353"/>
      <c r="K2" s="358" t="s">
        <v>3</v>
      </c>
      <c r="L2" s="359"/>
      <c r="M2" s="360">
        <f>COUNTIF(D8:D33,"M")</f>
        <v>13</v>
      </c>
      <c r="N2" s="361"/>
      <c r="O2" s="97"/>
      <c r="P2" s="284" t="s">
        <v>162</v>
      </c>
      <c r="Q2" s="96"/>
      <c r="R2" s="40"/>
      <c r="S2" s="343"/>
      <c r="T2" s="344"/>
      <c r="U2" s="344"/>
      <c r="V2" s="344"/>
      <c r="W2" s="345"/>
      <c r="X2" s="7"/>
      <c r="Y2" s="7"/>
      <c r="Z2" s="7"/>
      <c r="AA2" s="7"/>
    </row>
    <row r="3" spans="1:27" ht="16.5" customHeight="1" x14ac:dyDescent="0.45">
      <c r="A3" s="10"/>
      <c r="B3" s="19"/>
      <c r="C3" s="11" t="s">
        <v>4</v>
      </c>
      <c r="D3" s="8"/>
      <c r="E3" s="8"/>
      <c r="F3" s="12"/>
      <c r="G3" s="12"/>
      <c r="H3" s="12"/>
      <c r="I3" s="354"/>
      <c r="J3" s="355"/>
      <c r="K3" s="362" t="s">
        <v>5</v>
      </c>
      <c r="L3" s="363"/>
      <c r="M3" s="360">
        <f>COUNTIF(D8:D33,"F")</f>
        <v>11</v>
      </c>
      <c r="N3" s="361"/>
      <c r="O3" s="98"/>
      <c r="P3" s="41"/>
      <c r="Q3" s="79"/>
      <c r="R3" s="40"/>
      <c r="S3" s="343"/>
      <c r="T3" s="344"/>
      <c r="U3" s="344"/>
      <c r="V3" s="344"/>
      <c r="W3" s="345"/>
      <c r="X3" s="7"/>
      <c r="Y3" s="7"/>
      <c r="Z3" s="7"/>
      <c r="AA3" s="7"/>
    </row>
    <row r="4" spans="1:27" ht="17.25" customHeight="1" thickBot="1" x14ac:dyDescent="0.5">
      <c r="A4" s="13"/>
      <c r="B4" s="45"/>
      <c r="C4" s="14"/>
      <c r="D4" s="15"/>
      <c r="E4" s="15"/>
      <c r="F4" s="16"/>
      <c r="G4" s="16"/>
      <c r="H4" s="16"/>
      <c r="I4" s="356"/>
      <c r="J4" s="357"/>
      <c r="K4" s="364" t="s">
        <v>6</v>
      </c>
      <c r="L4" s="365"/>
      <c r="M4" s="366">
        <f>SUM(M2:N3)</f>
        <v>24</v>
      </c>
      <c r="N4" s="367"/>
      <c r="O4" s="42"/>
      <c r="P4" s="43"/>
      <c r="Q4" s="43"/>
      <c r="R4" s="42"/>
      <c r="S4" s="346"/>
      <c r="T4" s="347"/>
      <c r="U4" s="347"/>
      <c r="V4" s="347"/>
      <c r="W4" s="348"/>
      <c r="X4" s="9"/>
      <c r="Y4" s="9"/>
      <c r="Z4" s="9"/>
      <c r="AA4" s="17"/>
    </row>
    <row r="5" spans="1:27" ht="15.75" thickBot="1" x14ac:dyDescent="0.3">
      <c r="A5" s="317" t="s">
        <v>7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9"/>
      <c r="Q5" s="319"/>
      <c r="R5" s="318"/>
      <c r="S5" s="318"/>
      <c r="T5" s="318"/>
      <c r="U5" s="318"/>
      <c r="V5" s="318"/>
      <c r="W5" s="320"/>
      <c r="X5" s="18"/>
      <c r="Y5" s="18"/>
      <c r="Z5" s="18"/>
      <c r="AA5" s="18"/>
    </row>
    <row r="6" spans="1:27" ht="15.75" thickBot="1" x14ac:dyDescent="0.3">
      <c r="A6" s="321" t="s">
        <v>8</v>
      </c>
      <c r="B6" s="321" t="s">
        <v>17</v>
      </c>
      <c r="C6" s="324" t="s">
        <v>9</v>
      </c>
      <c r="D6" s="326" t="s">
        <v>10</v>
      </c>
      <c r="E6" s="328" t="s">
        <v>16</v>
      </c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30"/>
      <c r="V6" s="331" t="s">
        <v>11</v>
      </c>
      <c r="W6" s="332"/>
      <c r="X6" s="18"/>
      <c r="Y6" s="18"/>
      <c r="Z6" s="18"/>
      <c r="AA6" s="18"/>
    </row>
    <row r="7" spans="1:27" ht="15.75" thickBot="1" x14ac:dyDescent="0.3">
      <c r="A7" s="322"/>
      <c r="B7" s="323"/>
      <c r="C7" s="325"/>
      <c r="D7" s="327"/>
      <c r="E7" s="280"/>
      <c r="F7" s="281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  <c r="V7" s="333"/>
      <c r="W7" s="334"/>
      <c r="X7" s="19"/>
      <c r="Y7" s="19"/>
      <c r="Z7" s="19"/>
      <c r="AA7" s="19"/>
    </row>
    <row r="8" spans="1:27" ht="20.100000000000001" customHeight="1" x14ac:dyDescent="0.25">
      <c r="A8" s="94">
        <v>1</v>
      </c>
      <c r="B8" s="143">
        <v>14157027</v>
      </c>
      <c r="C8" s="144" t="s">
        <v>80</v>
      </c>
      <c r="D8" s="162" t="s">
        <v>12</v>
      </c>
      <c r="E8" s="248"/>
      <c r="F8" s="248"/>
      <c r="G8" s="199"/>
      <c r="H8" s="199"/>
      <c r="I8" s="199"/>
      <c r="J8" s="199"/>
      <c r="K8" s="199"/>
      <c r="L8" s="199"/>
      <c r="M8" s="200"/>
      <c r="N8" s="200"/>
      <c r="O8" s="200"/>
      <c r="P8" s="200"/>
      <c r="Q8" s="200"/>
      <c r="R8" s="200"/>
      <c r="S8" s="200"/>
      <c r="T8" s="200"/>
      <c r="U8" s="201"/>
      <c r="V8" s="202"/>
      <c r="W8" s="203"/>
      <c r="X8" s="1"/>
      <c r="Y8" s="1"/>
      <c r="Z8" s="1"/>
      <c r="AA8" s="1"/>
    </row>
    <row r="9" spans="1:27" ht="20.100000000000001" customHeight="1" x14ac:dyDescent="0.25">
      <c r="A9" s="94">
        <v>2</v>
      </c>
      <c r="B9" s="143">
        <v>14157004</v>
      </c>
      <c r="C9" s="144" t="s">
        <v>25</v>
      </c>
      <c r="D9" s="162" t="s">
        <v>12</v>
      </c>
      <c r="E9" s="249"/>
      <c r="F9" s="249"/>
      <c r="G9" s="205"/>
      <c r="H9" s="205"/>
      <c r="I9" s="206"/>
      <c r="J9" s="206"/>
      <c r="K9" s="206"/>
      <c r="L9" s="206"/>
      <c r="M9" s="206"/>
      <c r="N9" s="206"/>
      <c r="O9" s="206"/>
      <c r="P9" s="207"/>
      <c r="Q9" s="206"/>
      <c r="R9" s="206"/>
      <c r="S9" s="206"/>
      <c r="T9" s="206"/>
      <c r="U9" s="208"/>
      <c r="V9" s="315"/>
      <c r="W9" s="316"/>
      <c r="X9" s="1"/>
      <c r="Y9" s="1"/>
      <c r="Z9" s="1"/>
      <c r="AA9" s="1"/>
    </row>
    <row r="10" spans="1:27" ht="20.100000000000001" customHeight="1" x14ac:dyDescent="0.25">
      <c r="A10" s="94">
        <v>3</v>
      </c>
      <c r="B10" s="145">
        <v>14157054</v>
      </c>
      <c r="C10" s="144" t="s">
        <v>63</v>
      </c>
      <c r="D10" s="162" t="s">
        <v>12</v>
      </c>
      <c r="E10" s="249"/>
      <c r="F10" s="249"/>
      <c r="G10" s="205"/>
      <c r="H10" s="205"/>
      <c r="I10" s="206"/>
      <c r="J10" s="206"/>
      <c r="K10" s="206"/>
      <c r="L10" s="206"/>
      <c r="M10" s="206"/>
      <c r="N10" s="206"/>
      <c r="O10" s="206"/>
      <c r="P10" s="207"/>
      <c r="Q10" s="206"/>
      <c r="R10" s="206"/>
      <c r="S10" s="206"/>
      <c r="T10" s="206"/>
      <c r="U10" s="208"/>
      <c r="V10" s="315"/>
      <c r="W10" s="316"/>
      <c r="X10" s="1"/>
      <c r="Y10" s="1"/>
      <c r="Z10" s="1"/>
      <c r="AA10" s="1"/>
    </row>
    <row r="11" spans="1:27" ht="20.100000000000001" customHeight="1" x14ac:dyDescent="0.25">
      <c r="A11" s="141">
        <v>4</v>
      </c>
      <c r="B11" s="145">
        <v>14157032</v>
      </c>
      <c r="C11" s="144" t="s">
        <v>44</v>
      </c>
      <c r="D11" s="162" t="s">
        <v>13</v>
      </c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1"/>
      <c r="Y11" s="1"/>
      <c r="Z11" s="1"/>
      <c r="AA11" s="1"/>
    </row>
    <row r="12" spans="1:27" ht="20.100000000000001" customHeight="1" x14ac:dyDescent="0.25">
      <c r="A12" s="282">
        <v>5</v>
      </c>
      <c r="B12" s="145">
        <v>14157034</v>
      </c>
      <c r="C12" s="144" t="s">
        <v>81</v>
      </c>
      <c r="D12" s="162" t="s">
        <v>13</v>
      </c>
      <c r="E12" s="249"/>
      <c r="F12" s="249"/>
      <c r="G12" s="205"/>
      <c r="H12" s="205"/>
      <c r="I12" s="206"/>
      <c r="J12" s="206"/>
      <c r="K12" s="206"/>
      <c r="L12" s="206"/>
      <c r="M12" s="206"/>
      <c r="N12" s="206"/>
      <c r="O12" s="206"/>
      <c r="P12" s="207"/>
      <c r="Q12" s="206"/>
      <c r="R12" s="206"/>
      <c r="S12" s="206"/>
      <c r="T12" s="206"/>
      <c r="U12" s="208"/>
      <c r="V12" s="315"/>
      <c r="W12" s="316"/>
      <c r="X12" s="1"/>
      <c r="Y12" s="1"/>
      <c r="Z12" s="1"/>
      <c r="AA12" s="1"/>
    </row>
    <row r="13" spans="1:27" ht="20.100000000000001" customHeight="1" x14ac:dyDescent="0.25">
      <c r="A13" s="94">
        <v>6</v>
      </c>
      <c r="B13" s="143">
        <v>14157058</v>
      </c>
      <c r="C13" s="144" t="s">
        <v>67</v>
      </c>
      <c r="D13" s="162" t="s">
        <v>12</v>
      </c>
      <c r="E13" s="249"/>
      <c r="F13" s="249"/>
      <c r="G13" s="205"/>
      <c r="H13" s="205"/>
      <c r="I13" s="206"/>
      <c r="J13" s="206"/>
      <c r="K13" s="206"/>
      <c r="L13" s="206"/>
      <c r="M13" s="206"/>
      <c r="N13" s="206"/>
      <c r="O13" s="206"/>
      <c r="P13" s="207"/>
      <c r="Q13" s="206"/>
      <c r="R13" s="206"/>
      <c r="S13" s="206"/>
      <c r="T13" s="206"/>
      <c r="U13" s="208"/>
      <c r="V13" s="315"/>
      <c r="W13" s="316"/>
      <c r="X13" s="1"/>
      <c r="Y13" s="1"/>
      <c r="Z13" s="1"/>
      <c r="AA13" s="1"/>
    </row>
    <row r="14" spans="1:27" s="92" customFormat="1" ht="20.100000000000001" customHeight="1" x14ac:dyDescent="0.25">
      <c r="A14" s="94">
        <v>7</v>
      </c>
      <c r="B14" s="143">
        <v>14157059</v>
      </c>
      <c r="C14" s="144" t="s">
        <v>68</v>
      </c>
      <c r="D14" s="162" t="s">
        <v>13</v>
      </c>
      <c r="E14" s="249"/>
      <c r="F14" s="249"/>
      <c r="G14" s="205"/>
      <c r="H14" s="205"/>
      <c r="I14" s="206"/>
      <c r="J14" s="206"/>
      <c r="K14" s="206"/>
      <c r="L14" s="206"/>
      <c r="M14" s="206"/>
      <c r="N14" s="206"/>
      <c r="O14" s="206"/>
      <c r="P14" s="207"/>
      <c r="Q14" s="206"/>
      <c r="R14" s="206"/>
      <c r="S14" s="206"/>
      <c r="T14" s="206"/>
      <c r="U14" s="208"/>
      <c r="V14" s="315"/>
      <c r="W14" s="316"/>
      <c r="X14" s="95"/>
      <c r="Y14" s="95"/>
      <c r="Z14" s="95"/>
      <c r="AA14" s="95"/>
    </row>
    <row r="15" spans="1:27" ht="20.100000000000001" customHeight="1" x14ac:dyDescent="0.25">
      <c r="A15" s="94">
        <v>8</v>
      </c>
      <c r="B15" s="145">
        <v>14157061</v>
      </c>
      <c r="C15" s="144" t="s">
        <v>70</v>
      </c>
      <c r="D15" s="162" t="s">
        <v>13</v>
      </c>
      <c r="E15" s="249"/>
      <c r="F15" s="249"/>
      <c r="G15" s="205"/>
      <c r="H15" s="205"/>
      <c r="I15" s="206"/>
      <c r="J15" s="206"/>
      <c r="K15" s="206"/>
      <c r="L15" s="206"/>
      <c r="M15" s="206"/>
      <c r="N15" s="206"/>
      <c r="O15" s="206"/>
      <c r="P15" s="207"/>
      <c r="Q15" s="206"/>
      <c r="R15" s="206"/>
      <c r="S15" s="206"/>
      <c r="T15" s="206"/>
      <c r="U15" s="208"/>
      <c r="V15" s="315"/>
      <c r="W15" s="316"/>
      <c r="X15" s="1"/>
      <c r="Y15" s="1"/>
      <c r="Z15" s="1"/>
      <c r="AA15" s="1"/>
    </row>
    <row r="16" spans="1:27" ht="20.100000000000001" customHeight="1" x14ac:dyDescent="0.25">
      <c r="A16" s="141">
        <v>9</v>
      </c>
      <c r="B16" s="145">
        <v>14157010</v>
      </c>
      <c r="C16" s="144" t="s">
        <v>23</v>
      </c>
      <c r="D16" s="162" t="s">
        <v>12</v>
      </c>
      <c r="E16" s="251"/>
      <c r="F16" s="251"/>
      <c r="G16" s="212"/>
      <c r="H16" s="212"/>
      <c r="I16" s="213"/>
      <c r="J16" s="213"/>
      <c r="K16" s="213"/>
      <c r="L16" s="213"/>
      <c r="M16" s="213"/>
      <c r="N16" s="213"/>
      <c r="O16" s="213"/>
      <c r="P16" s="252"/>
      <c r="Q16" s="213"/>
      <c r="R16" s="213"/>
      <c r="S16" s="213"/>
      <c r="T16" s="213"/>
      <c r="U16" s="214"/>
      <c r="V16" s="406"/>
      <c r="W16" s="407"/>
      <c r="X16" s="1"/>
      <c r="Y16" s="1"/>
      <c r="Z16" s="1"/>
      <c r="AA16" s="1"/>
    </row>
    <row r="17" spans="1:23" ht="20.100000000000001" customHeight="1" x14ac:dyDescent="0.25">
      <c r="A17" s="94">
        <v>10</v>
      </c>
      <c r="B17" s="143">
        <v>14157063</v>
      </c>
      <c r="C17" s="144" t="s">
        <v>147</v>
      </c>
      <c r="D17" s="162" t="s">
        <v>12</v>
      </c>
      <c r="E17" s="249"/>
      <c r="F17" s="249"/>
      <c r="G17" s="205"/>
      <c r="H17" s="205"/>
      <c r="I17" s="206"/>
      <c r="J17" s="206"/>
      <c r="K17" s="206"/>
      <c r="L17" s="206"/>
      <c r="M17" s="206"/>
      <c r="N17" s="206"/>
      <c r="O17" s="206"/>
      <c r="P17" s="207"/>
      <c r="Q17" s="206"/>
      <c r="R17" s="206"/>
      <c r="S17" s="206"/>
      <c r="T17" s="206"/>
      <c r="U17" s="208"/>
      <c r="V17" s="315"/>
      <c r="W17" s="316"/>
    </row>
    <row r="18" spans="1:23" ht="20.100000000000001" customHeight="1" x14ac:dyDescent="0.25">
      <c r="A18" s="94">
        <v>11</v>
      </c>
      <c r="B18" s="145">
        <v>14157039</v>
      </c>
      <c r="C18" s="144" t="s">
        <v>49</v>
      </c>
      <c r="D18" s="162" t="s">
        <v>13</v>
      </c>
      <c r="E18" s="249"/>
      <c r="F18" s="249"/>
      <c r="G18" s="205"/>
      <c r="H18" s="205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8"/>
      <c r="V18" s="315"/>
      <c r="W18" s="316"/>
    </row>
    <row r="19" spans="1:23" ht="20.100000000000001" customHeight="1" x14ac:dyDescent="0.25">
      <c r="A19" s="94">
        <v>12</v>
      </c>
      <c r="B19" s="145">
        <v>14157014</v>
      </c>
      <c r="C19" s="144" t="s">
        <v>34</v>
      </c>
      <c r="D19" s="162" t="s">
        <v>13</v>
      </c>
      <c r="E19" s="249"/>
      <c r="F19" s="249"/>
      <c r="G19" s="205"/>
      <c r="H19" s="205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8"/>
      <c r="V19" s="315"/>
      <c r="W19" s="316"/>
    </row>
    <row r="20" spans="1:23" ht="20.100000000000001" customHeight="1" x14ac:dyDescent="0.25">
      <c r="A20" s="94">
        <v>13</v>
      </c>
      <c r="B20" s="145">
        <v>14157064</v>
      </c>
      <c r="C20" s="144" t="s">
        <v>72</v>
      </c>
      <c r="D20" s="162" t="s">
        <v>13</v>
      </c>
      <c r="E20" s="249"/>
      <c r="F20" s="249"/>
      <c r="G20" s="205"/>
      <c r="H20" s="205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8"/>
      <c r="V20" s="315"/>
      <c r="W20" s="316"/>
    </row>
    <row r="21" spans="1:23" ht="20.100000000000001" customHeight="1" x14ac:dyDescent="0.25">
      <c r="A21" s="94">
        <v>14</v>
      </c>
      <c r="B21" s="122">
        <v>16179081</v>
      </c>
      <c r="C21" s="123" t="s">
        <v>167</v>
      </c>
      <c r="D21" s="121" t="s">
        <v>12</v>
      </c>
      <c r="E21" s="249"/>
      <c r="F21" s="249"/>
      <c r="G21" s="205"/>
      <c r="H21" s="205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8"/>
      <c r="V21" s="315"/>
      <c r="W21" s="316"/>
    </row>
    <row r="22" spans="1:23" ht="20.100000000000001" customHeight="1" x14ac:dyDescent="0.25">
      <c r="A22" s="94">
        <v>15</v>
      </c>
      <c r="B22" s="122">
        <v>16179082</v>
      </c>
      <c r="C22" s="123" t="s">
        <v>168</v>
      </c>
      <c r="D22" s="121" t="s">
        <v>13</v>
      </c>
      <c r="E22" s="249"/>
      <c r="F22" s="249"/>
      <c r="G22" s="205"/>
      <c r="H22" s="205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8"/>
      <c r="V22" s="315"/>
      <c r="W22" s="316"/>
    </row>
    <row r="23" spans="1:23" ht="20.100000000000001" customHeight="1" x14ac:dyDescent="0.25">
      <c r="A23" s="94">
        <v>16</v>
      </c>
      <c r="B23" s="145">
        <v>14157045</v>
      </c>
      <c r="C23" s="144" t="s">
        <v>55</v>
      </c>
      <c r="D23" s="162" t="s">
        <v>12</v>
      </c>
      <c r="E23" s="249"/>
      <c r="F23" s="249"/>
      <c r="G23" s="205"/>
      <c r="H23" s="205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8"/>
      <c r="V23" s="315"/>
      <c r="W23" s="316"/>
    </row>
    <row r="24" spans="1:23" ht="20.100000000000001" customHeight="1" x14ac:dyDescent="0.25">
      <c r="A24" s="94">
        <v>17</v>
      </c>
      <c r="B24" s="145">
        <v>14157023</v>
      </c>
      <c r="C24" s="144" t="s">
        <v>35</v>
      </c>
      <c r="D24" s="162" t="s">
        <v>13</v>
      </c>
      <c r="E24" s="249"/>
      <c r="F24" s="249"/>
      <c r="G24" s="205"/>
      <c r="H24" s="205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8"/>
      <c r="V24" s="315"/>
      <c r="W24" s="316"/>
    </row>
    <row r="25" spans="1:23" ht="20.100000000000001" customHeight="1" x14ac:dyDescent="0.25">
      <c r="A25" s="94">
        <v>18</v>
      </c>
      <c r="B25" s="122">
        <v>14157048</v>
      </c>
      <c r="C25" s="123" t="s">
        <v>57</v>
      </c>
      <c r="D25" s="121" t="s">
        <v>13</v>
      </c>
      <c r="E25" s="249"/>
      <c r="F25" s="249"/>
      <c r="G25" s="205"/>
      <c r="H25" s="205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8"/>
      <c r="V25" s="315"/>
      <c r="W25" s="316"/>
    </row>
    <row r="26" spans="1:23" ht="20.100000000000001" customHeight="1" x14ac:dyDescent="0.25">
      <c r="A26" s="94">
        <v>19</v>
      </c>
      <c r="B26" s="99">
        <v>14157071</v>
      </c>
      <c r="C26" s="105" t="s">
        <v>75</v>
      </c>
      <c r="D26" s="100" t="s">
        <v>12</v>
      </c>
      <c r="E26" s="249"/>
      <c r="F26" s="249"/>
      <c r="G26" s="205"/>
      <c r="H26" s="205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8"/>
      <c r="V26" s="315"/>
      <c r="W26" s="316"/>
    </row>
    <row r="27" spans="1:23" ht="20.100000000000001" customHeight="1" x14ac:dyDescent="0.25">
      <c r="A27" s="94">
        <v>20</v>
      </c>
      <c r="B27" s="99">
        <v>14157072</v>
      </c>
      <c r="C27" s="105" t="s">
        <v>76</v>
      </c>
      <c r="D27" s="100" t="s">
        <v>12</v>
      </c>
      <c r="E27" s="250"/>
      <c r="F27" s="250"/>
      <c r="G27" s="215"/>
      <c r="H27" s="215"/>
      <c r="I27" s="216"/>
      <c r="J27" s="216"/>
      <c r="K27" s="216"/>
      <c r="L27" s="216"/>
      <c r="M27" s="216"/>
      <c r="N27" s="216"/>
      <c r="O27" s="216"/>
      <c r="P27" s="206"/>
      <c r="Q27" s="206"/>
      <c r="R27" s="216"/>
      <c r="S27" s="216"/>
      <c r="T27" s="216"/>
      <c r="U27" s="217"/>
      <c r="V27" s="218"/>
      <c r="W27" s="219"/>
    </row>
    <row r="28" spans="1:23" ht="20.100000000000001" customHeight="1" x14ac:dyDescent="0.25">
      <c r="A28" s="94">
        <v>21</v>
      </c>
      <c r="B28" s="99">
        <v>14157073</v>
      </c>
      <c r="C28" s="105" t="s">
        <v>77</v>
      </c>
      <c r="D28" s="100" t="s">
        <v>13</v>
      </c>
      <c r="E28" s="250"/>
      <c r="F28" s="250"/>
      <c r="G28" s="215"/>
      <c r="H28" s="215"/>
      <c r="I28" s="216"/>
      <c r="J28" s="216"/>
      <c r="K28" s="216"/>
      <c r="L28" s="216"/>
      <c r="M28" s="216"/>
      <c r="N28" s="216"/>
      <c r="O28" s="216"/>
      <c r="P28" s="206"/>
      <c r="Q28" s="206"/>
      <c r="R28" s="216"/>
      <c r="S28" s="216"/>
      <c r="T28" s="216"/>
      <c r="U28" s="217"/>
      <c r="V28" s="218"/>
      <c r="W28" s="219"/>
    </row>
    <row r="29" spans="1:23" ht="20.100000000000001" customHeight="1" x14ac:dyDescent="0.25">
      <c r="A29" s="94">
        <v>22</v>
      </c>
      <c r="B29" s="125">
        <v>14157074</v>
      </c>
      <c r="C29" s="126" t="s">
        <v>78</v>
      </c>
      <c r="D29" s="127" t="s">
        <v>12</v>
      </c>
      <c r="E29" s="250"/>
      <c r="F29" s="250"/>
      <c r="G29" s="215"/>
      <c r="H29" s="215"/>
      <c r="I29" s="216"/>
      <c r="J29" s="216"/>
      <c r="K29" s="216"/>
      <c r="L29" s="216"/>
      <c r="M29" s="216"/>
      <c r="N29" s="216"/>
      <c r="O29" s="216"/>
      <c r="P29" s="206"/>
      <c r="Q29" s="206"/>
      <c r="R29" s="216"/>
      <c r="S29" s="216"/>
      <c r="T29" s="216"/>
      <c r="U29" s="217"/>
      <c r="V29" s="218"/>
      <c r="W29" s="219"/>
    </row>
    <row r="30" spans="1:23" ht="20.100000000000001" customHeight="1" x14ac:dyDescent="0.25">
      <c r="A30" s="94">
        <v>23</v>
      </c>
      <c r="B30" s="125">
        <v>14157050</v>
      </c>
      <c r="C30" s="126" t="s">
        <v>59</v>
      </c>
      <c r="D30" s="127" t="s">
        <v>13</v>
      </c>
      <c r="E30" s="250"/>
      <c r="F30" s="250"/>
      <c r="G30" s="215"/>
      <c r="H30" s="215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7"/>
      <c r="V30" s="218"/>
      <c r="W30" s="219"/>
    </row>
    <row r="31" spans="1:23" ht="20.100000000000001" customHeight="1" x14ac:dyDescent="0.25">
      <c r="A31" s="142">
        <v>24</v>
      </c>
      <c r="B31" s="125">
        <v>14157026</v>
      </c>
      <c r="C31" s="126" t="s">
        <v>39</v>
      </c>
      <c r="D31" s="127" t="s">
        <v>13</v>
      </c>
      <c r="E31" s="253"/>
      <c r="F31" s="253"/>
      <c r="G31" s="254"/>
      <c r="H31" s="254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/>
      <c r="U31" s="256"/>
      <c r="V31" s="257"/>
      <c r="W31" s="258"/>
    </row>
    <row r="32" spans="1:23" ht="20.100000000000001" customHeight="1" x14ac:dyDescent="0.25">
      <c r="A32" s="142">
        <v>25</v>
      </c>
      <c r="B32" s="125"/>
      <c r="C32" s="126"/>
      <c r="D32" s="127"/>
      <c r="E32" s="128"/>
      <c r="F32" s="128"/>
      <c r="G32" s="129"/>
      <c r="H32" s="129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1"/>
      <c r="V32" s="132"/>
      <c r="W32" s="133"/>
    </row>
    <row r="33" spans="1:23" ht="20.100000000000001" customHeight="1" thickBot="1" x14ac:dyDescent="0.3">
      <c r="A33" s="142">
        <v>26</v>
      </c>
      <c r="B33" s="125"/>
      <c r="C33" s="126"/>
      <c r="D33" s="127"/>
      <c r="E33" s="137"/>
      <c r="F33" s="137"/>
      <c r="G33" s="13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408"/>
      <c r="W33" s="409"/>
    </row>
    <row r="34" spans="1:23" ht="15.75" thickBot="1" x14ac:dyDescent="0.3">
      <c r="A34" s="310" t="s">
        <v>14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2"/>
    </row>
    <row r="40" spans="1:23" x14ac:dyDescent="0.25">
      <c r="A40" s="19"/>
      <c r="B40" s="19"/>
      <c r="C40" s="19"/>
      <c r="D40" s="9"/>
      <c r="E40" s="9"/>
      <c r="F40" s="9"/>
      <c r="G40" s="9"/>
      <c r="H40" s="9"/>
    </row>
    <row r="41" spans="1:23" x14ac:dyDescent="0.25">
      <c r="A41" s="19"/>
      <c r="B41" s="19"/>
      <c r="C41" s="19"/>
      <c r="D41" s="9"/>
      <c r="E41" s="9"/>
      <c r="F41" s="9"/>
      <c r="G41" s="9"/>
      <c r="H41" s="9"/>
    </row>
    <row r="42" spans="1:23" x14ac:dyDescent="0.25">
      <c r="A42" s="1"/>
      <c r="B42" s="1"/>
      <c r="C42" s="1"/>
      <c r="D42" s="1"/>
      <c r="E42" s="1"/>
      <c r="F42" s="1"/>
      <c r="G42" s="1"/>
      <c r="H42" s="1"/>
    </row>
  </sheetData>
  <sortState ref="B8:D31">
    <sortCondition ref="C8:C31"/>
  </sortState>
  <mergeCells count="38">
    <mergeCell ref="A34:W34"/>
    <mergeCell ref="V22:W22"/>
    <mergeCell ref="V23:W23"/>
    <mergeCell ref="V24:W24"/>
    <mergeCell ref="V25:W25"/>
    <mergeCell ref="V26:W26"/>
    <mergeCell ref="V33:W33"/>
    <mergeCell ref="V21:W21"/>
    <mergeCell ref="V9:W9"/>
    <mergeCell ref="V10:W10"/>
    <mergeCell ref="V12:W12"/>
    <mergeCell ref="V13:W13"/>
    <mergeCell ref="V14:W14"/>
    <mergeCell ref="V15:W15"/>
    <mergeCell ref="V16:W16"/>
    <mergeCell ref="V17:W17"/>
    <mergeCell ref="V18:W18"/>
    <mergeCell ref="V19:W19"/>
    <mergeCell ref="V20:W20"/>
    <mergeCell ref="A5:W5"/>
    <mergeCell ref="A6:A7"/>
    <mergeCell ref="B6:B7"/>
    <mergeCell ref="C6:C7"/>
    <mergeCell ref="D6:D7"/>
    <mergeCell ref="E6:U6"/>
    <mergeCell ref="V6:W7"/>
    <mergeCell ref="I1:J1"/>
    <mergeCell ref="K1:N1"/>
    <mergeCell ref="O1:R1"/>
    <mergeCell ref="S1:W4"/>
    <mergeCell ref="A2:H2"/>
    <mergeCell ref="I2:J4"/>
    <mergeCell ref="K2:L2"/>
    <mergeCell ref="M2:N2"/>
    <mergeCell ref="K3:L3"/>
    <mergeCell ref="M3:N3"/>
    <mergeCell ref="K4:L4"/>
    <mergeCell ref="M4:N4"/>
  </mergeCells>
  <pageMargins left="0.7" right="0.7" top="0.75" bottom="0.75" header="0.3" footer="0.3"/>
  <pageSetup paperSize="9" scale="6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S1 Abu Ubaidah</vt:lpstr>
      <vt:lpstr>S1 Abdurahman</vt:lpstr>
      <vt:lpstr>S1 Sa'id</vt:lpstr>
      <vt:lpstr>S2 Umar</vt:lpstr>
      <vt:lpstr>S2 Utsman</vt:lpstr>
      <vt:lpstr>S2 Ali</vt:lpstr>
      <vt:lpstr>S3 Thalhah</vt:lpstr>
      <vt:lpstr>S3 Zubair</vt:lpstr>
      <vt:lpstr>S3 Sa'ad</vt:lpstr>
      <vt:lpstr>'S2 Ali'!Print_Area</vt:lpstr>
      <vt:lpstr>'S2 Umar'!Print_Area</vt:lpstr>
      <vt:lpstr>'S2 Utsman'!Print_Area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Lisnida_Wijaya</dc:creator>
  <cp:lastModifiedBy>Administrator</cp:lastModifiedBy>
  <cp:lastPrinted>2013-02-18T03:40:11Z</cp:lastPrinted>
  <dcterms:created xsi:type="dcterms:W3CDTF">2011-07-27T07:14:28Z</dcterms:created>
  <dcterms:modified xsi:type="dcterms:W3CDTF">2016-10-20T04:17:49Z</dcterms:modified>
</cp:coreProperties>
</file>