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3D73C177-11C9-4704-8DC9-53D2B3769B5E}" xr6:coauthVersionLast="47" xr6:coauthVersionMax="47" xr10:uidLastSave="{00000000-0000-0000-0000-000000000000}"/>
  <bookViews>
    <workbookView xWindow="420" yWindow="1110" windowWidth="17895" windowHeight="14220" activeTab="2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DB定義" sheetId="3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8" i="3"/>
  <c r="A17" i="3"/>
  <c r="A12" i="3"/>
  <c r="A11" i="3"/>
  <c r="J89" i="10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A6" i="3"/>
  <c r="A28" i="3"/>
  <c r="A33" i="3"/>
  <c r="A38" i="3"/>
  <c r="A2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5" i="3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22" i="3"/>
  <c r="A23" i="3"/>
  <c r="A74" i="3"/>
  <c r="A47" i="3"/>
  <c r="A46" i="3"/>
  <c r="A45" i="3"/>
  <c r="A44" i="3"/>
  <c r="A43" i="3"/>
  <c r="A42" i="3"/>
  <c r="A41" i="3"/>
  <c r="A40" i="3"/>
  <c r="A39" i="3"/>
  <c r="A37" i="3"/>
  <c r="A36" i="3"/>
  <c r="A35" i="3"/>
  <c r="A34" i="3"/>
  <c r="A32" i="3"/>
  <c r="A31" i="3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30" i="3"/>
  <c r="A29" i="3"/>
  <c r="A27" i="3"/>
  <c r="A26" i="3"/>
  <c r="A25" i="3"/>
  <c r="A24" i="3"/>
  <c r="A21" i="3"/>
  <c r="A20" i="3"/>
  <c r="A19" i="3"/>
  <c r="A16" i="3"/>
  <c r="A15" i="3"/>
  <c r="A14" i="3"/>
  <c r="A13" i="3"/>
  <c r="A10" i="3"/>
  <c r="A9" i="3"/>
  <c r="A8" i="3"/>
  <c r="A7" i="3"/>
  <c r="A4" i="3"/>
  <c r="A3" i="3"/>
  <c r="A1" i="10" l="1"/>
  <c r="A1" i="8"/>
  <c r="A1" i="6"/>
  <c r="A1" i="7"/>
</calcChain>
</file>

<file path=xl/sharedStrings.xml><?xml version="1.0" encoding="utf-8"?>
<sst xmlns="http://schemas.openxmlformats.org/spreadsheetml/2006/main" count="596" uniqueCount="209">
  <si>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</si>
  <si>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</si>
  <si>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</si>
  <si>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</si>
  <si>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</si>
  <si>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</si>
  <si>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</si>
  <si>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</si>
  <si>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</si>
  <si>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</si>
  <si>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</si>
  <si>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</si>
  <si>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</si>
  <si>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</si>
  <si>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</si>
  <si>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</si>
  <si>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</si>
  <si>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</si>
  <si>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</si>
  <si>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</si>
  <si>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</si>
  <si>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</si>
  <si>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</si>
  <si>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</si>
  <si>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</si>
  <si>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</si>
  <si>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</si>
  <si>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</si>
  <si>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</si>
  <si>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</si>
  <si>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</si>
  <si>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</si>
  <si>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</si>
  <si>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</si>
  <si>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</si>
  <si>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</si>
  <si>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</si>
  <si>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</si>
  <si>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</si>
  <si>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</si>
  <si>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</si>
  <si>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</si>
  <si>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</si>
  <si>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</si>
  <si>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</si>
  <si>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</si>
  <si>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</si>
  <si>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</si>
  <si>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</si>
  <si>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</si>
  <si>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</si>
  <si>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</si>
  <si>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</si>
  <si>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</si>
  <si>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</si>
  <si>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</si>
  <si>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</si>
  <si>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</si>
  <si>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</si>
  <si>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</si>
  <si>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</si>
  <si>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</si>
  <si>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</si>
  <si>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</si>
  <si>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</si>
  <si>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</si>
  <si>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</si>
  <si>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</si>
  <si>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</si>
  <si>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</si>
  <si>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</si>
  <si>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</si>
  <si>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</si>
  <si>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</si>
  <si>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</si>
  <si>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</si>
  <si>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</si>
  <si>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</si>
  <si>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</si>
  <si>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</si>
  <si>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</si>
  <si>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</si>
  <si>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</si>
  <si>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</si>
  <si>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</si>
  <si>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</si>
  <si>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</si>
  <si>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</si>
  <si>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</si>
  <si>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</si>
  <si>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</si>
  <si>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</si>
  <si>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</si>
  <si>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</si>
  <si>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</si>
  <si>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</si>
  <si>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</si>
  <si>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</si>
  <si>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</si>
  <si>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</si>
  <si>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</si>
  <si>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</si>
  <si>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</si>
  <si>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</si>
  <si>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</si>
  <si>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</si>
  <si>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</si>
  <si>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</si>
  <si>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</si>
  <si>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</si>
  <si>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</si>
  <si>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</si>
  <si>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</si>
  <si>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</si>
  <si>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</si>
  <si>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</si>
  <si>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</si>
  <si>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</si>
  <si>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</si>
  <si>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</si>
  <si>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</si>
  <si>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</si>
  <si>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</si>
  <si>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</si>
  <si>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</si>
  <si>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</si>
  <si>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</si>
  <si>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</si>
  <si>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</si>
  <si>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</si>
  <si>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</si>
  <si>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</si>
  <si>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</si>
  <si>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</si>
  <si>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</si>
  <si>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</si>
  <si>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</si>
  <si>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</si>
  <si>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</si>
  <si>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</si>
  <si>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</si>
  <si>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</si>
  <si>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</si>
  <si>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</si>
  <si>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</si>
  <si>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</si>
  <si>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</si>
  <si>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</si>
  <si>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</si>
  <si>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</si>
  <si>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</si>
  <si>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</si>
  <si>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</si>
  <si>
    <t>日次勤怠登録画面</t>
    <rPh sb="0" eb="2">
      <t>ニチジ</t>
    </rPh>
    <rPh sb="2" eb="4">
      <t>キンタイ</t>
    </rPh>
    <rPh sb="4" eb="8">
      <t>トウロクガメン</t>
    </rPh>
    <phoneticPr fontId="3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</si>
  <si>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3"/>
  </si>
  <si>
    <t>/kintai/daily/create</t>
    <phoneticPr fontId="3"/>
  </si>
  <si>
    <t>/kintai/ref</t>
    <phoneticPr fontId="3"/>
  </si>
  <si>
    <t>DailyWorkCreateView</t>
    <phoneticPr fontId="3"/>
  </si>
  <si>
    <t>WorkRefView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</si>
  <si>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</si>
  <si>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</si>
  <si>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</si>
  <si>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</si>
  <si>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</si>
  <si>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</si>
  <si>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</si>
  <si>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</si>
  <si>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</si>
  <si>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祝</t>
    <rPh sb="0" eb="1">
      <t>シュク</t>
    </rPh>
    <phoneticPr fontId="3"/>
  </si>
  <si>
    <t>~</t>
    <phoneticPr fontId="3"/>
  </si>
  <si>
    <t>終業時刻</t>
    <rPh sb="0" eb="2">
      <t>シュウギョウ</t>
    </rPh>
    <rPh sb="2" eb="4">
      <t>ジコク</t>
    </rPh>
    <phoneticPr fontId="3"/>
  </si>
  <si>
    <t>始業時刻</t>
    <rPh sb="0" eb="2">
      <t>シギョウ</t>
    </rPh>
    <rPh sb="2" eb="4">
      <t>ジコク</t>
    </rPh>
    <phoneticPr fontId="3"/>
  </si>
  <si>
    <t>残業</t>
    <rPh sb="0" eb="2">
      <t>ザンギョウ</t>
    </rPh>
    <phoneticPr fontId="3"/>
  </si>
  <si>
    <t>労働時間</t>
    <rPh sb="0" eb="4">
      <t>ロウドウジカン</t>
    </rPh>
    <phoneticPr fontId="3"/>
  </si>
  <si>
    <t>0</t>
    <phoneticPr fontId="3"/>
  </si>
  <si>
    <t>0.5</t>
    <phoneticPr fontId="3"/>
  </si>
  <si>
    <t>8</t>
    <phoneticPr fontId="3"/>
  </si>
  <si>
    <t>8.5</t>
    <phoneticPr fontId="3"/>
  </si>
  <si>
    <t>2.0</t>
    <phoneticPr fontId="3"/>
  </si>
  <si>
    <t>10</t>
    <phoneticPr fontId="3"/>
  </si>
  <si>
    <t>DATE</t>
  </si>
  <si>
    <t>YYYY/MM/DD</t>
    <phoneticPr fontId="3"/>
  </si>
  <si>
    <t>営業日マスタ</t>
    <rPh sb="0" eb="3">
      <t>エイギョウビ</t>
    </rPh>
    <phoneticPr fontId="1"/>
  </si>
  <si>
    <t>BUSINESS_CALENDAR_MT</t>
  </si>
  <si>
    <t>1</t>
  </si>
  <si>
    <t>日付</t>
    <rPh sb="0" eb="2">
      <t>ヒヅケ</t>
    </rPh>
    <phoneticPr fontId="1"/>
  </si>
  <si>
    <t>曜日</t>
    <rPh sb="0" eb="2">
      <t>ヨウビ</t>
    </rPh>
    <phoneticPr fontId="1"/>
  </si>
  <si>
    <t>DATETIME</t>
  </si>
  <si>
    <t>部署コード</t>
    <rPh sb="0" eb="2">
      <t>ブショ</t>
    </rPh>
    <phoneticPr fontId="3"/>
  </si>
  <si>
    <t>削除フラグ</t>
    <rPh sb="0" eb="2">
      <t>サクジョ</t>
    </rPh>
    <phoneticPr fontId="3"/>
  </si>
  <si>
    <t>DEL_FLG</t>
    <phoneticPr fontId="3"/>
  </si>
  <si>
    <t>デフォルト=FALSE</t>
    <phoneticPr fontId="3"/>
  </si>
  <si>
    <t>BOOLEAN</t>
    <phoneticPr fontId="3"/>
  </si>
  <si>
    <t>USER_DATA</t>
  </si>
  <si>
    <t>BUSINESS_CALENDAR_MT</t>
    <phoneticPr fontId="3"/>
  </si>
  <si>
    <t>SEQ_BUSINESS_CALENDAR_MT_ID</t>
    <phoneticPr fontId="3"/>
  </si>
  <si>
    <t>DATE</t>
    <phoneticPr fontId="3"/>
  </si>
  <si>
    <t>WEEKDAY</t>
    <phoneticPr fontId="3"/>
  </si>
  <si>
    <t>BUSINESS_FLG</t>
    <phoneticPr fontId="3"/>
  </si>
  <si>
    <t>営業日マスタID</t>
    <phoneticPr fontId="3"/>
  </si>
  <si>
    <t>営業日フラグ</t>
    <phoneticPr fontId="3"/>
  </si>
  <si>
    <t>デフォルト=TRUE</t>
    <phoneticPr fontId="3"/>
  </si>
  <si>
    <t>：</t>
    <phoneticPr fontId="3"/>
  </si>
  <si>
    <t>00</t>
    <phoneticPr fontId="3"/>
  </si>
  <si>
    <t>00</t>
    <phoneticPr fontId="3"/>
  </si>
  <si>
    <t>承認フラグ</t>
    <phoneticPr fontId="3"/>
  </si>
  <si>
    <t>取消申請フラグ</t>
    <phoneticPr fontId="3"/>
  </si>
  <si>
    <t>APPROVAL_FLG</t>
    <phoneticPr fontId="3"/>
  </si>
  <si>
    <t>CANCEL_FLG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</si>
</sst>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49" fontId="13" fillId="0" borderId="0" xfId="0" applyNumberFormat="1" applyFont="1">
      <alignment vertical="center"/>
    </xf>
    <xf numFmtId="0" fontId="4" fillId="0" borderId="0" xfId="0" applyFont="1">
      <alignment vertical="center"/>
    </xf>
    <xf numFmtId="0" fontId="14" fillId="8" borderId="0" xfId="0" applyFont="1" applyFill="1" applyAlignment="1">
      <alignment horizontal="center" vertical="center"/>
    </xf>
    <xf numFmtId="49" fontId="15" fillId="0" borderId="0" xfId="0" applyNumberFormat="1" applyFont="1">
      <alignment vertical="center"/>
    </xf>
    <xf numFmtId="0" fontId="9" fillId="0" borderId="0" xfId="0" applyFont="1">
      <alignment vertical="center"/>
    </xf>
    <xf numFmtId="0" fontId="2" fillId="4" borderId="21" xfId="0" applyFont="1" applyFill="1" applyBorder="1" applyAlignment="1">
      <alignment horizontal="center" vertical="center"/>
    </xf>
    <xf numFmtId="49" fontId="2" fillId="4" borderId="16" xfId="0" applyNumberFormat="1" applyFont="1" applyFill="1" applyBorder="1" applyAlignment="1">
      <alignment horizontal="centerContinuous" vertical="center"/>
    </xf>
    <xf numFmtId="49" fontId="2" fillId="4" borderId="17" xfId="0" applyNumberFormat="1" applyFont="1" applyFill="1" applyBorder="1" applyAlignment="1">
      <alignment horizontal="centerContinuous" vertical="center"/>
    </xf>
    <xf numFmtId="49" fontId="2" fillId="4" borderId="18" xfId="0" applyNumberFormat="1" applyFont="1" applyFill="1" applyBorder="1" applyAlignment="1">
      <alignment horizontal="centerContinuous" vertical="center"/>
    </xf>
    <xf numFmtId="0" fontId="4" fillId="9" borderId="16" xfId="0" applyFont="1" applyFill="1" applyBorder="1" applyAlignment="1">
      <alignment horizontal="centerContinuous" vertical="center"/>
    </xf>
    <xf numFmtId="0" fontId="4" fillId="9" borderId="17" xfId="0" applyFont="1" applyFill="1" applyBorder="1" applyAlignment="1">
      <alignment horizontal="centerContinuous" vertical="center"/>
    </xf>
    <xf numFmtId="0" fontId="4" fillId="9" borderId="18" xfId="0" applyFont="1" applyFill="1" applyBorder="1" applyAlignment="1">
      <alignment horizontal="centerContinuous" vertical="center"/>
    </xf>
    <xf numFmtId="0" fontId="4" fillId="9" borderId="12" xfId="0" applyFont="1" applyFill="1" applyBorder="1" applyAlignment="1">
      <alignment horizontal="centerContinuous" vertical="center"/>
    </xf>
    <xf numFmtId="0" fontId="4" fillId="9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78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41351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81</xdr:row>
      <xdr:rowOff>0</xdr:rowOff>
    </xdr:from>
    <xdr:to>
      <xdr:col>9</xdr:col>
      <xdr:colOff>228600</xdr:colOff>
      <xdr:row>83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14</xdr:col>
      <xdr:colOff>209550</xdr:colOff>
      <xdr:row>18</xdr:row>
      <xdr:rowOff>38099</xdr:rowOff>
    </xdr:from>
    <xdr:to>
      <xdr:col>20</xdr:col>
      <xdr:colOff>180975</xdr:colOff>
      <xdr:row>21</xdr:row>
      <xdr:rowOff>142875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3543300" y="364807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88</xdr:row>
      <xdr:rowOff>19050</xdr:rowOff>
    </xdr:from>
    <xdr:to>
      <xdr:col>16</xdr:col>
      <xdr:colOff>180974</xdr:colOff>
      <xdr:row>88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88</xdr:row>
      <xdr:rowOff>19050</xdr:rowOff>
    </xdr:from>
    <xdr:to>
      <xdr:col>24</xdr:col>
      <xdr:colOff>180975</xdr:colOff>
      <xdr:row>88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89</xdr:row>
      <xdr:rowOff>19050</xdr:rowOff>
    </xdr:from>
    <xdr:to>
      <xdr:col>16</xdr:col>
      <xdr:colOff>180974</xdr:colOff>
      <xdr:row>89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89</xdr:row>
      <xdr:rowOff>19050</xdr:rowOff>
    </xdr:from>
    <xdr:to>
      <xdr:col>24</xdr:col>
      <xdr:colOff>180975</xdr:colOff>
      <xdr:row>89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29</xdr:col>
      <xdr:colOff>28575</xdr:colOff>
      <xdr:row>88</xdr:row>
      <xdr:rowOff>28575</xdr:rowOff>
    </xdr:from>
    <xdr:to>
      <xdr:col>31</xdr:col>
      <xdr:colOff>200025</xdr:colOff>
      <xdr:row>88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29</xdr:col>
      <xdr:colOff>28575</xdr:colOff>
      <xdr:row>89</xdr:row>
      <xdr:rowOff>28575</xdr:rowOff>
    </xdr:from>
    <xdr:to>
      <xdr:col>31</xdr:col>
      <xdr:colOff>200025</xdr:colOff>
      <xdr:row>89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18</xdr:col>
      <xdr:colOff>85725</xdr:colOff>
      <xdr:row>88</xdr:row>
      <xdr:rowOff>9525</xdr:rowOff>
    </xdr:from>
    <xdr:to>
      <xdr:col>20</xdr:col>
      <xdr:colOff>209550</xdr:colOff>
      <xdr:row>88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89</xdr:row>
      <xdr:rowOff>9525</xdr:rowOff>
    </xdr:from>
    <xdr:to>
      <xdr:col>20</xdr:col>
      <xdr:colOff>209550</xdr:colOff>
      <xdr:row>89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88</xdr:row>
      <xdr:rowOff>9525</xdr:rowOff>
    </xdr:from>
    <xdr:to>
      <xdr:col>28</xdr:col>
      <xdr:colOff>171450</xdr:colOff>
      <xdr:row>88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89</xdr:row>
      <xdr:rowOff>9525</xdr:rowOff>
    </xdr:from>
    <xdr:to>
      <xdr:col>28</xdr:col>
      <xdr:colOff>171450</xdr:colOff>
      <xdr:row>89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228600</xdr:colOff>
      <xdr:row>26</xdr:row>
      <xdr:rowOff>47625</xdr:rowOff>
    </xdr:from>
    <xdr:to>
      <xdr:col>44</xdr:col>
      <xdr:colOff>0</xdr:colOff>
      <xdr:row>74</xdr:row>
      <xdr:rowOff>142875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DFF0021-35EB-298B-4256-AC50131CA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4457700"/>
          <a:ext cx="6915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23</xdr:row>
      <xdr:rowOff>38100</xdr:rowOff>
    </xdr:from>
    <xdr:to>
      <xdr:col>19</xdr:col>
      <xdr:colOff>228600</xdr:colOff>
      <xdr:row>24</xdr:row>
      <xdr:rowOff>180975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599B375A-D253-488D-8850-1879FF603FFC}"/>
            </a:ext>
          </a:extLst>
        </xdr:cNvPr>
        <xdr:cNvSpPr/>
      </xdr:nvSpPr>
      <xdr:spPr>
        <a:xfrm>
          <a:off x="3571875" y="46482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15</xdr:col>
      <xdr:colOff>0</xdr:colOff>
      <xdr:row>76</xdr:row>
      <xdr:rowOff>28575</xdr:rowOff>
    </xdr:from>
    <xdr:to>
      <xdr:col>19</xdr:col>
      <xdr:colOff>228600</xdr:colOff>
      <xdr:row>77</xdr:row>
      <xdr:rowOff>171450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EBE67CD7-E832-4964-89F4-E1750A4CAF15}"/>
            </a:ext>
          </a:extLst>
        </xdr:cNvPr>
        <xdr:cNvSpPr/>
      </xdr:nvSpPr>
      <xdr:spPr>
        <a:xfrm>
          <a:off x="3571875" y="15240000"/>
          <a:ext cx="1181100" cy="342900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8" xr3:uid="{B4E4CA48-4926-4106-8863-A09A4C260153}" name="TemplateView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74" totalsRowShown="0" headerRowDxfId="15" dataDxfId="14">
  <autoFilter ref="A1:K74" xr:uid="{8805D284-06DE-4145-A118-D7D491A8C8DC}"/>
  <tableColumns count="11">
    <tableColumn id="1" xr3:uid="{B83B990F-AAF7-4E0D-832A-FD0EB83BF657}" name="#" dataDxfId="13"/>
    <tableColumn id="2" xr3:uid="{3B6AFDE3-3A68-4826-B10B-B4E01BEE4117}" name="テーブル（論理名）" dataDxfId="12"/>
    <tableColumn id="3" xr3:uid="{1957689B-E225-49BB-B9C6-E7FD96BEFAF8}" name="テーブル名（物理名）" dataDxfId="11"/>
    <tableColumn id="4" xr3:uid="{59B3D7F6-7F01-4CC9-A3E4-6F9A1CE9A7ED}" name="カラム名（論理名）" dataDxfId="10"/>
    <tableColumn id="5" xr3:uid="{B344ED27-C9AF-40C5-804E-DE744CF55CF6}" name="カラム名（物理名）" dataDxfId="9"/>
    <tableColumn id="11" xr3:uid="{B8D62AAD-9CA8-4C97-A164-779DE4FB09D0}" name="シーケンス" dataDxfId="8"/>
    <tableColumn id="6" xr3:uid="{A1AFAE0B-B8B7-4F06-9E79-A973996E7D17}" name="Pキー" dataDxfId="7"/>
    <tableColumn id="10" xr3:uid="{CE544C9E-ABCD-4010-8985-2C9F62BDA4D1}" name="必須" dataDxfId="6"/>
    <tableColumn id="7" xr3:uid="{E8A272B1-E29C-469E-9A35-AE83F24373DA}" name="型" dataDxfId="5"/>
    <tableColumn id="8" xr3:uid="{33CEA65A-379F-49DF-A0D1-3E54DF4C627F}" name="サイズ" dataDxfId="4"/>
    <tableColumn id="9" xr3:uid="{B17BCC14-EBDF-42B5-93C8-71C562D92537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88</v>
      </c>
    </row>
    <row r="26" spans="59:59" x14ac:dyDescent="0.4">
      <c r="BG26" s="1" t="s">
        <v>89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133</v>
      </c>
    </row>
    <row r="2" spans="1:7" x14ac:dyDescent="0.4">
      <c r="B2" t="s">
        <v>123</v>
      </c>
    </row>
    <row r="3" spans="1:7" x14ac:dyDescent="0.4">
      <c r="C3" t="s">
        <v>122</v>
      </c>
    </row>
    <row r="4" spans="1:7" x14ac:dyDescent="0.4">
      <c r="C4" s="33" t="s">
        <v>124</v>
      </c>
      <c r="D4" s="34" t="s">
        <v>125</v>
      </c>
      <c r="E4" s="35"/>
      <c r="F4" s="35"/>
      <c r="G4" s="36"/>
    </row>
    <row r="5" spans="1:7" x14ac:dyDescent="0.4">
      <c r="C5" s="29" t="s">
        <v>126</v>
      </c>
      <c r="D5" s="30" t="s">
        <v>136</v>
      </c>
      <c r="E5" s="31"/>
      <c r="F5" s="31"/>
      <c r="G5" s="32"/>
    </row>
    <row r="7" spans="1:7" x14ac:dyDescent="0.4">
      <c r="A7" t="s">
        <v>133</v>
      </c>
    </row>
    <row r="8" spans="1:7" x14ac:dyDescent="0.4">
      <c r="B8" t="s">
        <v>127</v>
      </c>
    </row>
    <row r="9" spans="1:7" x14ac:dyDescent="0.4">
      <c r="C9" t="s">
        <v>128</v>
      </c>
    </row>
    <row r="10" spans="1:7" x14ac:dyDescent="0.4">
      <c r="A10" t="s">
        <v>134</v>
      </c>
    </row>
    <row r="11" spans="1:7" x14ac:dyDescent="0.4">
      <c r="B11" t="s">
        <v>130</v>
      </c>
    </row>
    <row r="12" spans="1:7" x14ac:dyDescent="0.4">
      <c r="C12" t="s">
        <v>129</v>
      </c>
    </row>
    <row r="13" spans="1:7" x14ac:dyDescent="0.4">
      <c r="B13" t="s">
        <v>138</v>
      </c>
    </row>
    <row r="14" spans="1:7" x14ac:dyDescent="0.4">
      <c r="C14" t="s">
        <v>137</v>
      </c>
    </row>
    <row r="20" spans="1:3" x14ac:dyDescent="0.4">
      <c r="A20" t="s">
        <v>135</v>
      </c>
    </row>
    <row r="21" spans="1:3" x14ac:dyDescent="0.4">
      <c r="B21" t="s">
        <v>132</v>
      </c>
    </row>
    <row r="22" spans="1:3" x14ac:dyDescent="0.4">
      <c r="C22" t="s">
        <v>131</v>
      </c>
    </row>
    <row r="23" spans="1:3" x14ac:dyDescent="0.4">
      <c r="B23" t="s">
        <v>140</v>
      </c>
    </row>
    <row r="24" spans="1:3" x14ac:dyDescent="0.4">
      <c r="C24" t="s">
        <v>139</v>
      </c>
    </row>
    <row r="25" spans="1:3" x14ac:dyDescent="0.4">
      <c r="B25" t="s">
        <v>142</v>
      </c>
    </row>
    <row r="26" spans="1:3" x14ac:dyDescent="0.4">
      <c r="C26" t="s">
        <v>143</v>
      </c>
    </row>
    <row r="27" spans="1:3" x14ac:dyDescent="0.4">
      <c r="B27" t="s">
        <v>144</v>
      </c>
    </row>
    <row r="29" spans="1:3" x14ac:dyDescent="0.4">
      <c r="C29" s="52"/>
    </row>
    <row r="31" spans="1:3" x14ac:dyDescent="0.4">
      <c r="B31" t="s">
        <v>145</v>
      </c>
    </row>
    <row r="35" spans="2:2" x14ac:dyDescent="0.4">
      <c r="B35" t="s">
        <v>146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A2" sqref="A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55</v>
      </c>
      <c r="B1" s="8"/>
      <c r="C1" s="8"/>
      <c r="D1" s="12" t="s">
        <v>56</v>
      </c>
      <c r="E1" s="12"/>
      <c r="F1" s="12"/>
      <c r="G1" s="12"/>
    </row>
    <row r="2" spans="1:8" ht="31.5" collapsed="1" x14ac:dyDescent="0.4">
      <c r="A2" s="5" t="s">
        <v>109</v>
      </c>
      <c r="B2" s="5" t="s">
        <v>64</v>
      </c>
      <c r="C2" s="13" t="s">
        <v>100</v>
      </c>
      <c r="D2" s="5" t="s">
        <v>58</v>
      </c>
      <c r="E2" s="5" t="s">
        <v>54</v>
      </c>
      <c r="F2" s="13" t="s">
        <v>98</v>
      </c>
      <c r="G2" s="13" t="s">
        <v>147</v>
      </c>
      <c r="H2" s="5" t="s">
        <v>7</v>
      </c>
    </row>
    <row r="3" spans="1:8" x14ac:dyDescent="0.4">
      <c r="A3" s="11">
        <f>ROW()-2</f>
        <v>1</v>
      </c>
      <c r="B3" s="10" t="s">
        <v>65</v>
      </c>
      <c r="C3" s="11" t="s">
        <v>97</v>
      </c>
      <c r="D3" s="9" t="s">
        <v>62</v>
      </c>
      <c r="E3" s="10" t="str">
        <f>$D$1&amp;テーブル2[[#This Row],[パス名]]</f>
        <v>http://127.0.0.1:8000/admin/login</v>
      </c>
      <c r="F3" s="11" t="s">
        <v>108</v>
      </c>
      <c r="G3" s="10"/>
      <c r="H3" s="9"/>
    </row>
    <row r="4" spans="1:8" x14ac:dyDescent="0.4">
      <c r="A4" s="11">
        <f t="shared" ref="A4:A36" si="0">ROW()-2</f>
        <v>2</v>
      </c>
      <c r="B4" s="10" t="s">
        <v>66</v>
      </c>
      <c r="C4" s="11" t="s">
        <v>108</v>
      </c>
      <c r="D4" s="9" t="s">
        <v>57</v>
      </c>
      <c r="E4" s="10" t="str">
        <f>$D$1&amp;テーブル2[[#This Row],[パス名]]</f>
        <v>http://127.0.0.1:8000/kintai/login</v>
      </c>
      <c r="F4" s="11" t="s">
        <v>97</v>
      </c>
      <c r="G4" s="10" t="s">
        <v>148</v>
      </c>
      <c r="H4" s="9"/>
    </row>
    <row r="5" spans="1:8" x14ac:dyDescent="0.4">
      <c r="A5" s="11">
        <f t="shared" si="0"/>
        <v>3</v>
      </c>
      <c r="B5" s="10" t="s">
        <v>67</v>
      </c>
      <c r="C5" s="11" t="s">
        <v>108</v>
      </c>
      <c r="D5" s="9" t="s">
        <v>59</v>
      </c>
      <c r="E5" s="10" t="str">
        <f>$D$1&amp;テーブル2[[#This Row],[パス名]]</f>
        <v>http://127.0.0.1:8000/kintai</v>
      </c>
      <c r="F5" s="11" t="s">
        <v>97</v>
      </c>
      <c r="G5" s="10" t="s">
        <v>150</v>
      </c>
      <c r="H5" s="9"/>
    </row>
    <row r="6" spans="1:8" x14ac:dyDescent="0.4">
      <c r="A6" s="11">
        <f t="shared" si="0"/>
        <v>4</v>
      </c>
      <c r="B6" s="10" t="s">
        <v>118</v>
      </c>
      <c r="C6" s="11" t="s">
        <v>97</v>
      </c>
      <c r="D6" s="14" t="s">
        <v>61</v>
      </c>
      <c r="E6" s="15" t="str">
        <f>$D$1&amp;テーブル2[[#This Row],[パス名]]</f>
        <v>http://127.0.0.1:8000/kintai/user/list</v>
      </c>
      <c r="F6" s="16" t="s">
        <v>63</v>
      </c>
      <c r="G6" s="15"/>
      <c r="H6" s="14"/>
    </row>
    <row r="7" spans="1:8" x14ac:dyDescent="0.4">
      <c r="A7" s="11">
        <f t="shared" si="0"/>
        <v>5</v>
      </c>
      <c r="B7" s="10" t="s">
        <v>119</v>
      </c>
      <c r="C7" s="11" t="s">
        <v>63</v>
      </c>
      <c r="D7" s="9" t="s">
        <v>60</v>
      </c>
      <c r="E7" s="10" t="str">
        <f>$D$1&amp;テーブル2[[#This Row],[パス名]]</f>
        <v>http://127.0.0.1:8000/kintai/user/create</v>
      </c>
      <c r="F7" s="11" t="s">
        <v>108</v>
      </c>
      <c r="G7" s="10" t="s">
        <v>151</v>
      </c>
      <c r="H7" s="9"/>
    </row>
    <row r="8" spans="1:8" x14ac:dyDescent="0.4">
      <c r="A8" s="11">
        <f t="shared" si="0"/>
        <v>6</v>
      </c>
      <c r="B8" s="10" t="s">
        <v>120</v>
      </c>
      <c r="C8" s="11" t="s">
        <v>108</v>
      </c>
      <c r="D8" s="9" t="s">
        <v>149</v>
      </c>
      <c r="E8" s="10" t="str">
        <f>$D$1&amp;テーブル2[[#This Row],[パス名]]</f>
        <v>http://127.0.0.1:8000/kintai/user/edit</v>
      </c>
      <c r="F8" s="11" t="s">
        <v>97</v>
      </c>
      <c r="G8" s="10" t="s">
        <v>152</v>
      </c>
      <c r="H8" s="9"/>
    </row>
    <row r="9" spans="1:8" x14ac:dyDescent="0.4">
      <c r="A9" s="11">
        <f t="shared" si="0"/>
        <v>7</v>
      </c>
      <c r="B9" s="10" t="s">
        <v>121</v>
      </c>
      <c r="C9" s="11" t="s">
        <v>97</v>
      </c>
      <c r="D9" s="14" t="s">
        <v>83</v>
      </c>
      <c r="E9" s="15" t="str">
        <f>$D$1&amp;テーブル2[[#This Row],[パス名]]</f>
        <v>http://127.0.0.1:8000/kintai/user/delete</v>
      </c>
      <c r="F9" s="16" t="s">
        <v>108</v>
      </c>
      <c r="G9" s="15"/>
      <c r="H9" s="14"/>
    </row>
    <row r="10" spans="1:8" x14ac:dyDescent="0.4">
      <c r="A10" s="11">
        <f t="shared" si="0"/>
        <v>8</v>
      </c>
      <c r="B10" s="10" t="s">
        <v>81</v>
      </c>
      <c r="C10" s="11" t="s">
        <v>97</v>
      </c>
      <c r="D10" s="14" t="s">
        <v>84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79</v>
      </c>
      <c r="C11" s="11" t="s">
        <v>97</v>
      </c>
      <c r="D11" s="14" t="s">
        <v>85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80</v>
      </c>
      <c r="C12" s="11" t="s">
        <v>97</v>
      </c>
      <c r="D12" s="14" t="s">
        <v>86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82</v>
      </c>
      <c r="C13" s="11" t="s">
        <v>97</v>
      </c>
      <c r="D13" s="14" t="s">
        <v>87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104</v>
      </c>
      <c r="C14" s="11" t="s">
        <v>97</v>
      </c>
      <c r="D14" s="14" t="s">
        <v>105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99</v>
      </c>
      <c r="C15" s="11" t="s">
        <v>97</v>
      </c>
      <c r="D15" s="14" t="s">
        <v>101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102</v>
      </c>
      <c r="C16" s="11" t="s">
        <v>97</v>
      </c>
      <c r="D16" s="14" t="s">
        <v>106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103</v>
      </c>
      <c r="C17" s="11" t="s">
        <v>97</v>
      </c>
      <c r="D17" s="14" t="s">
        <v>107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110</v>
      </c>
      <c r="C18" s="11" t="s">
        <v>97</v>
      </c>
      <c r="D18" s="14" t="s">
        <v>114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111</v>
      </c>
      <c r="C19" s="11" t="s">
        <v>97</v>
      </c>
      <c r="D19" s="14" t="s">
        <v>115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112</v>
      </c>
      <c r="C20" s="11" t="s">
        <v>97</v>
      </c>
      <c r="D20" s="14" t="s">
        <v>116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113</v>
      </c>
      <c r="C21" s="11" t="s">
        <v>97</v>
      </c>
      <c r="D21" s="14" t="s">
        <v>117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153</v>
      </c>
      <c r="C22" s="11" t="s">
        <v>63</v>
      </c>
      <c r="D22" s="9" t="s">
        <v>155</v>
      </c>
      <c r="E22" s="10" t="str">
        <f>$D$1&amp;テーブル2[[#This Row],[パス名]]</f>
        <v>http://127.0.0.1:8000/kintai/daily/create</v>
      </c>
      <c r="F22" s="11" t="s">
        <v>97</v>
      </c>
      <c r="G22" s="10" t="s">
        <v>157</v>
      </c>
      <c r="H22" s="9"/>
    </row>
    <row r="23" spans="1:8" x14ac:dyDescent="0.4">
      <c r="A23" s="11">
        <f t="shared" si="1"/>
        <v>21</v>
      </c>
      <c r="B23" s="10" t="s">
        <v>154</v>
      </c>
      <c r="C23" s="11" t="s">
        <v>63</v>
      </c>
      <c r="D23" s="9" t="s">
        <v>156</v>
      </c>
      <c r="E23" s="10" t="str">
        <f>$D$1&amp;テーブル2[[#This Row],[パス名]]</f>
        <v>http://127.0.0.1:8000/kintai/ref</v>
      </c>
      <c r="F23" s="11" t="s">
        <v>97</v>
      </c>
      <c r="G23" s="10" t="s">
        <v>158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3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tabSelected="1" workbookViewId="0">
      <selection activeCell="A2" sqref="A2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141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8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46"/>
      <c r="D78" s="47"/>
      <c r="E78" s="47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0"/>
    </row>
    <row r="79" spans="3:51" x14ac:dyDescent="0.4">
      <c r="C79" s="46"/>
      <c r="D79" s="47"/>
      <c r="E79" s="47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0"/>
    </row>
    <row r="80" spans="3:51" x14ac:dyDescent="0.4">
      <c r="C80" s="46"/>
      <c r="D80" s="47"/>
      <c r="E80" s="47"/>
      <c r="F80" s="18"/>
      <c r="G80" s="18"/>
      <c r="H80" s="18"/>
      <c r="I80" s="18"/>
      <c r="J80" s="18"/>
      <c r="K80" s="18"/>
      <c r="L80" s="18"/>
      <c r="M80" s="18"/>
      <c r="N80" s="21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0"/>
    </row>
    <row r="81" spans="3:51" x14ac:dyDescent="0.4">
      <c r="C81" s="46"/>
      <c r="D81" s="47"/>
      <c r="E81" s="47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0"/>
    </row>
    <row r="82" spans="3:51" x14ac:dyDescent="0.4"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3:51" ht="16.5" thickBot="1" x14ac:dyDescent="0.45"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8"/>
    </row>
    <row r="87" spans="3:51" ht="18.75" customHeight="1" x14ac:dyDescent="0.4">
      <c r="J87" s="71" t="s">
        <v>159</v>
      </c>
      <c r="K87" s="72"/>
      <c r="L87" s="73"/>
      <c r="M87" s="74" t="s">
        <v>160</v>
      </c>
      <c r="N87" s="74"/>
      <c r="O87" s="71" t="s">
        <v>171</v>
      </c>
      <c r="P87" s="72"/>
      <c r="Q87" s="73"/>
      <c r="R87" s="73"/>
      <c r="S87" s="73"/>
      <c r="T87" s="73"/>
      <c r="U87" s="73"/>
      <c r="V87" s="75" t="s">
        <v>169</v>
      </c>
      <c r="W87" s="71" t="s">
        <v>170</v>
      </c>
      <c r="X87" s="72"/>
      <c r="Y87" s="73"/>
      <c r="Z87" s="72"/>
      <c r="AA87" s="72"/>
      <c r="AB87" s="72"/>
      <c r="AC87" s="72"/>
      <c r="AD87" s="71" t="s">
        <v>172</v>
      </c>
      <c r="AE87" s="72"/>
      <c r="AF87" s="73"/>
      <c r="AG87" s="71" t="s">
        <v>173</v>
      </c>
      <c r="AH87" s="72"/>
      <c r="AI87" s="73"/>
      <c r="AJ87" s="71" t="s">
        <v>172</v>
      </c>
      <c r="AK87" s="72"/>
      <c r="AL87" s="73"/>
    </row>
    <row r="88" spans="3:51" ht="24" customHeight="1" x14ac:dyDescent="0.4">
      <c r="J88" s="76">
        <v>1</v>
      </c>
      <c r="K88" s="77"/>
      <c r="L88" s="78"/>
      <c r="M88" s="81" t="s">
        <v>161</v>
      </c>
      <c r="N88" s="82"/>
      <c r="O88" s="53"/>
      <c r="P88" s="54"/>
      <c r="Q88" s="56"/>
      <c r="R88" s="56"/>
      <c r="S88" s="53"/>
      <c r="T88" s="54"/>
      <c r="U88" s="56"/>
      <c r="V88" s="57" t="s">
        <v>169</v>
      </c>
      <c r="W88" s="53"/>
      <c r="X88" s="55"/>
      <c r="Y88" s="56"/>
      <c r="Z88" s="56"/>
      <c r="AA88" s="55"/>
      <c r="AB88" s="55"/>
      <c r="AC88" s="55"/>
      <c r="AD88" s="76"/>
      <c r="AE88" s="77"/>
      <c r="AF88" s="78"/>
      <c r="AG88" s="68" t="s">
        <v>174</v>
      </c>
      <c r="AH88" s="69"/>
      <c r="AI88" s="70"/>
      <c r="AJ88" s="68" t="s">
        <v>174</v>
      </c>
      <c r="AK88" s="69"/>
      <c r="AL88" s="70"/>
    </row>
    <row r="89" spans="3:51" ht="24" customHeight="1" x14ac:dyDescent="0.4">
      <c r="J89" s="76">
        <f>J88+1</f>
        <v>2</v>
      </c>
      <c r="K89" s="77"/>
      <c r="L89" s="78"/>
      <c r="M89" s="76" t="s">
        <v>162</v>
      </c>
      <c r="N89" s="78"/>
      <c r="O89" s="53"/>
      <c r="P89" s="54"/>
      <c r="Q89" s="56"/>
      <c r="R89" s="67" t="s">
        <v>202</v>
      </c>
      <c r="S89" s="53"/>
      <c r="T89" s="54"/>
      <c r="U89" s="56"/>
      <c r="V89" s="57" t="s">
        <v>169</v>
      </c>
      <c r="W89" s="53"/>
      <c r="X89" s="55"/>
      <c r="Y89" s="56"/>
      <c r="Z89" s="67" t="s">
        <v>202</v>
      </c>
      <c r="AA89" s="55"/>
      <c r="AB89" s="55"/>
      <c r="AC89" s="55"/>
      <c r="AD89" s="76"/>
      <c r="AE89" s="77"/>
      <c r="AF89" s="78"/>
      <c r="AG89" s="68" t="s">
        <v>174</v>
      </c>
      <c r="AH89" s="69"/>
      <c r="AI89" s="70"/>
      <c r="AJ89" s="68" t="s">
        <v>174</v>
      </c>
      <c r="AK89" s="69"/>
      <c r="AL89" s="70"/>
    </row>
    <row r="90" spans="3:51" ht="24" customHeight="1" x14ac:dyDescent="0.4">
      <c r="J90" s="76">
        <f>J89+1</f>
        <v>3</v>
      </c>
      <c r="K90" s="77"/>
      <c r="L90" s="78"/>
      <c r="M90" s="76" t="s">
        <v>163</v>
      </c>
      <c r="N90" s="78"/>
      <c r="O90" s="59"/>
      <c r="P90" s="60"/>
      <c r="Q90" s="61"/>
      <c r="R90" s="67" t="s">
        <v>202</v>
      </c>
      <c r="S90" s="59"/>
      <c r="T90" s="60"/>
      <c r="U90" s="61"/>
      <c r="V90" s="57" t="s">
        <v>169</v>
      </c>
      <c r="W90" s="53"/>
      <c r="X90" s="55"/>
      <c r="Y90" s="56"/>
      <c r="Z90" s="67" t="s">
        <v>202</v>
      </c>
      <c r="AA90" s="55"/>
      <c r="AB90" s="55"/>
      <c r="AC90" s="55"/>
      <c r="AD90" s="76"/>
      <c r="AE90" s="77"/>
      <c r="AF90" s="78"/>
      <c r="AG90" s="68" t="s">
        <v>174</v>
      </c>
      <c r="AH90" s="69"/>
      <c r="AI90" s="70"/>
      <c r="AJ90" s="68" t="s">
        <v>174</v>
      </c>
      <c r="AK90" s="69"/>
      <c r="AL90" s="70"/>
    </row>
    <row r="91" spans="3:51" ht="24" customHeight="1" x14ac:dyDescent="0.4">
      <c r="J91" s="76">
        <f t="shared" ref="J91:J95" si="0">J90+1</f>
        <v>4</v>
      </c>
      <c r="K91" s="77"/>
      <c r="L91" s="78"/>
      <c r="M91" s="76" t="s">
        <v>164</v>
      </c>
      <c r="N91" s="78"/>
      <c r="O91" s="68">
        <v>9</v>
      </c>
      <c r="P91" s="69"/>
      <c r="Q91" s="70"/>
      <c r="R91" s="67" t="s">
        <v>202</v>
      </c>
      <c r="S91" s="68" t="s">
        <v>204</v>
      </c>
      <c r="T91" s="69"/>
      <c r="U91" s="70"/>
      <c r="V91" s="57" t="s">
        <v>169</v>
      </c>
      <c r="W91" s="68">
        <v>18</v>
      </c>
      <c r="X91" s="69"/>
      <c r="Y91" s="70"/>
      <c r="Z91" s="67" t="s">
        <v>202</v>
      </c>
      <c r="AA91" s="68" t="s">
        <v>204</v>
      </c>
      <c r="AB91" s="69"/>
      <c r="AC91" s="70"/>
      <c r="AD91" s="76"/>
      <c r="AE91" s="77"/>
      <c r="AF91" s="78"/>
      <c r="AG91" s="68" t="s">
        <v>174</v>
      </c>
      <c r="AH91" s="69"/>
      <c r="AI91" s="70"/>
      <c r="AJ91" s="68" t="s">
        <v>174</v>
      </c>
      <c r="AK91" s="69"/>
      <c r="AL91" s="70"/>
    </row>
    <row r="92" spans="3:51" ht="24" customHeight="1" x14ac:dyDescent="0.4">
      <c r="J92" s="76">
        <f t="shared" si="0"/>
        <v>5</v>
      </c>
      <c r="K92" s="77"/>
      <c r="L92" s="78"/>
      <c r="M92" s="76" t="s">
        <v>165</v>
      </c>
      <c r="N92" s="78"/>
      <c r="O92" s="68">
        <v>9</v>
      </c>
      <c r="P92" s="69"/>
      <c r="Q92" s="70"/>
      <c r="R92" s="67" t="s">
        <v>202</v>
      </c>
      <c r="S92" s="68" t="s">
        <v>204</v>
      </c>
      <c r="T92" s="69"/>
      <c r="U92" s="70"/>
      <c r="V92" s="57" t="s">
        <v>169</v>
      </c>
      <c r="W92" s="68">
        <v>18</v>
      </c>
      <c r="X92" s="69"/>
      <c r="Y92" s="70"/>
      <c r="Z92" s="67" t="s">
        <v>202</v>
      </c>
      <c r="AA92" s="68" t="s">
        <v>204</v>
      </c>
      <c r="AB92" s="69"/>
      <c r="AC92" s="70"/>
      <c r="AD92" s="76"/>
      <c r="AE92" s="77"/>
      <c r="AF92" s="78"/>
      <c r="AG92" s="68" t="s">
        <v>174</v>
      </c>
      <c r="AH92" s="69"/>
      <c r="AI92" s="70"/>
      <c r="AJ92" s="68" t="s">
        <v>174</v>
      </c>
      <c r="AK92" s="69"/>
      <c r="AL92" s="70"/>
    </row>
    <row r="93" spans="3:51" ht="24" customHeight="1" x14ac:dyDescent="0.4">
      <c r="J93" s="76">
        <f t="shared" si="0"/>
        <v>6</v>
      </c>
      <c r="K93" s="77"/>
      <c r="L93" s="78"/>
      <c r="M93" s="76" t="s">
        <v>166</v>
      </c>
      <c r="N93" s="78"/>
      <c r="O93" s="68">
        <v>9</v>
      </c>
      <c r="P93" s="69"/>
      <c r="Q93" s="70"/>
      <c r="R93" s="58" t="s">
        <v>202</v>
      </c>
      <c r="S93" s="68" t="s">
        <v>203</v>
      </c>
      <c r="T93" s="69"/>
      <c r="U93" s="70"/>
      <c r="V93" s="57" t="s">
        <v>169</v>
      </c>
      <c r="W93" s="68">
        <v>18</v>
      </c>
      <c r="X93" s="69"/>
      <c r="Y93" s="70"/>
      <c r="Z93" s="58" t="s">
        <v>202</v>
      </c>
      <c r="AA93" s="68">
        <v>30</v>
      </c>
      <c r="AB93" s="69"/>
      <c r="AC93" s="70"/>
      <c r="AD93" s="76"/>
      <c r="AE93" s="77"/>
      <c r="AF93" s="78"/>
      <c r="AG93" s="68" t="s">
        <v>177</v>
      </c>
      <c r="AH93" s="69"/>
      <c r="AI93" s="70"/>
      <c r="AJ93" s="68" t="s">
        <v>175</v>
      </c>
      <c r="AK93" s="69"/>
      <c r="AL93" s="70"/>
    </row>
    <row r="94" spans="3:51" ht="24" customHeight="1" x14ac:dyDescent="0.4">
      <c r="J94" s="76">
        <f t="shared" si="0"/>
        <v>7</v>
      </c>
      <c r="K94" s="77"/>
      <c r="L94" s="78"/>
      <c r="M94" s="79" t="s">
        <v>167</v>
      </c>
      <c r="N94" s="80"/>
      <c r="O94" s="53"/>
      <c r="P94" s="54"/>
      <c r="Q94" s="56"/>
      <c r="R94" s="56"/>
      <c r="S94" s="53"/>
      <c r="T94" s="54"/>
      <c r="U94" s="56"/>
      <c r="V94" s="57" t="s">
        <v>169</v>
      </c>
      <c r="W94" s="53"/>
      <c r="X94" s="55"/>
      <c r="Y94" s="56"/>
      <c r="Z94" s="56"/>
      <c r="AA94" s="55"/>
      <c r="AB94" s="55"/>
      <c r="AC94" s="55"/>
      <c r="AD94" s="76"/>
      <c r="AE94" s="77"/>
      <c r="AF94" s="78"/>
      <c r="AG94" s="68" t="s">
        <v>174</v>
      </c>
      <c r="AH94" s="69"/>
      <c r="AI94" s="70"/>
      <c r="AJ94" s="68" t="s">
        <v>174</v>
      </c>
      <c r="AK94" s="69"/>
      <c r="AL94" s="70"/>
    </row>
    <row r="95" spans="3:51" ht="24" customHeight="1" x14ac:dyDescent="0.4">
      <c r="J95" s="76">
        <f t="shared" si="0"/>
        <v>8</v>
      </c>
      <c r="K95" s="77"/>
      <c r="L95" s="78"/>
      <c r="M95" s="81" t="s">
        <v>161</v>
      </c>
      <c r="N95" s="82"/>
      <c r="O95" s="53"/>
      <c r="P95" s="54"/>
      <c r="Q95" s="56"/>
      <c r="R95" s="56"/>
      <c r="S95" s="53"/>
      <c r="T95" s="54"/>
      <c r="U95" s="56"/>
      <c r="V95" s="57" t="s">
        <v>169</v>
      </c>
      <c r="W95" s="53"/>
      <c r="X95" s="55"/>
      <c r="Y95" s="56"/>
      <c r="Z95" s="56"/>
      <c r="AA95" s="55"/>
      <c r="AB95" s="55"/>
      <c r="AC95" s="55"/>
      <c r="AD95" s="76"/>
      <c r="AE95" s="77"/>
      <c r="AF95" s="78"/>
      <c r="AG95" s="68" t="s">
        <v>174</v>
      </c>
      <c r="AH95" s="69"/>
      <c r="AI95" s="70"/>
      <c r="AJ95" s="68" t="s">
        <v>174</v>
      </c>
      <c r="AK95" s="69"/>
      <c r="AL95" s="70"/>
    </row>
    <row r="96" spans="3:51" ht="24" customHeight="1" x14ac:dyDescent="0.4">
      <c r="J96" s="76">
        <f t="shared" ref="J96:J109" si="1">J95+1</f>
        <v>9</v>
      </c>
      <c r="K96" s="77"/>
      <c r="L96" s="78"/>
      <c r="M96" s="81" t="s">
        <v>168</v>
      </c>
      <c r="N96" s="82"/>
      <c r="O96" s="53"/>
      <c r="P96" s="54"/>
      <c r="Q96" s="56"/>
      <c r="R96" s="56"/>
      <c r="S96" s="53"/>
      <c r="T96" s="54"/>
      <c r="U96" s="56"/>
      <c r="V96" s="57" t="s">
        <v>169</v>
      </c>
      <c r="W96" s="53"/>
      <c r="X96" s="55"/>
      <c r="Y96" s="56"/>
      <c r="Z96" s="56"/>
      <c r="AA96" s="55"/>
      <c r="AB96" s="55"/>
      <c r="AC96" s="55"/>
      <c r="AD96" s="76"/>
      <c r="AE96" s="77"/>
      <c r="AF96" s="78"/>
      <c r="AG96" s="68" t="s">
        <v>174</v>
      </c>
      <c r="AH96" s="69"/>
      <c r="AI96" s="70"/>
      <c r="AJ96" s="68" t="s">
        <v>174</v>
      </c>
      <c r="AK96" s="69"/>
      <c r="AL96" s="70"/>
    </row>
    <row r="97" spans="10:38" ht="24" customHeight="1" x14ac:dyDescent="0.4">
      <c r="J97" s="76">
        <f t="shared" si="1"/>
        <v>10</v>
      </c>
      <c r="K97" s="77"/>
      <c r="L97" s="78"/>
      <c r="M97" s="76" t="s">
        <v>163</v>
      </c>
      <c r="N97" s="78"/>
      <c r="O97" s="68">
        <v>9</v>
      </c>
      <c r="P97" s="69"/>
      <c r="Q97" s="70"/>
      <c r="R97" s="58" t="s">
        <v>202</v>
      </c>
      <c r="S97" s="68" t="s">
        <v>203</v>
      </c>
      <c r="T97" s="69"/>
      <c r="U97" s="70"/>
      <c r="V97" s="57" t="s">
        <v>169</v>
      </c>
      <c r="W97" s="68">
        <v>20</v>
      </c>
      <c r="X97" s="69"/>
      <c r="Y97" s="70"/>
      <c r="Z97" s="58" t="s">
        <v>202</v>
      </c>
      <c r="AA97" s="68" t="s">
        <v>203</v>
      </c>
      <c r="AB97" s="69"/>
      <c r="AC97" s="70"/>
      <c r="AD97" s="76"/>
      <c r="AE97" s="77"/>
      <c r="AF97" s="78"/>
      <c r="AG97" s="68" t="s">
        <v>179</v>
      </c>
      <c r="AH97" s="69"/>
      <c r="AI97" s="70"/>
      <c r="AJ97" s="68" t="s">
        <v>178</v>
      </c>
      <c r="AK97" s="69"/>
      <c r="AL97" s="70"/>
    </row>
    <row r="98" spans="10:38" ht="24" customHeight="1" x14ac:dyDescent="0.4">
      <c r="J98" s="76">
        <f t="shared" si="1"/>
        <v>11</v>
      </c>
      <c r="K98" s="77"/>
      <c r="L98" s="78"/>
      <c r="M98" s="76" t="s">
        <v>164</v>
      </c>
      <c r="N98" s="78"/>
      <c r="O98" s="68">
        <v>9</v>
      </c>
      <c r="P98" s="69"/>
      <c r="Q98" s="70"/>
      <c r="R98" s="58" t="s">
        <v>202</v>
      </c>
      <c r="S98" s="68" t="s">
        <v>203</v>
      </c>
      <c r="T98" s="69"/>
      <c r="U98" s="70"/>
      <c r="V98" s="57" t="s">
        <v>169</v>
      </c>
      <c r="W98" s="68">
        <v>18</v>
      </c>
      <c r="X98" s="69"/>
      <c r="Y98" s="70"/>
      <c r="Z98" s="58" t="s">
        <v>202</v>
      </c>
      <c r="AA98" s="68" t="s">
        <v>203</v>
      </c>
      <c r="AB98" s="69"/>
      <c r="AC98" s="70"/>
      <c r="AD98" s="76"/>
      <c r="AE98" s="77"/>
      <c r="AF98" s="78"/>
      <c r="AG98" s="68" t="s">
        <v>176</v>
      </c>
      <c r="AH98" s="69"/>
      <c r="AI98" s="70"/>
      <c r="AJ98" s="68" t="s">
        <v>174</v>
      </c>
      <c r="AK98" s="69"/>
      <c r="AL98" s="70"/>
    </row>
    <row r="99" spans="10:38" ht="24" customHeight="1" x14ac:dyDescent="0.4">
      <c r="J99" s="76">
        <f t="shared" si="1"/>
        <v>12</v>
      </c>
      <c r="K99" s="77"/>
      <c r="L99" s="78"/>
      <c r="M99" s="76" t="s">
        <v>165</v>
      </c>
      <c r="N99" s="78"/>
      <c r="O99" s="68">
        <v>9</v>
      </c>
      <c r="P99" s="69"/>
      <c r="Q99" s="70"/>
      <c r="R99" s="58" t="s">
        <v>202</v>
      </c>
      <c r="S99" s="68" t="s">
        <v>203</v>
      </c>
      <c r="T99" s="69"/>
      <c r="U99" s="70"/>
      <c r="V99" s="57" t="s">
        <v>169</v>
      </c>
      <c r="W99" s="68">
        <v>18</v>
      </c>
      <c r="X99" s="69"/>
      <c r="Y99" s="70"/>
      <c r="Z99" s="58" t="s">
        <v>202</v>
      </c>
      <c r="AA99" s="68" t="s">
        <v>203</v>
      </c>
      <c r="AB99" s="69"/>
      <c r="AC99" s="70"/>
      <c r="AD99" s="76"/>
      <c r="AE99" s="77"/>
      <c r="AF99" s="78"/>
      <c r="AG99" s="68" t="s">
        <v>176</v>
      </c>
      <c r="AH99" s="69"/>
      <c r="AI99" s="70"/>
      <c r="AJ99" s="68" t="s">
        <v>174</v>
      </c>
      <c r="AK99" s="69"/>
      <c r="AL99" s="70"/>
    </row>
    <row r="100" spans="10:38" ht="24" customHeight="1" x14ac:dyDescent="0.4">
      <c r="J100" s="76">
        <f t="shared" si="1"/>
        <v>13</v>
      </c>
      <c r="K100" s="77"/>
      <c r="L100" s="78"/>
      <c r="M100" s="76" t="s">
        <v>166</v>
      </c>
      <c r="N100" s="78"/>
      <c r="O100" s="68">
        <v>9</v>
      </c>
      <c r="P100" s="69"/>
      <c r="Q100" s="70"/>
      <c r="R100" s="58" t="s">
        <v>202</v>
      </c>
      <c r="S100" s="68" t="s">
        <v>203</v>
      </c>
      <c r="T100" s="69"/>
      <c r="U100" s="70"/>
      <c r="V100" s="57" t="s">
        <v>169</v>
      </c>
      <c r="W100" s="68">
        <v>18</v>
      </c>
      <c r="X100" s="69"/>
      <c r="Y100" s="70"/>
      <c r="Z100" s="58" t="s">
        <v>202</v>
      </c>
      <c r="AA100" s="68" t="s">
        <v>203</v>
      </c>
      <c r="AB100" s="69"/>
      <c r="AC100" s="70"/>
      <c r="AD100" s="76"/>
      <c r="AE100" s="77"/>
      <c r="AF100" s="78"/>
      <c r="AG100" s="68" t="s">
        <v>176</v>
      </c>
      <c r="AH100" s="69"/>
      <c r="AI100" s="70"/>
      <c r="AJ100" s="68" t="s">
        <v>174</v>
      </c>
      <c r="AK100" s="69"/>
      <c r="AL100" s="70"/>
    </row>
    <row r="101" spans="10:38" ht="24" customHeight="1" x14ac:dyDescent="0.4">
      <c r="J101" s="76">
        <f t="shared" si="1"/>
        <v>14</v>
      </c>
      <c r="K101" s="77"/>
      <c r="L101" s="78"/>
      <c r="M101" s="79" t="s">
        <v>167</v>
      </c>
      <c r="N101" s="80"/>
      <c r="O101" s="53"/>
      <c r="P101" s="54"/>
      <c r="Q101" s="56"/>
      <c r="R101" s="56"/>
      <c r="S101" s="53"/>
      <c r="T101" s="54"/>
      <c r="U101" s="56"/>
      <c r="V101" s="57" t="s">
        <v>169</v>
      </c>
      <c r="W101" s="53"/>
      <c r="X101" s="55"/>
      <c r="Y101" s="56"/>
      <c r="Z101" s="56"/>
      <c r="AA101" s="55"/>
      <c r="AB101" s="55"/>
      <c r="AC101" s="55"/>
      <c r="AD101" s="76"/>
      <c r="AE101" s="77"/>
      <c r="AF101" s="78"/>
      <c r="AG101" s="68" t="s">
        <v>174</v>
      </c>
      <c r="AH101" s="69"/>
      <c r="AI101" s="70"/>
      <c r="AJ101" s="68" t="s">
        <v>174</v>
      </c>
      <c r="AK101" s="69"/>
      <c r="AL101" s="70"/>
    </row>
    <row r="102" spans="10:38" ht="24" customHeight="1" x14ac:dyDescent="0.4">
      <c r="J102" s="76">
        <f t="shared" si="1"/>
        <v>15</v>
      </c>
      <c r="K102" s="77"/>
      <c r="L102" s="78"/>
      <c r="M102" s="81" t="s">
        <v>161</v>
      </c>
      <c r="N102" s="82"/>
      <c r="O102" s="53"/>
      <c r="P102" s="54"/>
      <c r="Q102" s="56"/>
      <c r="R102" s="56"/>
      <c r="S102" s="53"/>
      <c r="T102" s="54"/>
      <c r="U102" s="56"/>
      <c r="V102" s="57" t="s">
        <v>169</v>
      </c>
      <c r="W102" s="53"/>
      <c r="X102" s="55"/>
      <c r="Y102" s="56"/>
      <c r="Z102" s="56"/>
      <c r="AA102" s="55"/>
      <c r="AB102" s="55"/>
      <c r="AC102" s="55"/>
      <c r="AD102" s="76"/>
      <c r="AE102" s="77"/>
      <c r="AF102" s="78"/>
      <c r="AG102" s="68" t="s">
        <v>174</v>
      </c>
      <c r="AH102" s="69"/>
      <c r="AI102" s="70"/>
      <c r="AJ102" s="68" t="s">
        <v>174</v>
      </c>
      <c r="AK102" s="69"/>
      <c r="AL102" s="70"/>
    </row>
    <row r="103" spans="10:38" ht="24" customHeight="1" x14ac:dyDescent="0.4">
      <c r="J103" s="76">
        <f t="shared" si="1"/>
        <v>16</v>
      </c>
      <c r="K103" s="77"/>
      <c r="L103" s="78"/>
      <c r="M103" s="76" t="s">
        <v>162</v>
      </c>
      <c r="N103" s="78"/>
      <c r="O103" s="68">
        <v>9</v>
      </c>
      <c r="P103" s="69"/>
      <c r="Q103" s="70"/>
      <c r="R103" s="58" t="s">
        <v>202</v>
      </c>
      <c r="S103" s="68" t="s">
        <v>203</v>
      </c>
      <c r="T103" s="69"/>
      <c r="U103" s="70"/>
      <c r="V103" s="57" t="s">
        <v>169</v>
      </c>
      <c r="W103" s="68">
        <v>18</v>
      </c>
      <c r="X103" s="69"/>
      <c r="Y103" s="70"/>
      <c r="Z103" s="58" t="s">
        <v>202</v>
      </c>
      <c r="AA103" s="68" t="s">
        <v>203</v>
      </c>
      <c r="AB103" s="69"/>
      <c r="AC103" s="70"/>
      <c r="AD103" s="76"/>
      <c r="AE103" s="77"/>
      <c r="AF103" s="78"/>
      <c r="AG103" s="68" t="s">
        <v>176</v>
      </c>
      <c r="AH103" s="69"/>
      <c r="AI103" s="70"/>
      <c r="AJ103" s="68" t="s">
        <v>174</v>
      </c>
      <c r="AK103" s="69"/>
      <c r="AL103" s="70"/>
    </row>
    <row r="104" spans="10:38" ht="24" customHeight="1" x14ac:dyDescent="0.4">
      <c r="J104" s="76">
        <f t="shared" si="1"/>
        <v>17</v>
      </c>
      <c r="K104" s="77"/>
      <c r="L104" s="78"/>
      <c r="M104" s="76" t="s">
        <v>163</v>
      </c>
      <c r="N104" s="78"/>
      <c r="O104" s="68">
        <v>9</v>
      </c>
      <c r="P104" s="69"/>
      <c r="Q104" s="70"/>
      <c r="R104" s="58" t="s">
        <v>202</v>
      </c>
      <c r="S104" s="68" t="s">
        <v>203</v>
      </c>
      <c r="T104" s="69"/>
      <c r="U104" s="70"/>
      <c r="V104" s="57" t="s">
        <v>169</v>
      </c>
      <c r="W104" s="68">
        <v>18</v>
      </c>
      <c r="X104" s="69"/>
      <c r="Y104" s="70"/>
      <c r="Z104" s="58" t="s">
        <v>202</v>
      </c>
      <c r="AA104" s="68" t="s">
        <v>203</v>
      </c>
      <c r="AB104" s="69"/>
      <c r="AC104" s="70"/>
      <c r="AD104" s="76"/>
      <c r="AE104" s="77"/>
      <c r="AF104" s="78"/>
      <c r="AG104" s="68" t="s">
        <v>176</v>
      </c>
      <c r="AH104" s="69"/>
      <c r="AI104" s="70"/>
      <c r="AJ104" s="68" t="s">
        <v>174</v>
      </c>
      <c r="AK104" s="69"/>
      <c r="AL104" s="70"/>
    </row>
    <row r="105" spans="10:38" ht="24" customHeight="1" x14ac:dyDescent="0.4">
      <c r="J105" s="76">
        <f t="shared" si="1"/>
        <v>18</v>
      </c>
      <c r="K105" s="77"/>
      <c r="L105" s="78"/>
      <c r="M105" s="76" t="s">
        <v>164</v>
      </c>
      <c r="N105" s="78"/>
      <c r="O105" s="68">
        <v>9</v>
      </c>
      <c r="P105" s="69"/>
      <c r="Q105" s="70"/>
      <c r="R105" s="58" t="s">
        <v>202</v>
      </c>
      <c r="S105" s="68" t="s">
        <v>203</v>
      </c>
      <c r="T105" s="69"/>
      <c r="U105" s="70"/>
      <c r="V105" s="57" t="s">
        <v>169</v>
      </c>
      <c r="W105" s="68">
        <v>18</v>
      </c>
      <c r="X105" s="69"/>
      <c r="Y105" s="70"/>
      <c r="Z105" s="58" t="s">
        <v>202</v>
      </c>
      <c r="AA105" s="68" t="s">
        <v>203</v>
      </c>
      <c r="AB105" s="69"/>
      <c r="AC105" s="70"/>
      <c r="AD105" s="76"/>
      <c r="AE105" s="77"/>
      <c r="AF105" s="78"/>
      <c r="AG105" s="68" t="s">
        <v>176</v>
      </c>
      <c r="AH105" s="69"/>
      <c r="AI105" s="70"/>
      <c r="AJ105" s="68" t="s">
        <v>174</v>
      </c>
      <c r="AK105" s="69"/>
      <c r="AL105" s="70"/>
    </row>
    <row r="106" spans="10:38" ht="24" customHeight="1" x14ac:dyDescent="0.4">
      <c r="J106" s="76">
        <f t="shared" si="1"/>
        <v>19</v>
      </c>
      <c r="K106" s="77"/>
      <c r="L106" s="78"/>
      <c r="M106" s="76" t="s">
        <v>165</v>
      </c>
      <c r="N106" s="78"/>
      <c r="O106" s="68">
        <v>9</v>
      </c>
      <c r="P106" s="69"/>
      <c r="Q106" s="70"/>
      <c r="R106" s="58" t="s">
        <v>202</v>
      </c>
      <c r="S106" s="68" t="s">
        <v>203</v>
      </c>
      <c r="T106" s="69"/>
      <c r="U106" s="70"/>
      <c r="V106" s="57" t="s">
        <v>169</v>
      </c>
      <c r="W106" s="68">
        <v>18</v>
      </c>
      <c r="X106" s="69"/>
      <c r="Y106" s="70"/>
      <c r="Z106" s="58" t="s">
        <v>202</v>
      </c>
      <c r="AA106" s="68" t="s">
        <v>203</v>
      </c>
      <c r="AB106" s="69"/>
      <c r="AC106" s="70"/>
      <c r="AD106" s="76"/>
      <c r="AE106" s="77"/>
      <c r="AF106" s="78"/>
      <c r="AG106" s="68" t="s">
        <v>176</v>
      </c>
      <c r="AH106" s="69"/>
      <c r="AI106" s="70"/>
      <c r="AJ106" s="68" t="s">
        <v>174</v>
      </c>
      <c r="AK106" s="69"/>
      <c r="AL106" s="70"/>
    </row>
    <row r="107" spans="10:38" ht="24" customHeight="1" x14ac:dyDescent="0.4">
      <c r="J107" s="76">
        <f t="shared" si="1"/>
        <v>20</v>
      </c>
      <c r="K107" s="77"/>
      <c r="L107" s="78"/>
      <c r="M107" s="76" t="s">
        <v>166</v>
      </c>
      <c r="N107" s="78"/>
      <c r="O107" s="68">
        <v>9</v>
      </c>
      <c r="P107" s="69"/>
      <c r="Q107" s="70"/>
      <c r="R107" s="58" t="s">
        <v>202</v>
      </c>
      <c r="S107" s="68" t="s">
        <v>203</v>
      </c>
      <c r="T107" s="69"/>
      <c r="U107" s="70"/>
      <c r="V107" s="57" t="s">
        <v>169</v>
      </c>
      <c r="W107" s="68">
        <v>18</v>
      </c>
      <c r="X107" s="69"/>
      <c r="Y107" s="70"/>
      <c r="Z107" s="58" t="s">
        <v>202</v>
      </c>
      <c r="AA107" s="68" t="s">
        <v>203</v>
      </c>
      <c r="AB107" s="69"/>
      <c r="AC107" s="70"/>
      <c r="AD107" s="76"/>
      <c r="AE107" s="77"/>
      <c r="AF107" s="78"/>
      <c r="AG107" s="68" t="s">
        <v>176</v>
      </c>
      <c r="AH107" s="69"/>
      <c r="AI107" s="70"/>
      <c r="AJ107" s="68" t="s">
        <v>174</v>
      </c>
      <c r="AK107" s="69"/>
      <c r="AL107" s="70"/>
    </row>
    <row r="108" spans="10:38" ht="24" customHeight="1" x14ac:dyDescent="0.4">
      <c r="J108" s="76">
        <f t="shared" si="1"/>
        <v>21</v>
      </c>
      <c r="K108" s="77"/>
      <c r="L108" s="78"/>
      <c r="M108" s="79" t="s">
        <v>167</v>
      </c>
      <c r="N108" s="80"/>
      <c r="O108" s="53"/>
      <c r="P108" s="54"/>
      <c r="Q108" s="56"/>
      <c r="R108" s="56"/>
      <c r="S108" s="53"/>
      <c r="T108" s="54"/>
      <c r="U108" s="56"/>
      <c r="V108" s="57" t="s">
        <v>169</v>
      </c>
      <c r="W108" s="53"/>
      <c r="X108" s="55"/>
      <c r="Y108" s="56"/>
      <c r="Z108" s="56"/>
      <c r="AA108" s="55"/>
      <c r="AB108" s="55"/>
      <c r="AC108" s="55"/>
      <c r="AD108" s="76"/>
      <c r="AE108" s="77"/>
      <c r="AF108" s="78"/>
      <c r="AG108" s="68" t="s">
        <v>174</v>
      </c>
      <c r="AH108" s="69"/>
      <c r="AI108" s="70"/>
      <c r="AJ108" s="68" t="s">
        <v>174</v>
      </c>
      <c r="AK108" s="69"/>
      <c r="AL108" s="70"/>
    </row>
    <row r="109" spans="10:38" ht="24" customHeight="1" x14ac:dyDescent="0.4">
      <c r="J109" s="76">
        <f t="shared" si="1"/>
        <v>22</v>
      </c>
      <c r="K109" s="77"/>
      <c r="L109" s="78"/>
      <c r="M109" s="81" t="s">
        <v>161</v>
      </c>
      <c r="N109" s="82"/>
      <c r="O109" s="53"/>
      <c r="P109" s="54"/>
      <c r="Q109" s="56"/>
      <c r="R109" s="56"/>
      <c r="S109" s="53"/>
      <c r="T109" s="54"/>
      <c r="U109" s="56"/>
      <c r="V109" s="57" t="s">
        <v>169</v>
      </c>
      <c r="W109" s="53"/>
      <c r="X109" s="55"/>
      <c r="Y109" s="56"/>
      <c r="Z109" s="56"/>
      <c r="AA109" s="55"/>
      <c r="AB109" s="55"/>
      <c r="AC109" s="55"/>
      <c r="AD109" s="76"/>
      <c r="AE109" s="77"/>
      <c r="AF109" s="78"/>
      <c r="AG109" s="68" t="s">
        <v>174</v>
      </c>
      <c r="AH109" s="69"/>
      <c r="AI109" s="70"/>
      <c r="AJ109" s="68" t="s">
        <v>174</v>
      </c>
      <c r="AK109" s="69"/>
      <c r="AL109" s="70"/>
    </row>
    <row r="110" spans="10:38" ht="24" customHeight="1" x14ac:dyDescent="0.4">
      <c r="J110" s="76">
        <f t="shared" ref="J110:J118" si="2">J109+1</f>
        <v>23</v>
      </c>
      <c r="K110" s="77"/>
      <c r="L110" s="78"/>
      <c r="M110" s="76" t="s">
        <v>162</v>
      </c>
      <c r="N110" s="78"/>
      <c r="O110" s="68">
        <v>9</v>
      </c>
      <c r="P110" s="69"/>
      <c r="Q110" s="70"/>
      <c r="R110" s="58" t="s">
        <v>202</v>
      </c>
      <c r="S110" s="68" t="s">
        <v>203</v>
      </c>
      <c r="T110" s="69"/>
      <c r="U110" s="70"/>
      <c r="V110" s="57" t="s">
        <v>169</v>
      </c>
      <c r="W110" s="68">
        <v>18</v>
      </c>
      <c r="X110" s="69"/>
      <c r="Y110" s="70"/>
      <c r="Z110" s="58" t="s">
        <v>202</v>
      </c>
      <c r="AA110" s="68" t="s">
        <v>203</v>
      </c>
      <c r="AB110" s="69"/>
      <c r="AC110" s="70"/>
      <c r="AD110" s="76"/>
      <c r="AE110" s="77"/>
      <c r="AF110" s="78"/>
      <c r="AG110" s="68" t="s">
        <v>176</v>
      </c>
      <c r="AH110" s="69"/>
      <c r="AI110" s="70"/>
      <c r="AJ110" s="68" t="s">
        <v>174</v>
      </c>
      <c r="AK110" s="69"/>
      <c r="AL110" s="70"/>
    </row>
    <row r="111" spans="10:38" ht="24" customHeight="1" x14ac:dyDescent="0.4">
      <c r="J111" s="76">
        <f t="shared" si="2"/>
        <v>24</v>
      </c>
      <c r="K111" s="77"/>
      <c r="L111" s="78"/>
      <c r="M111" s="76" t="s">
        <v>163</v>
      </c>
      <c r="N111" s="78"/>
      <c r="O111" s="68">
        <v>9</v>
      </c>
      <c r="P111" s="69"/>
      <c r="Q111" s="70"/>
      <c r="R111" s="58" t="s">
        <v>202</v>
      </c>
      <c r="S111" s="68" t="s">
        <v>203</v>
      </c>
      <c r="T111" s="69"/>
      <c r="U111" s="70"/>
      <c r="V111" s="57" t="s">
        <v>169</v>
      </c>
      <c r="W111" s="68">
        <v>18</v>
      </c>
      <c r="X111" s="69"/>
      <c r="Y111" s="70"/>
      <c r="Z111" s="58" t="s">
        <v>202</v>
      </c>
      <c r="AA111" s="68" t="s">
        <v>203</v>
      </c>
      <c r="AB111" s="69"/>
      <c r="AC111" s="70"/>
      <c r="AD111" s="76"/>
      <c r="AE111" s="77"/>
      <c r="AF111" s="78"/>
      <c r="AG111" s="68" t="s">
        <v>176</v>
      </c>
      <c r="AH111" s="69"/>
      <c r="AI111" s="70"/>
      <c r="AJ111" s="68" t="s">
        <v>174</v>
      </c>
      <c r="AK111" s="69"/>
      <c r="AL111" s="70"/>
    </row>
    <row r="112" spans="10:38" ht="24" customHeight="1" x14ac:dyDescent="0.4">
      <c r="J112" s="76">
        <f t="shared" si="2"/>
        <v>25</v>
      </c>
      <c r="K112" s="77"/>
      <c r="L112" s="78"/>
      <c r="M112" s="76" t="s">
        <v>164</v>
      </c>
      <c r="N112" s="78"/>
      <c r="O112" s="68">
        <v>9</v>
      </c>
      <c r="P112" s="69"/>
      <c r="Q112" s="70"/>
      <c r="R112" s="58" t="s">
        <v>202</v>
      </c>
      <c r="S112" s="68" t="s">
        <v>203</v>
      </c>
      <c r="T112" s="69"/>
      <c r="U112" s="70"/>
      <c r="V112" s="57" t="s">
        <v>169</v>
      </c>
      <c r="W112" s="68">
        <v>18</v>
      </c>
      <c r="X112" s="69"/>
      <c r="Y112" s="70"/>
      <c r="Z112" s="58" t="s">
        <v>202</v>
      </c>
      <c r="AA112" s="68" t="s">
        <v>203</v>
      </c>
      <c r="AB112" s="69"/>
      <c r="AC112" s="70"/>
      <c r="AD112" s="76"/>
      <c r="AE112" s="77"/>
      <c r="AF112" s="78"/>
      <c r="AG112" s="68" t="s">
        <v>176</v>
      </c>
      <c r="AH112" s="69"/>
      <c r="AI112" s="70"/>
      <c r="AJ112" s="68" t="s">
        <v>174</v>
      </c>
      <c r="AK112" s="69"/>
      <c r="AL112" s="70"/>
    </row>
    <row r="113" spans="10:38" ht="24" customHeight="1" x14ac:dyDescent="0.4">
      <c r="J113" s="76">
        <f t="shared" si="2"/>
        <v>26</v>
      </c>
      <c r="K113" s="77"/>
      <c r="L113" s="78"/>
      <c r="M113" s="76" t="s">
        <v>165</v>
      </c>
      <c r="N113" s="78"/>
      <c r="O113" s="68">
        <v>9</v>
      </c>
      <c r="P113" s="69"/>
      <c r="Q113" s="70"/>
      <c r="R113" s="58" t="s">
        <v>202</v>
      </c>
      <c r="S113" s="68" t="s">
        <v>203</v>
      </c>
      <c r="T113" s="69"/>
      <c r="U113" s="70"/>
      <c r="V113" s="57" t="s">
        <v>169</v>
      </c>
      <c r="W113" s="68">
        <v>18</v>
      </c>
      <c r="X113" s="69"/>
      <c r="Y113" s="70"/>
      <c r="Z113" s="58" t="s">
        <v>202</v>
      </c>
      <c r="AA113" s="68" t="s">
        <v>203</v>
      </c>
      <c r="AB113" s="69"/>
      <c r="AC113" s="70"/>
      <c r="AD113" s="76"/>
      <c r="AE113" s="77"/>
      <c r="AF113" s="78"/>
      <c r="AG113" s="68" t="s">
        <v>176</v>
      </c>
      <c r="AH113" s="69"/>
      <c r="AI113" s="70"/>
      <c r="AJ113" s="68" t="s">
        <v>174</v>
      </c>
      <c r="AK113" s="69"/>
      <c r="AL113" s="70"/>
    </row>
    <row r="114" spans="10:38" ht="24" customHeight="1" x14ac:dyDescent="0.4">
      <c r="J114" s="76">
        <f t="shared" si="2"/>
        <v>27</v>
      </c>
      <c r="K114" s="77"/>
      <c r="L114" s="78"/>
      <c r="M114" s="76" t="s">
        <v>166</v>
      </c>
      <c r="N114" s="78"/>
      <c r="O114" s="68">
        <v>9</v>
      </c>
      <c r="P114" s="69"/>
      <c r="Q114" s="70"/>
      <c r="R114" s="58" t="s">
        <v>202</v>
      </c>
      <c r="S114" s="68" t="s">
        <v>203</v>
      </c>
      <c r="T114" s="69"/>
      <c r="U114" s="70"/>
      <c r="V114" s="57" t="s">
        <v>169</v>
      </c>
      <c r="W114" s="68">
        <v>18</v>
      </c>
      <c r="X114" s="69"/>
      <c r="Y114" s="70"/>
      <c r="Z114" s="58" t="s">
        <v>202</v>
      </c>
      <c r="AA114" s="68" t="s">
        <v>203</v>
      </c>
      <c r="AB114" s="69"/>
      <c r="AC114" s="70"/>
      <c r="AD114" s="76"/>
      <c r="AE114" s="77"/>
      <c r="AF114" s="78"/>
      <c r="AG114" s="68" t="s">
        <v>176</v>
      </c>
      <c r="AH114" s="69"/>
      <c r="AI114" s="70"/>
      <c r="AJ114" s="68" t="s">
        <v>174</v>
      </c>
      <c r="AK114" s="69"/>
      <c r="AL114" s="70"/>
    </row>
    <row r="115" spans="10:38" ht="24" customHeight="1" x14ac:dyDescent="0.4">
      <c r="J115" s="76">
        <f t="shared" si="2"/>
        <v>28</v>
      </c>
      <c r="K115" s="77"/>
      <c r="L115" s="78"/>
      <c r="M115" s="79" t="s">
        <v>167</v>
      </c>
      <c r="N115" s="80"/>
      <c r="O115" s="53"/>
      <c r="P115" s="54"/>
      <c r="Q115" s="56"/>
      <c r="R115" s="56"/>
      <c r="S115" s="53"/>
      <c r="T115" s="54"/>
      <c r="U115" s="56"/>
      <c r="V115" s="57" t="s">
        <v>169</v>
      </c>
      <c r="W115" s="53"/>
      <c r="X115" s="55"/>
      <c r="Y115" s="56"/>
      <c r="Z115" s="56"/>
      <c r="AA115" s="55"/>
      <c r="AB115" s="55"/>
      <c r="AC115" s="55"/>
      <c r="AD115" s="76"/>
      <c r="AE115" s="77"/>
      <c r="AF115" s="78"/>
      <c r="AG115" s="68" t="s">
        <v>174</v>
      </c>
      <c r="AH115" s="69"/>
      <c r="AI115" s="70"/>
      <c r="AJ115" s="68" t="s">
        <v>174</v>
      </c>
      <c r="AK115" s="69"/>
      <c r="AL115" s="70"/>
    </row>
    <row r="116" spans="10:38" ht="24" customHeight="1" x14ac:dyDescent="0.4">
      <c r="J116" s="76">
        <f t="shared" si="2"/>
        <v>29</v>
      </c>
      <c r="K116" s="77"/>
      <c r="L116" s="78"/>
      <c r="M116" s="81" t="s">
        <v>161</v>
      </c>
      <c r="N116" s="82"/>
      <c r="O116" s="53"/>
      <c r="P116" s="54"/>
      <c r="Q116" s="56"/>
      <c r="R116" s="56"/>
      <c r="S116" s="53"/>
      <c r="T116" s="54"/>
      <c r="U116" s="56"/>
      <c r="V116" s="57" t="s">
        <v>169</v>
      </c>
      <c r="W116" s="53"/>
      <c r="X116" s="55"/>
      <c r="Y116" s="56"/>
      <c r="Z116" s="56"/>
      <c r="AA116" s="55"/>
      <c r="AB116" s="55"/>
      <c r="AC116" s="55"/>
      <c r="AD116" s="76"/>
      <c r="AE116" s="77"/>
      <c r="AF116" s="78"/>
      <c r="AG116" s="68" t="s">
        <v>174</v>
      </c>
      <c r="AH116" s="69"/>
      <c r="AI116" s="70"/>
      <c r="AJ116" s="68" t="s">
        <v>174</v>
      </c>
      <c r="AK116" s="69"/>
      <c r="AL116" s="70"/>
    </row>
    <row r="117" spans="10:38" ht="24" customHeight="1" x14ac:dyDescent="0.4">
      <c r="J117" s="76">
        <f t="shared" si="2"/>
        <v>30</v>
      </c>
      <c r="K117" s="77"/>
      <c r="L117" s="78"/>
      <c r="M117" s="76" t="s">
        <v>162</v>
      </c>
      <c r="N117" s="78"/>
      <c r="O117" s="68">
        <v>9</v>
      </c>
      <c r="P117" s="69"/>
      <c r="Q117" s="70"/>
      <c r="R117" s="58" t="s">
        <v>202</v>
      </c>
      <c r="S117" s="68" t="s">
        <v>203</v>
      </c>
      <c r="T117" s="69"/>
      <c r="U117" s="70"/>
      <c r="V117" s="57" t="s">
        <v>169</v>
      </c>
      <c r="W117" s="68">
        <v>18</v>
      </c>
      <c r="X117" s="69"/>
      <c r="Y117" s="70"/>
      <c r="Z117" s="58" t="s">
        <v>202</v>
      </c>
      <c r="AA117" s="68" t="s">
        <v>203</v>
      </c>
      <c r="AB117" s="69"/>
      <c r="AC117" s="70"/>
      <c r="AD117" s="76"/>
      <c r="AE117" s="77"/>
      <c r="AF117" s="78"/>
      <c r="AG117" s="68" t="s">
        <v>176</v>
      </c>
      <c r="AH117" s="69"/>
      <c r="AI117" s="70"/>
      <c r="AJ117" s="68" t="s">
        <v>174</v>
      </c>
      <c r="AK117" s="69"/>
      <c r="AL117" s="70"/>
    </row>
    <row r="118" spans="10:38" ht="24" customHeight="1" x14ac:dyDescent="0.4">
      <c r="J118" s="76">
        <f t="shared" si="2"/>
        <v>31</v>
      </c>
      <c r="K118" s="77"/>
      <c r="L118" s="78"/>
      <c r="M118" s="76" t="s">
        <v>163</v>
      </c>
      <c r="N118" s="78"/>
      <c r="O118" s="68">
        <v>9</v>
      </c>
      <c r="P118" s="69"/>
      <c r="Q118" s="70"/>
      <c r="R118" s="58" t="s">
        <v>202</v>
      </c>
      <c r="S118" s="68" t="s">
        <v>203</v>
      </c>
      <c r="T118" s="69"/>
      <c r="U118" s="70"/>
      <c r="V118" s="57" t="s">
        <v>169</v>
      </c>
      <c r="W118" s="68">
        <v>18</v>
      </c>
      <c r="X118" s="69"/>
      <c r="Y118" s="70"/>
      <c r="Z118" s="58" t="s">
        <v>202</v>
      </c>
      <c r="AA118" s="68" t="s">
        <v>203</v>
      </c>
      <c r="AB118" s="69"/>
      <c r="AC118" s="70"/>
      <c r="AD118" s="76"/>
      <c r="AE118" s="77"/>
      <c r="AF118" s="78"/>
      <c r="AG118" s="68" t="s">
        <v>176</v>
      </c>
      <c r="AH118" s="69"/>
      <c r="AI118" s="70"/>
      <c r="AJ118" s="68" t="s">
        <v>174</v>
      </c>
      <c r="AK118" s="69"/>
      <c r="AL118" s="70"/>
    </row>
  </sheetData>
  <mergeCells count="93">
    <mergeCell ref="J88:L88"/>
    <mergeCell ref="M88:N88"/>
    <mergeCell ref="J89:L89"/>
    <mergeCell ref="M89:N89"/>
    <mergeCell ref="J90:L90"/>
    <mergeCell ref="M90:N90"/>
    <mergeCell ref="J91:L91"/>
    <mergeCell ref="M91:N91"/>
    <mergeCell ref="J92:L92"/>
    <mergeCell ref="M92:N92"/>
    <mergeCell ref="J93:L93"/>
    <mergeCell ref="M93:N93"/>
    <mergeCell ref="J94:L94"/>
    <mergeCell ref="M94:N94"/>
    <mergeCell ref="J95:L95"/>
    <mergeCell ref="M95:N95"/>
    <mergeCell ref="J96:L96"/>
    <mergeCell ref="M96:N96"/>
    <mergeCell ref="J97:L97"/>
    <mergeCell ref="M97:N97"/>
    <mergeCell ref="J98:L98"/>
    <mergeCell ref="M98:N98"/>
    <mergeCell ref="J99:L99"/>
    <mergeCell ref="M99:N99"/>
    <mergeCell ref="J100:L100"/>
    <mergeCell ref="M100:N100"/>
    <mergeCell ref="J101:L101"/>
    <mergeCell ref="M101:N101"/>
    <mergeCell ref="J102:L102"/>
    <mergeCell ref="M102:N102"/>
    <mergeCell ref="J103:L103"/>
    <mergeCell ref="M103:N103"/>
    <mergeCell ref="J104:L104"/>
    <mergeCell ref="M104:N104"/>
    <mergeCell ref="J105:L105"/>
    <mergeCell ref="M105:N105"/>
    <mergeCell ref="J106:L106"/>
    <mergeCell ref="M106:N106"/>
    <mergeCell ref="J107:L107"/>
    <mergeCell ref="M107:N107"/>
    <mergeCell ref="J108:L108"/>
    <mergeCell ref="M108:N108"/>
    <mergeCell ref="J109:L109"/>
    <mergeCell ref="M109:N109"/>
    <mergeCell ref="J110:L110"/>
    <mergeCell ref="M110:N110"/>
    <mergeCell ref="J111:L111"/>
    <mergeCell ref="M111:N111"/>
    <mergeCell ref="J112:L112"/>
    <mergeCell ref="M112:N112"/>
    <mergeCell ref="J113:L113"/>
    <mergeCell ref="M113:N113"/>
    <mergeCell ref="J117:L117"/>
    <mergeCell ref="M117:N117"/>
    <mergeCell ref="J118:L118"/>
    <mergeCell ref="M118:N118"/>
    <mergeCell ref="J114:L114"/>
    <mergeCell ref="M114:N114"/>
    <mergeCell ref="J115:L115"/>
    <mergeCell ref="M115:N115"/>
    <mergeCell ref="J116:L116"/>
    <mergeCell ref="M116:N116"/>
    <mergeCell ref="AD98:AF98"/>
    <mergeCell ref="AD88:AF88"/>
    <mergeCell ref="AD89:AF89"/>
    <mergeCell ref="AD90:AF90"/>
    <mergeCell ref="AD91:AF91"/>
    <mergeCell ref="AD92:AF92"/>
    <mergeCell ref="AD93:AF93"/>
    <mergeCell ref="AD94:AF94"/>
    <mergeCell ref="AD95:AF95"/>
    <mergeCell ref="AD96:AF96"/>
    <mergeCell ref="AD97:AF97"/>
    <mergeCell ref="AD110:AF110"/>
    <mergeCell ref="AD99:AF99"/>
    <mergeCell ref="AD100:AF100"/>
    <mergeCell ref="AD101:AF101"/>
    <mergeCell ref="AD102:AF102"/>
    <mergeCell ref="AD103:AF103"/>
    <mergeCell ref="AD104:AF104"/>
    <mergeCell ref="AD105:AF105"/>
    <mergeCell ref="AD106:AF106"/>
    <mergeCell ref="AD107:AF107"/>
    <mergeCell ref="AD108:AF108"/>
    <mergeCell ref="AD109:AF109"/>
    <mergeCell ref="AD117:AF117"/>
    <mergeCell ref="AD118:AF118"/>
    <mergeCell ref="AD111:AF111"/>
    <mergeCell ref="AD112:AF112"/>
    <mergeCell ref="AD113:AF113"/>
    <mergeCell ref="AD114:AF114"/>
    <mergeCell ref="AD115:AF115"/>
    <mergeCell ref="AD116:AF116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74"/>
  <sheetViews>
    <sheetView view="pageBreakPreview" zoomScaleNormal="100" zoomScaleSheetLayoutView="100" workbookViewId="0">
      <pane ySplit="1" topLeftCell="A5" activePane="bottomLeft" state="frozen"/>
      <selection pane="bottomLeft" activeCell="E9" activeCellId="1" sqref="D19 E9"/>
    </sheetView>
  </sheetViews>
  <sheetFormatPr defaultRowHeight="15.75" x14ac:dyDescent="0.4"/>
  <cols>
    <col min="1" max="1" width="5.75" style="2" customWidth="1"/>
    <col min="2" max="2" width="22.25" style="2" bestFit="1" customWidth="1"/>
    <col min="3" max="3" width="24.375" style="2" bestFit="1" customWidth="1"/>
    <col min="4" max="4" width="22.25" style="2" bestFit="1" customWidth="1"/>
    <col min="5" max="5" width="29.625" style="2" bestFit="1" customWidth="1"/>
    <col min="6" max="6" width="13.375" style="2" bestFit="1" customWidth="1"/>
    <col min="7" max="7" width="10.125" style="2" bestFit="1" customWidth="1"/>
    <col min="8" max="8" width="9.5" style="2" bestFit="1" customWidth="1"/>
    <col min="9" max="9" width="9.25" style="2" bestFit="1" customWidth="1"/>
    <col min="10" max="10" width="10.375" style="2" bestFit="1" customWidth="1"/>
    <col min="11" max="11" width="40.375" style="2" customWidth="1"/>
    <col min="12" max="16384" width="9" style="2"/>
  </cols>
  <sheetData>
    <row r="1" spans="1:11" s="63" customFormat="1" x14ac:dyDescent="0.4">
      <c r="A1" s="5" t="s">
        <v>109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96</v>
      </c>
      <c r="G1" s="5" t="s">
        <v>4</v>
      </c>
      <c r="H1" s="5" t="s">
        <v>48</v>
      </c>
      <c r="I1" s="5" t="s">
        <v>5</v>
      </c>
      <c r="J1" s="5" t="s">
        <v>6</v>
      </c>
      <c r="K1" s="5" t="s">
        <v>7</v>
      </c>
    </row>
    <row r="2" spans="1:11" x14ac:dyDescent="0.4">
      <c r="A2" s="64">
        <f>ROW()-1</f>
        <v>1</v>
      </c>
      <c r="B2" s="62" t="s">
        <v>8</v>
      </c>
      <c r="C2" s="62" t="s">
        <v>9</v>
      </c>
      <c r="D2" s="62" t="s">
        <v>11</v>
      </c>
      <c r="E2" s="62" t="s">
        <v>10</v>
      </c>
      <c r="F2" s="62">
        <v>1</v>
      </c>
      <c r="G2" s="62">
        <v>1</v>
      </c>
      <c r="H2" s="62">
        <v>1</v>
      </c>
      <c r="I2" s="62" t="s">
        <v>34</v>
      </c>
      <c r="J2" s="62"/>
      <c r="K2" s="62"/>
    </row>
    <row r="3" spans="1:11" x14ac:dyDescent="0.4">
      <c r="A3" s="64">
        <f t="shared" ref="A3:A74" si="0">ROW()-1</f>
        <v>2</v>
      </c>
      <c r="B3" s="62" t="s">
        <v>8</v>
      </c>
      <c r="C3" s="62" t="s">
        <v>9</v>
      </c>
      <c r="D3" s="62" t="s">
        <v>12</v>
      </c>
      <c r="E3" s="62" t="s">
        <v>38</v>
      </c>
      <c r="F3" s="62"/>
      <c r="G3" s="62"/>
      <c r="H3" s="62">
        <v>1</v>
      </c>
      <c r="I3" s="62" t="s">
        <v>17</v>
      </c>
      <c r="J3" s="62" t="s">
        <v>41</v>
      </c>
      <c r="K3" s="62"/>
    </row>
    <row r="4" spans="1:11" x14ac:dyDescent="0.4">
      <c r="A4" s="64">
        <f t="shared" si="0"/>
        <v>3</v>
      </c>
      <c r="B4" s="62" t="s">
        <v>8</v>
      </c>
      <c r="C4" s="62" t="s">
        <v>9</v>
      </c>
      <c r="D4" s="62" t="s">
        <v>18</v>
      </c>
      <c r="E4" s="62" t="s">
        <v>71</v>
      </c>
      <c r="F4" s="62"/>
      <c r="G4" s="62"/>
      <c r="H4" s="62">
        <v>1</v>
      </c>
      <c r="I4" s="62" t="s">
        <v>17</v>
      </c>
      <c r="J4" s="62" t="s">
        <v>36</v>
      </c>
      <c r="K4" s="62"/>
    </row>
    <row r="5" spans="1:11" x14ac:dyDescent="0.4">
      <c r="A5" s="64">
        <f t="shared" si="0"/>
        <v>4</v>
      </c>
      <c r="B5" s="62" t="s">
        <v>8</v>
      </c>
      <c r="C5" s="62" t="s">
        <v>9</v>
      </c>
      <c r="D5" s="62" t="s">
        <v>188</v>
      </c>
      <c r="E5" s="62" t="s">
        <v>92</v>
      </c>
      <c r="F5" s="62"/>
      <c r="G5" s="62"/>
      <c r="H5" s="62">
        <v>1</v>
      </c>
      <c r="I5" s="62" t="s">
        <v>17</v>
      </c>
      <c r="J5" s="62" t="s">
        <v>36</v>
      </c>
      <c r="K5" s="62"/>
    </row>
    <row r="6" spans="1:11" s="66" customFormat="1" x14ac:dyDescent="0.4">
      <c r="A6" s="64">
        <f t="shared" si="0"/>
        <v>5</v>
      </c>
      <c r="B6" s="65" t="s">
        <v>8</v>
      </c>
      <c r="C6" s="65" t="s">
        <v>193</v>
      </c>
      <c r="D6" s="65" t="s">
        <v>189</v>
      </c>
      <c r="E6" s="65" t="s">
        <v>190</v>
      </c>
      <c r="F6" s="65"/>
      <c r="G6" s="65"/>
      <c r="H6" s="65">
        <v>1</v>
      </c>
      <c r="I6" s="65" t="s">
        <v>192</v>
      </c>
      <c r="J6" s="65"/>
      <c r="K6" s="65" t="s">
        <v>191</v>
      </c>
    </row>
    <row r="7" spans="1:11" s="66" customFormat="1" x14ac:dyDescent="0.4">
      <c r="A7" s="64">
        <f t="shared" si="0"/>
        <v>6</v>
      </c>
      <c r="B7" s="65" t="s">
        <v>8</v>
      </c>
      <c r="C7" s="65" t="s">
        <v>9</v>
      </c>
      <c r="D7" s="65" t="s">
        <v>13</v>
      </c>
      <c r="E7" s="65" t="s">
        <v>52</v>
      </c>
      <c r="F7" s="65"/>
      <c r="G7" s="65"/>
      <c r="H7" s="65">
        <v>1</v>
      </c>
      <c r="I7" s="65" t="s">
        <v>33</v>
      </c>
      <c r="J7" s="65"/>
      <c r="K7" s="65"/>
    </row>
    <row r="8" spans="1:11" s="66" customFormat="1" x14ac:dyDescent="0.4">
      <c r="A8" s="64">
        <f t="shared" si="0"/>
        <v>7</v>
      </c>
      <c r="B8" s="65" t="s">
        <v>8</v>
      </c>
      <c r="C8" s="65" t="s">
        <v>9</v>
      </c>
      <c r="D8" s="65" t="s">
        <v>14</v>
      </c>
      <c r="E8" s="65" t="s">
        <v>53</v>
      </c>
      <c r="F8" s="65"/>
      <c r="G8" s="65"/>
      <c r="H8" s="65">
        <v>1</v>
      </c>
      <c r="I8" s="65" t="s">
        <v>33</v>
      </c>
      <c r="J8" s="65"/>
      <c r="K8" s="65"/>
    </row>
    <row r="9" spans="1:11" s="66" customFormat="1" x14ac:dyDescent="0.4">
      <c r="A9" s="64">
        <f t="shared" si="0"/>
        <v>8</v>
      </c>
      <c r="B9" s="65" t="s">
        <v>15</v>
      </c>
      <c r="C9" s="65" t="s">
        <v>39</v>
      </c>
      <c r="D9" s="65" t="s">
        <v>51</v>
      </c>
      <c r="E9" s="65" t="s">
        <v>40</v>
      </c>
      <c r="F9" s="65">
        <v>1</v>
      </c>
      <c r="G9" s="65">
        <v>1</v>
      </c>
      <c r="H9" s="65">
        <v>1</v>
      </c>
      <c r="I9" s="65" t="s">
        <v>34</v>
      </c>
      <c r="J9" s="65"/>
      <c r="K9" s="65"/>
    </row>
    <row r="10" spans="1:11" s="66" customFormat="1" x14ac:dyDescent="0.4">
      <c r="A10" s="64">
        <f t="shared" si="0"/>
        <v>9</v>
      </c>
      <c r="B10" s="65" t="s">
        <v>15</v>
      </c>
      <c r="C10" s="65" t="s">
        <v>16</v>
      </c>
      <c r="D10" s="65" t="s">
        <v>11</v>
      </c>
      <c r="E10" s="65" t="s">
        <v>10</v>
      </c>
      <c r="F10" s="65"/>
      <c r="G10" s="65"/>
      <c r="H10" s="65">
        <v>1</v>
      </c>
      <c r="I10" s="65" t="s">
        <v>34</v>
      </c>
      <c r="J10" s="65"/>
      <c r="K10" s="65"/>
    </row>
    <row r="11" spans="1:11" s="66" customFormat="1" x14ac:dyDescent="0.4">
      <c r="A11" s="64">
        <f t="shared" si="0"/>
        <v>10</v>
      </c>
      <c r="B11" s="65" t="s">
        <v>15</v>
      </c>
      <c r="C11" s="65" t="s">
        <v>16</v>
      </c>
      <c r="D11" s="65" t="s">
        <v>18</v>
      </c>
      <c r="E11" s="65" t="s">
        <v>71</v>
      </c>
      <c r="F11" s="65"/>
      <c r="G11" s="65"/>
      <c r="H11" s="62">
        <v>1</v>
      </c>
      <c r="I11" s="62" t="s">
        <v>17</v>
      </c>
      <c r="J11" s="62" t="s">
        <v>36</v>
      </c>
      <c r="K11" s="65"/>
    </row>
    <row r="12" spans="1:11" s="66" customFormat="1" x14ac:dyDescent="0.4">
      <c r="A12" s="64">
        <f t="shared" si="0"/>
        <v>11</v>
      </c>
      <c r="B12" s="65" t="s">
        <v>15</v>
      </c>
      <c r="C12" s="65" t="s">
        <v>16</v>
      </c>
      <c r="D12" s="62" t="s">
        <v>188</v>
      </c>
      <c r="E12" s="62" t="s">
        <v>92</v>
      </c>
      <c r="F12" s="65"/>
      <c r="G12" s="65"/>
      <c r="H12" s="62">
        <v>1</v>
      </c>
      <c r="I12" s="62" t="s">
        <v>17</v>
      </c>
      <c r="J12" s="62" t="s">
        <v>36</v>
      </c>
      <c r="K12" s="65"/>
    </row>
    <row r="13" spans="1:11" s="66" customFormat="1" x14ac:dyDescent="0.4">
      <c r="A13" s="64">
        <f t="shared" si="0"/>
        <v>12</v>
      </c>
      <c r="B13" s="65" t="s">
        <v>15</v>
      </c>
      <c r="C13" s="65" t="s">
        <v>16</v>
      </c>
      <c r="D13" s="65" t="s">
        <v>20</v>
      </c>
      <c r="E13" s="65" t="s">
        <v>42</v>
      </c>
      <c r="F13" s="65"/>
      <c r="G13" s="65"/>
      <c r="H13" s="65">
        <v>1</v>
      </c>
      <c r="I13" s="65" t="s">
        <v>33</v>
      </c>
      <c r="J13" s="65"/>
      <c r="K13" s="65"/>
    </row>
    <row r="14" spans="1:11" s="66" customFormat="1" x14ac:dyDescent="0.4">
      <c r="A14" s="64">
        <f t="shared" si="0"/>
        <v>13</v>
      </c>
      <c r="B14" s="65" t="s">
        <v>15</v>
      </c>
      <c r="C14" s="65" t="s">
        <v>16</v>
      </c>
      <c r="D14" s="65" t="s">
        <v>50</v>
      </c>
      <c r="E14" s="65" t="s">
        <v>43</v>
      </c>
      <c r="F14" s="65"/>
      <c r="G14" s="65"/>
      <c r="H14" s="65">
        <v>1</v>
      </c>
      <c r="I14" s="65" t="s">
        <v>33</v>
      </c>
      <c r="J14" s="65"/>
      <c r="K14" s="65"/>
    </row>
    <row r="15" spans="1:11" s="66" customFormat="1" x14ac:dyDescent="0.4">
      <c r="A15" s="64">
        <f t="shared" si="0"/>
        <v>14</v>
      </c>
      <c r="B15" s="65" t="s">
        <v>15</v>
      </c>
      <c r="C15" s="65" t="s">
        <v>16</v>
      </c>
      <c r="D15" s="65" t="s">
        <v>49</v>
      </c>
      <c r="E15" s="65" t="s">
        <v>44</v>
      </c>
      <c r="F15" s="65"/>
      <c r="G15" s="65"/>
      <c r="H15" s="65">
        <v>1</v>
      </c>
      <c r="I15" s="65" t="s">
        <v>33</v>
      </c>
      <c r="J15" s="65"/>
      <c r="K15" s="65"/>
    </row>
    <row r="16" spans="1:11" s="66" customFormat="1" x14ac:dyDescent="0.4">
      <c r="A16" s="64">
        <f t="shared" si="0"/>
        <v>15</v>
      </c>
      <c r="B16" s="65" t="s">
        <v>15</v>
      </c>
      <c r="C16" s="65" t="s">
        <v>16</v>
      </c>
      <c r="D16" s="65" t="s">
        <v>21</v>
      </c>
      <c r="E16" s="65" t="s">
        <v>45</v>
      </c>
      <c r="F16" s="65"/>
      <c r="G16" s="65"/>
      <c r="H16" s="65">
        <v>1</v>
      </c>
      <c r="I16" s="65" t="s">
        <v>17</v>
      </c>
      <c r="J16" s="65" t="s">
        <v>46</v>
      </c>
      <c r="K16" s="65" t="s">
        <v>47</v>
      </c>
    </row>
    <row r="17" spans="1:11" s="66" customFormat="1" x14ac:dyDescent="0.4">
      <c r="A17" s="64">
        <f t="shared" si="0"/>
        <v>16</v>
      </c>
      <c r="B17" s="65" t="s">
        <v>15</v>
      </c>
      <c r="C17" s="65" t="s">
        <v>16</v>
      </c>
      <c r="D17" s="62" t="s">
        <v>205</v>
      </c>
      <c r="E17" s="62" t="s">
        <v>207</v>
      </c>
      <c r="F17" s="62"/>
      <c r="G17" s="62"/>
      <c r="H17" s="65">
        <v>1</v>
      </c>
      <c r="I17" s="65" t="s">
        <v>192</v>
      </c>
      <c r="J17" s="62"/>
      <c r="K17" s="65" t="s">
        <v>191</v>
      </c>
    </row>
    <row r="18" spans="1:11" s="66" customFormat="1" x14ac:dyDescent="0.4">
      <c r="A18" s="64">
        <f t="shared" si="0"/>
        <v>17</v>
      </c>
      <c r="B18" s="65" t="s">
        <v>15</v>
      </c>
      <c r="C18" s="65" t="s">
        <v>16</v>
      </c>
      <c r="D18" s="62" t="s">
        <v>206</v>
      </c>
      <c r="E18" s="62" t="s">
        <v>208</v>
      </c>
      <c r="F18" s="62"/>
      <c r="G18" s="62"/>
      <c r="H18" s="65">
        <v>1</v>
      </c>
      <c r="I18" s="65" t="s">
        <v>192</v>
      </c>
      <c r="J18" s="62"/>
      <c r="K18" s="65" t="s">
        <v>191</v>
      </c>
    </row>
    <row r="19" spans="1:11" s="66" customFormat="1" x14ac:dyDescent="0.4">
      <c r="A19" s="64">
        <f t="shared" si="0"/>
        <v>18</v>
      </c>
      <c r="B19" s="65" t="s">
        <v>15</v>
      </c>
      <c r="C19" s="65" t="s">
        <v>16</v>
      </c>
      <c r="D19" s="65" t="s">
        <v>22</v>
      </c>
      <c r="E19" s="65" t="s">
        <v>23</v>
      </c>
      <c r="F19" s="65"/>
      <c r="G19" s="65"/>
      <c r="H19" s="65">
        <v>1</v>
      </c>
      <c r="I19" s="65" t="s">
        <v>33</v>
      </c>
      <c r="J19" s="65"/>
      <c r="K19" s="65"/>
    </row>
    <row r="20" spans="1:11" s="66" customFormat="1" x14ac:dyDescent="0.4">
      <c r="A20" s="64">
        <f t="shared" si="0"/>
        <v>19</v>
      </c>
      <c r="B20" s="65" t="s">
        <v>15</v>
      </c>
      <c r="C20" s="65" t="s">
        <v>16</v>
      </c>
      <c r="D20" s="65" t="s">
        <v>24</v>
      </c>
      <c r="E20" s="65" t="s">
        <v>25</v>
      </c>
      <c r="F20" s="65"/>
      <c r="G20" s="65"/>
      <c r="H20" s="65">
        <v>1</v>
      </c>
      <c r="I20" s="65" t="s">
        <v>33</v>
      </c>
      <c r="J20" s="65"/>
      <c r="K20" s="65"/>
    </row>
    <row r="21" spans="1:11" s="66" customFormat="1" x14ac:dyDescent="0.4">
      <c r="A21" s="64">
        <f t="shared" si="0"/>
        <v>20</v>
      </c>
      <c r="B21" s="65" t="s">
        <v>26</v>
      </c>
      <c r="C21" s="65" t="s">
        <v>74</v>
      </c>
      <c r="D21" s="65" t="s">
        <v>94</v>
      </c>
      <c r="E21" s="65" t="s">
        <v>95</v>
      </c>
      <c r="F21" s="65">
        <v>1</v>
      </c>
      <c r="G21" s="65"/>
      <c r="H21" s="65">
        <v>1</v>
      </c>
      <c r="I21" s="65" t="s">
        <v>34</v>
      </c>
      <c r="J21" s="65"/>
      <c r="K21" s="65"/>
    </row>
    <row r="22" spans="1:11" s="66" customFormat="1" x14ac:dyDescent="0.4">
      <c r="A22" s="64">
        <f t="shared" si="0"/>
        <v>21</v>
      </c>
      <c r="B22" s="65" t="s">
        <v>26</v>
      </c>
      <c r="C22" s="65" t="s">
        <v>74</v>
      </c>
      <c r="D22" s="65" t="s">
        <v>28</v>
      </c>
      <c r="E22" s="65" t="s">
        <v>71</v>
      </c>
      <c r="F22" s="65"/>
      <c r="G22" s="65">
        <v>1</v>
      </c>
      <c r="H22" s="65">
        <v>1</v>
      </c>
      <c r="I22" s="65" t="s">
        <v>17</v>
      </c>
      <c r="J22" s="65" t="s">
        <v>19</v>
      </c>
      <c r="K22" s="65"/>
    </row>
    <row r="23" spans="1:11" s="66" customFormat="1" x14ac:dyDescent="0.4">
      <c r="A23" s="64">
        <f t="shared" si="0"/>
        <v>22</v>
      </c>
      <c r="B23" s="65" t="s">
        <v>26</v>
      </c>
      <c r="C23" s="65" t="s">
        <v>27</v>
      </c>
      <c r="D23" s="65" t="s">
        <v>188</v>
      </c>
      <c r="E23" s="65" t="s">
        <v>92</v>
      </c>
      <c r="F23" s="65"/>
      <c r="G23" s="65">
        <v>1</v>
      </c>
      <c r="H23" s="65">
        <v>1</v>
      </c>
      <c r="I23" s="65" t="s">
        <v>17</v>
      </c>
      <c r="J23" s="65" t="s">
        <v>19</v>
      </c>
      <c r="K23" s="65"/>
    </row>
    <row r="24" spans="1:11" s="66" customFormat="1" x14ac:dyDescent="0.4">
      <c r="A24" s="64">
        <f t="shared" si="0"/>
        <v>23</v>
      </c>
      <c r="B24" s="65" t="s">
        <v>26</v>
      </c>
      <c r="C24" s="65" t="s">
        <v>27</v>
      </c>
      <c r="D24" s="65" t="s">
        <v>29</v>
      </c>
      <c r="E24" s="65" t="s">
        <v>75</v>
      </c>
      <c r="F24" s="65"/>
      <c r="G24" s="65"/>
      <c r="H24" s="65">
        <v>1</v>
      </c>
      <c r="I24" s="65" t="s">
        <v>35</v>
      </c>
      <c r="J24" s="65"/>
      <c r="K24" s="65"/>
    </row>
    <row r="25" spans="1:11" s="66" customFormat="1" x14ac:dyDescent="0.4">
      <c r="A25" s="64">
        <f t="shared" si="0"/>
        <v>24</v>
      </c>
      <c r="B25" s="65" t="s">
        <v>26</v>
      </c>
      <c r="C25" s="65" t="s">
        <v>27</v>
      </c>
      <c r="D25" s="65" t="s">
        <v>30</v>
      </c>
      <c r="E25" s="65" t="s">
        <v>76</v>
      </c>
      <c r="F25" s="65"/>
      <c r="G25" s="65"/>
      <c r="H25" s="65">
        <v>1</v>
      </c>
      <c r="I25" s="65" t="s">
        <v>35</v>
      </c>
      <c r="J25" s="65"/>
      <c r="K25" s="65"/>
    </row>
    <row r="26" spans="1:11" s="66" customFormat="1" x14ac:dyDescent="0.4">
      <c r="A26" s="64">
        <f t="shared" si="0"/>
        <v>25</v>
      </c>
      <c r="B26" s="65" t="s">
        <v>26</v>
      </c>
      <c r="C26" s="65" t="s">
        <v>27</v>
      </c>
      <c r="D26" s="65" t="s">
        <v>31</v>
      </c>
      <c r="E26" s="65" t="s">
        <v>77</v>
      </c>
      <c r="F26" s="65"/>
      <c r="G26" s="65"/>
      <c r="H26" s="65">
        <v>1</v>
      </c>
      <c r="I26" s="65" t="s">
        <v>35</v>
      </c>
      <c r="J26" s="65"/>
      <c r="K26" s="65"/>
    </row>
    <row r="27" spans="1:11" s="66" customFormat="1" x14ac:dyDescent="0.4">
      <c r="A27" s="64">
        <f t="shared" si="0"/>
        <v>26</v>
      </c>
      <c r="B27" s="65" t="s">
        <v>26</v>
      </c>
      <c r="C27" s="65" t="s">
        <v>27</v>
      </c>
      <c r="D27" s="65" t="s">
        <v>32</v>
      </c>
      <c r="E27" s="65" t="s">
        <v>78</v>
      </c>
      <c r="F27" s="65"/>
      <c r="G27" s="65"/>
      <c r="H27" s="65">
        <v>1</v>
      </c>
      <c r="I27" s="65" t="s">
        <v>35</v>
      </c>
      <c r="J27" s="65"/>
      <c r="K27" s="65"/>
    </row>
    <row r="28" spans="1:11" s="66" customFormat="1" x14ac:dyDescent="0.4">
      <c r="A28" s="64">
        <f t="shared" si="0"/>
        <v>27</v>
      </c>
      <c r="B28" s="65" t="s">
        <v>26</v>
      </c>
      <c r="C28" s="65" t="s">
        <v>27</v>
      </c>
      <c r="D28" s="65" t="s">
        <v>189</v>
      </c>
      <c r="E28" s="65" t="s">
        <v>190</v>
      </c>
      <c r="F28" s="65"/>
      <c r="G28" s="65"/>
      <c r="H28" s="65">
        <v>1</v>
      </c>
      <c r="I28" s="65" t="s">
        <v>192</v>
      </c>
      <c r="J28" s="65"/>
      <c r="K28" s="65" t="s">
        <v>191</v>
      </c>
    </row>
    <row r="29" spans="1:11" s="66" customFormat="1" x14ac:dyDescent="0.4">
      <c r="A29" s="64">
        <f t="shared" si="0"/>
        <v>28</v>
      </c>
      <c r="B29" s="65" t="s">
        <v>26</v>
      </c>
      <c r="C29" s="65" t="s">
        <v>27</v>
      </c>
      <c r="D29" s="65" t="s">
        <v>22</v>
      </c>
      <c r="E29" s="65" t="s">
        <v>23</v>
      </c>
      <c r="F29" s="65"/>
      <c r="G29" s="65"/>
      <c r="H29" s="65">
        <v>1</v>
      </c>
      <c r="I29" s="65" t="s">
        <v>33</v>
      </c>
      <c r="J29" s="65"/>
      <c r="K29" s="65"/>
    </row>
    <row r="30" spans="1:11" s="66" customFormat="1" x14ac:dyDescent="0.4">
      <c r="A30" s="64">
        <f t="shared" si="0"/>
        <v>29</v>
      </c>
      <c r="B30" s="65" t="s">
        <v>26</v>
      </c>
      <c r="C30" s="65" t="s">
        <v>27</v>
      </c>
      <c r="D30" s="65" t="s">
        <v>24</v>
      </c>
      <c r="E30" s="65" t="s">
        <v>25</v>
      </c>
      <c r="F30" s="65"/>
      <c r="G30" s="65"/>
      <c r="H30" s="65">
        <v>1</v>
      </c>
      <c r="I30" s="65" t="s">
        <v>33</v>
      </c>
      <c r="J30" s="65"/>
      <c r="K30" s="65"/>
    </row>
    <row r="31" spans="1:11" s="66" customFormat="1" x14ac:dyDescent="0.4">
      <c r="A31" s="64">
        <f t="shared" si="0"/>
        <v>30</v>
      </c>
      <c r="B31" s="65" t="s">
        <v>68</v>
      </c>
      <c r="C31" s="65" t="s">
        <v>69</v>
      </c>
      <c r="D31" s="65" t="s">
        <v>28</v>
      </c>
      <c r="E31" s="65" t="s">
        <v>71</v>
      </c>
      <c r="F31" s="65"/>
      <c r="G31" s="65" t="s">
        <v>37</v>
      </c>
      <c r="H31" s="65">
        <v>1</v>
      </c>
      <c r="I31" s="65" t="s">
        <v>17</v>
      </c>
      <c r="J31" s="65" t="s">
        <v>19</v>
      </c>
      <c r="K31" s="65"/>
    </row>
    <row r="32" spans="1:11" s="66" customFormat="1" x14ac:dyDescent="0.4">
      <c r="A32" s="64">
        <f t="shared" si="0"/>
        <v>31</v>
      </c>
      <c r="B32" s="65" t="s">
        <v>68</v>
      </c>
      <c r="C32" s="65" t="s">
        <v>69</v>
      </c>
      <c r="D32" s="65" t="s">
        <v>70</v>
      </c>
      <c r="E32" s="65" t="s">
        <v>72</v>
      </c>
      <c r="F32" s="65"/>
      <c r="G32" s="65"/>
      <c r="H32" s="65"/>
      <c r="I32" s="65" t="s">
        <v>17</v>
      </c>
      <c r="J32" s="65" t="s">
        <v>73</v>
      </c>
      <c r="K32" s="65"/>
    </row>
    <row r="33" spans="1:11" s="66" customFormat="1" x14ac:dyDescent="0.4">
      <c r="A33" s="64">
        <f t="shared" si="0"/>
        <v>32</v>
      </c>
      <c r="B33" s="65" t="s">
        <v>68</v>
      </c>
      <c r="C33" s="65" t="s">
        <v>69</v>
      </c>
      <c r="D33" s="65" t="s">
        <v>189</v>
      </c>
      <c r="E33" s="65" t="s">
        <v>190</v>
      </c>
      <c r="F33" s="65"/>
      <c r="G33" s="65"/>
      <c r="H33" s="65">
        <v>1</v>
      </c>
      <c r="I33" s="65" t="s">
        <v>192</v>
      </c>
      <c r="J33" s="65"/>
      <c r="K33" s="65" t="s">
        <v>191</v>
      </c>
    </row>
    <row r="34" spans="1:11" s="66" customFormat="1" x14ac:dyDescent="0.4">
      <c r="A34" s="64">
        <f t="shared" si="0"/>
        <v>33</v>
      </c>
      <c r="B34" s="65" t="s">
        <v>68</v>
      </c>
      <c r="C34" s="65" t="s">
        <v>69</v>
      </c>
      <c r="D34" s="65" t="s">
        <v>22</v>
      </c>
      <c r="E34" s="65" t="s">
        <v>23</v>
      </c>
      <c r="F34" s="65"/>
      <c r="G34" s="65"/>
      <c r="H34" s="65">
        <v>1</v>
      </c>
      <c r="I34" s="65" t="s">
        <v>33</v>
      </c>
      <c r="J34" s="65"/>
      <c r="K34" s="65"/>
    </row>
    <row r="35" spans="1:11" s="66" customFormat="1" x14ac:dyDescent="0.4">
      <c r="A35" s="64">
        <f t="shared" si="0"/>
        <v>34</v>
      </c>
      <c r="B35" s="65" t="s">
        <v>68</v>
      </c>
      <c r="C35" s="65" t="s">
        <v>69</v>
      </c>
      <c r="D35" s="65" t="s">
        <v>24</v>
      </c>
      <c r="E35" s="65" t="s">
        <v>25</v>
      </c>
      <c r="F35" s="65"/>
      <c r="G35" s="65"/>
      <c r="H35" s="65">
        <v>1</v>
      </c>
      <c r="I35" s="65" t="s">
        <v>33</v>
      </c>
      <c r="J35" s="65"/>
      <c r="K35" s="65"/>
    </row>
    <row r="36" spans="1:11" s="66" customFormat="1" x14ac:dyDescent="0.4">
      <c r="A36" s="64">
        <f t="shared" si="0"/>
        <v>35</v>
      </c>
      <c r="B36" s="65" t="s">
        <v>90</v>
      </c>
      <c r="C36" s="65" t="s">
        <v>91</v>
      </c>
      <c r="D36" s="65" t="s">
        <v>188</v>
      </c>
      <c r="E36" s="65" t="s">
        <v>92</v>
      </c>
      <c r="F36" s="65"/>
      <c r="G36" s="65" t="s">
        <v>37</v>
      </c>
      <c r="H36" s="65">
        <v>1</v>
      </c>
      <c r="I36" s="65" t="s">
        <v>17</v>
      </c>
      <c r="J36" s="65" t="s">
        <v>19</v>
      </c>
      <c r="K36" s="65"/>
    </row>
    <row r="37" spans="1:11" s="66" customFormat="1" x14ac:dyDescent="0.4">
      <c r="A37" s="64">
        <f t="shared" si="0"/>
        <v>36</v>
      </c>
      <c r="B37" s="65" t="s">
        <v>90</v>
      </c>
      <c r="C37" s="65" t="s">
        <v>91</v>
      </c>
      <c r="D37" s="65" t="s">
        <v>93</v>
      </c>
      <c r="E37" s="65" t="s">
        <v>72</v>
      </c>
      <c r="F37" s="65"/>
      <c r="G37" s="65"/>
      <c r="H37" s="65"/>
      <c r="I37" s="65" t="s">
        <v>17</v>
      </c>
      <c r="J37" s="65" t="s">
        <v>41</v>
      </c>
      <c r="K37" s="65"/>
    </row>
    <row r="38" spans="1:11" s="66" customFormat="1" x14ac:dyDescent="0.4">
      <c r="A38" s="64">
        <f t="shared" si="0"/>
        <v>37</v>
      </c>
      <c r="B38" s="65" t="s">
        <v>90</v>
      </c>
      <c r="C38" s="65" t="s">
        <v>91</v>
      </c>
      <c r="D38" s="65" t="s">
        <v>189</v>
      </c>
      <c r="E38" s="65" t="s">
        <v>190</v>
      </c>
      <c r="F38" s="65"/>
      <c r="G38" s="65"/>
      <c r="H38" s="65">
        <v>1</v>
      </c>
      <c r="I38" s="65" t="s">
        <v>192</v>
      </c>
      <c r="J38" s="65"/>
      <c r="K38" s="65" t="s">
        <v>191</v>
      </c>
    </row>
    <row r="39" spans="1:11" s="66" customFormat="1" x14ac:dyDescent="0.4">
      <c r="A39" s="64">
        <f t="shared" si="0"/>
        <v>38</v>
      </c>
      <c r="B39" s="65" t="s">
        <v>90</v>
      </c>
      <c r="C39" s="65" t="s">
        <v>91</v>
      </c>
      <c r="D39" s="65" t="s">
        <v>22</v>
      </c>
      <c r="E39" s="65" t="s">
        <v>23</v>
      </c>
      <c r="F39" s="65"/>
      <c r="G39" s="65"/>
      <c r="H39" s="65">
        <v>1</v>
      </c>
      <c r="I39" s="65" t="s">
        <v>33</v>
      </c>
      <c r="J39" s="65"/>
      <c r="K39" s="65"/>
    </row>
    <row r="40" spans="1:11" s="66" customFormat="1" x14ac:dyDescent="0.4">
      <c r="A40" s="64">
        <f t="shared" si="0"/>
        <v>39</v>
      </c>
      <c r="B40" s="65" t="s">
        <v>90</v>
      </c>
      <c r="C40" s="65" t="s">
        <v>91</v>
      </c>
      <c r="D40" s="65" t="s">
        <v>24</v>
      </c>
      <c r="E40" s="65" t="s">
        <v>25</v>
      </c>
      <c r="F40" s="65"/>
      <c r="G40" s="65"/>
      <c r="H40" s="65">
        <v>1</v>
      </c>
      <c r="I40" s="65" t="s">
        <v>33</v>
      </c>
      <c r="J40" s="65"/>
      <c r="K40" s="65"/>
    </row>
    <row r="41" spans="1:11" s="66" customFormat="1" x14ac:dyDescent="0.4">
      <c r="A41" s="64">
        <f t="shared" si="0"/>
        <v>40</v>
      </c>
      <c r="B41" s="65" t="s">
        <v>182</v>
      </c>
      <c r="C41" s="65" t="s">
        <v>183</v>
      </c>
      <c r="D41" s="65" t="s">
        <v>199</v>
      </c>
      <c r="E41" s="65" t="s">
        <v>195</v>
      </c>
      <c r="F41" s="65" t="s">
        <v>184</v>
      </c>
      <c r="G41" s="65" t="s">
        <v>184</v>
      </c>
      <c r="H41" s="65" t="s">
        <v>184</v>
      </c>
      <c r="I41" s="65" t="s">
        <v>34</v>
      </c>
      <c r="J41" s="65"/>
      <c r="K41" s="65"/>
    </row>
    <row r="42" spans="1:11" s="66" customFormat="1" x14ac:dyDescent="0.4">
      <c r="A42" s="64">
        <f t="shared" si="0"/>
        <v>41</v>
      </c>
      <c r="B42" s="65" t="s">
        <v>182</v>
      </c>
      <c r="C42" s="65" t="s">
        <v>183</v>
      </c>
      <c r="D42" s="65" t="s">
        <v>185</v>
      </c>
      <c r="E42" s="65" t="s">
        <v>196</v>
      </c>
      <c r="F42" s="65"/>
      <c r="G42" s="65"/>
      <c r="H42" s="65" t="s">
        <v>184</v>
      </c>
      <c r="I42" s="65" t="s">
        <v>180</v>
      </c>
      <c r="J42" s="65"/>
      <c r="K42" s="65" t="s">
        <v>181</v>
      </c>
    </row>
    <row r="43" spans="1:11" s="66" customFormat="1" x14ac:dyDescent="0.4">
      <c r="A43" s="64">
        <f t="shared" si="0"/>
        <v>42</v>
      </c>
      <c r="B43" s="65" t="s">
        <v>182</v>
      </c>
      <c r="C43" s="65" t="s">
        <v>194</v>
      </c>
      <c r="D43" s="65" t="s">
        <v>186</v>
      </c>
      <c r="E43" s="65" t="s">
        <v>197</v>
      </c>
      <c r="F43" s="65"/>
      <c r="G43" s="65"/>
      <c r="H43" s="65" t="s">
        <v>184</v>
      </c>
      <c r="I43" s="65" t="s">
        <v>17</v>
      </c>
      <c r="J43" s="65" t="s">
        <v>184</v>
      </c>
      <c r="K43" s="65"/>
    </row>
    <row r="44" spans="1:11" s="66" customFormat="1" x14ac:dyDescent="0.4">
      <c r="A44" s="64">
        <f t="shared" si="0"/>
        <v>43</v>
      </c>
      <c r="B44" s="65" t="s">
        <v>182</v>
      </c>
      <c r="C44" s="65" t="s">
        <v>194</v>
      </c>
      <c r="D44" s="65" t="s">
        <v>200</v>
      </c>
      <c r="E44" s="65" t="s">
        <v>198</v>
      </c>
      <c r="F44" s="65"/>
      <c r="G44" s="65"/>
      <c r="H44" s="65" t="s">
        <v>184</v>
      </c>
      <c r="I44" s="65" t="s">
        <v>17</v>
      </c>
      <c r="J44" s="65" t="s">
        <v>184</v>
      </c>
      <c r="K44" s="65" t="s">
        <v>201</v>
      </c>
    </row>
    <row r="45" spans="1:11" s="66" customFormat="1" x14ac:dyDescent="0.4">
      <c r="A45" s="64">
        <f t="shared" si="0"/>
        <v>44</v>
      </c>
      <c r="B45" s="65" t="s">
        <v>182</v>
      </c>
      <c r="C45" s="65" t="s">
        <v>183</v>
      </c>
      <c r="D45" s="65" t="s">
        <v>22</v>
      </c>
      <c r="E45" s="65" t="s">
        <v>23</v>
      </c>
      <c r="F45" s="65"/>
      <c r="G45" s="65"/>
      <c r="H45" s="65" t="s">
        <v>184</v>
      </c>
      <c r="I45" s="65" t="s">
        <v>187</v>
      </c>
      <c r="J45" s="65"/>
      <c r="K45" s="65"/>
    </row>
    <row r="46" spans="1:11" s="66" customFormat="1" x14ac:dyDescent="0.4">
      <c r="A46" s="64">
        <f t="shared" si="0"/>
        <v>45</v>
      </c>
      <c r="B46" s="65" t="s">
        <v>182</v>
      </c>
      <c r="C46" s="65" t="s">
        <v>183</v>
      </c>
      <c r="D46" s="65" t="s">
        <v>24</v>
      </c>
      <c r="E46" s="65" t="s">
        <v>25</v>
      </c>
      <c r="F46" s="65"/>
      <c r="G46" s="65"/>
      <c r="H46" s="65" t="s">
        <v>184</v>
      </c>
      <c r="I46" s="65" t="s">
        <v>187</v>
      </c>
      <c r="J46" s="65"/>
      <c r="K46" s="65"/>
    </row>
    <row r="47" spans="1:11" x14ac:dyDescent="0.4">
      <c r="A47" s="64">
        <f t="shared" si="0"/>
        <v>46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</row>
    <row r="48" spans="1:11" x14ac:dyDescent="0.4">
      <c r="A48" s="64">
        <f t="shared" si="0"/>
        <v>47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</row>
    <row r="49" spans="1:11" x14ac:dyDescent="0.4">
      <c r="A49" s="64">
        <f t="shared" si="0"/>
        <v>48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spans="1:11" x14ac:dyDescent="0.4">
      <c r="A50" s="64">
        <f t="shared" si="0"/>
        <v>49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</row>
    <row r="51" spans="1:11" x14ac:dyDescent="0.4">
      <c r="A51" s="64">
        <f t="shared" si="0"/>
        <v>50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</row>
    <row r="52" spans="1:11" x14ac:dyDescent="0.4">
      <c r="A52" s="64">
        <f t="shared" si="0"/>
        <v>51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</row>
    <row r="53" spans="1:11" x14ac:dyDescent="0.4">
      <c r="A53" s="64">
        <f t="shared" si="0"/>
        <v>52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</row>
    <row r="54" spans="1:11" x14ac:dyDescent="0.4">
      <c r="A54" s="64">
        <f t="shared" si="0"/>
        <v>53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</row>
    <row r="55" spans="1:11" x14ac:dyDescent="0.4">
      <c r="A55" s="64">
        <f t="shared" si="0"/>
        <v>54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</row>
    <row r="56" spans="1:11" x14ac:dyDescent="0.4">
      <c r="A56" s="64">
        <f t="shared" si="0"/>
        <v>55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</row>
    <row r="57" spans="1:11" x14ac:dyDescent="0.4">
      <c r="A57" s="64">
        <f t="shared" si="0"/>
        <v>56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1" x14ac:dyDescent="0.4">
      <c r="A58" s="64">
        <f t="shared" si="0"/>
        <v>57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</row>
    <row r="59" spans="1:11" x14ac:dyDescent="0.4">
      <c r="A59" s="64">
        <f t="shared" si="0"/>
        <v>58</v>
      </c>
      <c r="B59" s="62"/>
      <c r="C59" s="62"/>
      <c r="D59" s="62"/>
      <c r="E59" s="62"/>
      <c r="F59" s="62"/>
      <c r="G59" s="62"/>
      <c r="H59" s="62"/>
      <c r="I59" s="62"/>
      <c r="J59" s="62"/>
      <c r="K59" s="62"/>
    </row>
    <row r="60" spans="1:11" x14ac:dyDescent="0.4">
      <c r="A60" s="64">
        <f t="shared" si="0"/>
        <v>59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</row>
    <row r="61" spans="1:11" x14ac:dyDescent="0.4">
      <c r="A61" s="64">
        <f t="shared" si="0"/>
        <v>60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</row>
    <row r="62" spans="1:11" x14ac:dyDescent="0.4">
      <c r="A62" s="64">
        <f t="shared" si="0"/>
        <v>61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</row>
    <row r="63" spans="1:11" x14ac:dyDescent="0.4">
      <c r="A63" s="64">
        <f t="shared" si="0"/>
        <v>62</v>
      </c>
      <c r="B63" s="62"/>
      <c r="C63" s="62"/>
      <c r="D63" s="62"/>
      <c r="E63" s="62"/>
      <c r="F63" s="62"/>
      <c r="G63" s="62"/>
      <c r="H63" s="62"/>
      <c r="I63" s="62"/>
      <c r="J63" s="62"/>
      <c r="K63" s="62"/>
    </row>
    <row r="64" spans="1:11" x14ac:dyDescent="0.4">
      <c r="A64" s="64">
        <f t="shared" si="0"/>
        <v>63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</row>
    <row r="65" spans="1:11" x14ac:dyDescent="0.4">
      <c r="A65" s="64">
        <f t="shared" si="0"/>
        <v>64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</row>
    <row r="66" spans="1:11" x14ac:dyDescent="0.4">
      <c r="A66" s="64">
        <f t="shared" si="0"/>
        <v>65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</row>
    <row r="67" spans="1:11" x14ac:dyDescent="0.4">
      <c r="A67" s="64">
        <f t="shared" si="0"/>
        <v>66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</row>
    <row r="68" spans="1:11" x14ac:dyDescent="0.4">
      <c r="A68" s="64">
        <f t="shared" si="0"/>
        <v>67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</row>
    <row r="69" spans="1:11" x14ac:dyDescent="0.4">
      <c r="A69" s="64">
        <f t="shared" si="0"/>
        <v>68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1" x14ac:dyDescent="0.4">
      <c r="A70" s="64">
        <f t="shared" si="0"/>
        <v>69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</row>
    <row r="71" spans="1:11" x14ac:dyDescent="0.4">
      <c r="A71" s="64">
        <f t="shared" si="0"/>
        <v>70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</row>
    <row r="72" spans="1:11" x14ac:dyDescent="0.4">
      <c r="A72" s="64">
        <f t="shared" si="0"/>
        <v>71</v>
      </c>
      <c r="B72" s="62"/>
      <c r="C72" s="62"/>
      <c r="D72" s="62"/>
      <c r="E72" s="62"/>
      <c r="F72" s="62"/>
      <c r="G72" s="62"/>
      <c r="H72" s="62"/>
      <c r="I72" s="62"/>
      <c r="J72" s="62"/>
      <c r="K72" s="62"/>
    </row>
    <row r="73" spans="1:11" x14ac:dyDescent="0.4">
      <c r="A73" s="64">
        <f t="shared" si="0"/>
        <v>72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</row>
    <row r="74" spans="1:11" x14ac:dyDescent="0.4">
      <c r="A74" s="64">
        <f t="shared" si="0"/>
        <v>73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</row>
  </sheetData>
  <phoneticPr fontId="3"/>
  <pageMargins left="0.7" right="0.7" top="0.75" bottom="0.75" header="0.3" footer="0.3"/>
  <pageSetup paperSize="9" scale="44" orientation="portrait" r:id="rId1"/>
  <rowBreaks count="6" manualBreakCount="6">
    <brk id="8" max="16383" man="1"/>
    <brk id="20" max="16383" man="1"/>
    <brk id="30" max="16383" man="1"/>
    <brk id="35" max="16383" man="1"/>
    <brk id="40" max="16383" man="1"/>
    <brk id="46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2023-09-24T15:24:31Z</dcterms:modified>
</cp:coreProperties>
</file>