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95F24F0D-83E6-4C84-930A-E23DAA3E3DF8}" xr6:coauthVersionLast="47" xr6:coauthVersionMax="47" xr10:uidLastSave="{00000000-0000-0000-0000-000000000000}"/>
  <bookViews>
    <workbookView xWindow="3750" yWindow="630" windowWidth="25095" windowHeight="14625" activeTab="1" xr2:uid="{C9544FD4-2D3A-44CF-96F9-DB8B3DB7C330}"/>
  </bookViews>
  <sheets>
    <sheet name="DB定義" sheetId="1" r:id="rId1"/>
    <sheet name="BUSINESS_CALENDAR_MT" sheetId="2" r:id="rId2"/>
    <sheet name="COMPANY_MT" sheetId="3" r:id="rId3"/>
    <sheet name="DIVISION_MT" sheetId="4" r:id="rId4"/>
  </sheets>
  <definedNames>
    <definedName name="_xlnm._FilterDatabase" localSheetId="1" hidden="1">BUSINESS_CALENDAR_MT!$B$2:$G$94</definedName>
    <definedName name="_xlnm._FilterDatabase" localSheetId="2" hidden="1">COMPANY_MT!$B$2:$F$94</definedName>
    <definedName name="_xlnm._FilterDatabase" localSheetId="3" hidden="1">DIVISION_MT!$B$2:$F$125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6" i="2" l="1"/>
  <c r="A186" i="2" s="1"/>
  <c r="D185" i="2"/>
  <c r="A185" i="2" s="1"/>
  <c r="D184" i="2"/>
  <c r="A184" i="2" s="1"/>
  <c r="D183" i="2"/>
  <c r="A183" i="2" s="1"/>
  <c r="D182" i="2"/>
  <c r="A182" i="2" s="1"/>
  <c r="D181" i="2"/>
  <c r="A181" i="2" s="1"/>
  <c r="D180" i="2"/>
  <c r="A180" i="2" s="1"/>
  <c r="D179" i="2"/>
  <c r="A179" i="2" s="1"/>
  <c r="D178" i="2"/>
  <c r="A178" i="2" s="1"/>
  <c r="D177" i="2"/>
  <c r="A177" i="2" s="1"/>
  <c r="D176" i="2"/>
  <c r="A176" i="2" s="1"/>
  <c r="D175" i="2"/>
  <c r="A175" i="2" s="1"/>
  <c r="D174" i="2"/>
  <c r="A174" i="2" s="1"/>
  <c r="D173" i="2"/>
  <c r="A173" i="2" s="1"/>
  <c r="D172" i="2"/>
  <c r="A172" i="2" s="1"/>
  <c r="D171" i="2"/>
  <c r="A171" i="2" s="1"/>
  <c r="D170" i="2"/>
  <c r="A170" i="2" s="1"/>
  <c r="D169" i="2"/>
  <c r="A169" i="2" s="1"/>
  <c r="D168" i="2"/>
  <c r="A168" i="2" s="1"/>
  <c r="D167" i="2"/>
  <c r="A167" i="2" s="1"/>
  <c r="D166" i="2"/>
  <c r="A166" i="2" s="1"/>
  <c r="D165" i="2"/>
  <c r="A165" i="2" s="1"/>
  <c r="D164" i="2"/>
  <c r="A164" i="2" s="1"/>
  <c r="D163" i="2"/>
  <c r="A163" i="2" s="1"/>
  <c r="D162" i="2"/>
  <c r="A162" i="2" s="1"/>
  <c r="D161" i="2"/>
  <c r="A161" i="2" s="1"/>
  <c r="D160" i="2"/>
  <c r="A160" i="2" s="1"/>
  <c r="D159" i="2"/>
  <c r="A159" i="2"/>
  <c r="D158" i="2"/>
  <c r="A158" i="2" s="1"/>
  <c r="D157" i="2"/>
  <c r="A157" i="2" s="1"/>
  <c r="D127" i="2"/>
  <c r="A127" i="2" s="1"/>
  <c r="D156" i="2"/>
  <c r="A156" i="2" s="1"/>
  <c r="D155" i="2"/>
  <c r="A155" i="2" s="1"/>
  <c r="D154" i="2"/>
  <c r="A154" i="2" s="1"/>
  <c r="D153" i="2"/>
  <c r="A153" i="2" s="1"/>
  <c r="D152" i="2"/>
  <c r="A152" i="2" s="1"/>
  <c r="D151" i="2"/>
  <c r="A151" i="2" s="1"/>
  <c r="D150" i="2"/>
  <c r="A150" i="2" s="1"/>
  <c r="D149" i="2"/>
  <c r="A149" i="2" s="1"/>
  <c r="D148" i="2"/>
  <c r="A148" i="2" s="1"/>
  <c r="D147" i="2"/>
  <c r="A147" i="2" s="1"/>
  <c r="D146" i="2"/>
  <c r="A146" i="2" s="1"/>
  <c r="D145" i="2"/>
  <c r="A145" i="2" s="1"/>
  <c r="D144" i="2"/>
  <c r="A144" i="2" s="1"/>
  <c r="D143" i="2"/>
  <c r="A143" i="2" s="1"/>
  <c r="D142" i="2"/>
  <c r="A142" i="2" s="1"/>
  <c r="D141" i="2"/>
  <c r="A141" i="2" s="1"/>
  <c r="D140" i="2"/>
  <c r="A140" i="2" s="1"/>
  <c r="D139" i="2"/>
  <c r="A139" i="2" s="1"/>
  <c r="D138" i="2"/>
  <c r="A138" i="2" s="1"/>
  <c r="D137" i="2"/>
  <c r="A137" i="2" s="1"/>
  <c r="D136" i="2"/>
  <c r="A136" i="2" s="1"/>
  <c r="D135" i="2"/>
  <c r="A135" i="2" s="1"/>
  <c r="D134" i="2"/>
  <c r="A134" i="2" s="1"/>
  <c r="D133" i="2"/>
  <c r="A133" i="2" s="1"/>
  <c r="D132" i="2"/>
  <c r="A132" i="2" s="1"/>
  <c r="D131" i="2"/>
  <c r="A131" i="2" s="1"/>
  <c r="D130" i="2"/>
  <c r="A130" i="2" s="1"/>
  <c r="D129" i="2"/>
  <c r="A129" i="2" s="1"/>
  <c r="D128" i="2"/>
  <c r="A128" i="2" s="1"/>
  <c r="D126" i="2"/>
  <c r="A126" i="2" s="1"/>
  <c r="A17" i="1"/>
  <c r="A50" i="1"/>
  <c r="A20" i="1"/>
  <c r="A4" i="3"/>
  <c r="A4" i="4"/>
  <c r="A3" i="3"/>
  <c r="A3" i="4"/>
  <c r="D3" i="2" l="1"/>
  <c r="A3" i="2" s="1"/>
  <c r="D4" i="2"/>
  <c r="A4" i="2" s="1"/>
  <c r="D5" i="2"/>
  <c r="A5" i="2" s="1"/>
  <c r="D6" i="2"/>
  <c r="A6" i="2" s="1"/>
  <c r="D7" i="2"/>
  <c r="A7" i="2" s="1"/>
  <c r="D8" i="2"/>
  <c r="A8" i="2" s="1"/>
  <c r="D9" i="2"/>
  <c r="A9" i="2" s="1"/>
  <c r="D10" i="2"/>
  <c r="A10" i="2" s="1"/>
  <c r="D11" i="2"/>
  <c r="A11" i="2" s="1"/>
  <c r="D12" i="2"/>
  <c r="A12" i="2" s="1"/>
  <c r="D13" i="2"/>
  <c r="A13" i="2" s="1"/>
  <c r="D14" i="2"/>
  <c r="A14" i="2" s="1"/>
  <c r="D15" i="2"/>
  <c r="A15" i="2" s="1"/>
  <c r="D16" i="2"/>
  <c r="A16" i="2" s="1"/>
  <c r="D17" i="2"/>
  <c r="A17" i="2" s="1"/>
  <c r="D18" i="2"/>
  <c r="A18" i="2" s="1"/>
  <c r="D19" i="2"/>
  <c r="A19" i="2" s="1"/>
  <c r="D20" i="2"/>
  <c r="A20" i="2" s="1"/>
  <c r="D21" i="2"/>
  <c r="A21" i="2" s="1"/>
  <c r="D22" i="2"/>
  <c r="A22" i="2" s="1"/>
  <c r="D23" i="2"/>
  <c r="A23" i="2" s="1"/>
  <c r="D24" i="2"/>
  <c r="A24" i="2" s="1"/>
  <c r="D25" i="2"/>
  <c r="A25" i="2" s="1"/>
  <c r="D26" i="2"/>
  <c r="A26" i="2" s="1"/>
  <c r="D27" i="2"/>
  <c r="A27" i="2" s="1"/>
  <c r="D28" i="2"/>
  <c r="A28" i="2" s="1"/>
  <c r="D29" i="2"/>
  <c r="A29" i="2" s="1"/>
  <c r="D30" i="2"/>
  <c r="A30" i="2" s="1"/>
  <c r="D31" i="2"/>
  <c r="A31" i="2" s="1"/>
  <c r="D32" i="2"/>
  <c r="A32" i="2" s="1"/>
  <c r="D33" i="2"/>
  <c r="A33" i="2" s="1"/>
  <c r="D34" i="2"/>
  <c r="A34" i="2" s="1"/>
  <c r="D35" i="2"/>
  <c r="A35" i="2" s="1"/>
  <c r="D36" i="2"/>
  <c r="A36" i="2" s="1"/>
  <c r="D37" i="2"/>
  <c r="A37" i="2" s="1"/>
  <c r="D38" i="2"/>
  <c r="A38" i="2" s="1"/>
  <c r="D39" i="2"/>
  <c r="A39" i="2" s="1"/>
  <c r="D40" i="2"/>
  <c r="A40" i="2" s="1"/>
  <c r="D41" i="2"/>
  <c r="A41" i="2" s="1"/>
  <c r="D42" i="2"/>
  <c r="A42" i="2" s="1"/>
  <c r="D43" i="2"/>
  <c r="A43" i="2" s="1"/>
  <c r="D44" i="2"/>
  <c r="A44" i="2" s="1"/>
  <c r="D45" i="2"/>
  <c r="A45" i="2" s="1"/>
  <c r="D46" i="2"/>
  <c r="A46" i="2" s="1"/>
  <c r="D47" i="2"/>
  <c r="A47" i="2" s="1"/>
  <c r="D48" i="2"/>
  <c r="A48" i="2" s="1"/>
  <c r="D49" i="2"/>
  <c r="A49" i="2" s="1"/>
  <c r="D50" i="2"/>
  <c r="A50" i="2" s="1"/>
  <c r="D51" i="2"/>
  <c r="A51" i="2" s="1"/>
  <c r="D52" i="2"/>
  <c r="A52" i="2" s="1"/>
  <c r="D53" i="2"/>
  <c r="A53" i="2" s="1"/>
  <c r="D54" i="2"/>
  <c r="A54" i="2" s="1"/>
  <c r="D55" i="2"/>
  <c r="A55" i="2" s="1"/>
  <c r="D56" i="2"/>
  <c r="A56" i="2" s="1"/>
  <c r="D57" i="2"/>
  <c r="A57" i="2" s="1"/>
  <c r="D58" i="2"/>
  <c r="A58" i="2" s="1"/>
  <c r="D59" i="2"/>
  <c r="A59" i="2" s="1"/>
  <c r="D60" i="2"/>
  <c r="A60" i="2" s="1"/>
  <c r="D61" i="2"/>
  <c r="A61" i="2" s="1"/>
  <c r="D62" i="2"/>
  <c r="A62" i="2" s="1"/>
  <c r="D63" i="2"/>
  <c r="A63" i="2" s="1"/>
  <c r="D64" i="2"/>
  <c r="A64" i="2" s="1"/>
  <c r="D65" i="2"/>
  <c r="A65" i="2" s="1"/>
  <c r="D66" i="2"/>
  <c r="A66" i="2" s="1"/>
  <c r="D67" i="2"/>
  <c r="A67" i="2" s="1"/>
  <c r="D68" i="2"/>
  <c r="A68" i="2" s="1"/>
  <c r="D69" i="2"/>
  <c r="A69" i="2" s="1"/>
  <c r="D70" i="2"/>
  <c r="A70" i="2" s="1"/>
  <c r="D71" i="2"/>
  <c r="A71" i="2" s="1"/>
  <c r="D72" i="2"/>
  <c r="A72" i="2" s="1"/>
  <c r="D73" i="2"/>
  <c r="A73" i="2" s="1"/>
  <c r="D74" i="2"/>
  <c r="A74" i="2" s="1"/>
  <c r="D75" i="2"/>
  <c r="A75" i="2" s="1"/>
  <c r="D76" i="2"/>
  <c r="A76" i="2" s="1"/>
  <c r="D77" i="2"/>
  <c r="A77" i="2" s="1"/>
  <c r="D78" i="2"/>
  <c r="A78" i="2" s="1"/>
  <c r="D79" i="2"/>
  <c r="A79" i="2" s="1"/>
  <c r="D80" i="2"/>
  <c r="A80" i="2" s="1"/>
  <c r="D81" i="2"/>
  <c r="A81" i="2" s="1"/>
  <c r="D82" i="2"/>
  <c r="A82" i="2" s="1"/>
  <c r="D83" i="2"/>
  <c r="A83" i="2" s="1"/>
  <c r="D84" i="2"/>
  <c r="A84" i="2" s="1"/>
  <c r="D85" i="2"/>
  <c r="A85" i="2" s="1"/>
  <c r="D86" i="2"/>
  <c r="A86" i="2" s="1"/>
  <c r="D87" i="2"/>
  <c r="A87" i="2" s="1"/>
  <c r="D88" i="2"/>
  <c r="A88" i="2" s="1"/>
  <c r="D89" i="2"/>
  <c r="A89" i="2" s="1"/>
  <c r="D90" i="2"/>
  <c r="A90" i="2" s="1"/>
  <c r="D91" i="2"/>
  <c r="A91" i="2" s="1"/>
  <c r="D92" i="2"/>
  <c r="A92" i="2" s="1"/>
  <c r="D93" i="2"/>
  <c r="A93" i="2" s="1"/>
  <c r="D94" i="2"/>
  <c r="A94" i="2" s="1"/>
  <c r="D95" i="2"/>
  <c r="A95" i="2" s="1"/>
  <c r="D96" i="2"/>
  <c r="A96" i="2" s="1"/>
  <c r="D97" i="2"/>
  <c r="A97" i="2" s="1"/>
  <c r="D98" i="2"/>
  <c r="A98" i="2" s="1"/>
  <c r="D99" i="2"/>
  <c r="A99" i="2" s="1"/>
  <c r="D100" i="2"/>
  <c r="A100" i="2" s="1"/>
  <c r="D101" i="2"/>
  <c r="A101" i="2" s="1"/>
  <c r="D102" i="2"/>
  <c r="A102" i="2" s="1"/>
  <c r="D103" i="2"/>
  <c r="A103" i="2" s="1"/>
  <c r="D104" i="2"/>
  <c r="A104" i="2" s="1"/>
  <c r="D105" i="2"/>
  <c r="A105" i="2" s="1"/>
  <c r="D106" i="2"/>
  <c r="A106" i="2" s="1"/>
  <c r="D107" i="2"/>
  <c r="A107" i="2" s="1"/>
  <c r="D108" i="2"/>
  <c r="A108" i="2" s="1"/>
  <c r="D109" i="2"/>
  <c r="A109" i="2" s="1"/>
  <c r="D110" i="2"/>
  <c r="A110" i="2" s="1"/>
  <c r="D111" i="2"/>
  <c r="A111" i="2" s="1"/>
  <c r="D112" i="2"/>
  <c r="A112" i="2" s="1"/>
  <c r="D113" i="2"/>
  <c r="A113" i="2" s="1"/>
  <c r="D114" i="2"/>
  <c r="A114" i="2" s="1"/>
  <c r="D115" i="2"/>
  <c r="A115" i="2" s="1"/>
  <c r="D116" i="2"/>
  <c r="A116" i="2" s="1"/>
  <c r="D117" i="2"/>
  <c r="A117" i="2" s="1"/>
  <c r="D118" i="2"/>
  <c r="A118" i="2" s="1"/>
  <c r="D119" i="2"/>
  <c r="A119" i="2" s="1"/>
  <c r="D120" i="2"/>
  <c r="A120" i="2" s="1"/>
  <c r="D121" i="2"/>
  <c r="A121" i="2" s="1"/>
  <c r="D122" i="2"/>
  <c r="A122" i="2" s="1"/>
  <c r="D123" i="2"/>
  <c r="A123" i="2" s="1"/>
  <c r="D124" i="2"/>
  <c r="A124" i="2" s="1"/>
  <c r="D125" i="2"/>
  <c r="A125" i="2" s="1"/>
  <c r="A66" i="1" l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19" i="1"/>
  <c r="A18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<sst xmlns="http://schemas.openxmlformats.org/spreadsheetml/2006/main" count="932" uniqueCount="317">
  <si>
    <t>#</t>
    <phoneticPr fontId="3"/>
  </si>
  <si>
    <t>テーブル（論理名）</t>
    <rPh sb="5" eb="8">
      <t>ロンリメイ</t>
    </rPh>
    <phoneticPr fontId="3"/>
  </si>
  <si>
    <t>テーブル名（物理名）</t>
    <rPh sb="4" eb="5">
      <t>メイ</t>
    </rPh>
    <rPh sb="6" eb="8">
      <t>ブツリ</t>
    </rPh>
    <rPh sb="8" eb="9">
      <t>メイ</t>
    </rPh>
    <phoneticPr fontId="3"/>
  </si>
  <si>
    <t>カラム名（論理名）</t>
    <rPh sb="3" eb="4">
      <t>メイ</t>
    </rPh>
    <rPh sb="5" eb="8">
      <t>ロンリメイ</t>
    </rPh>
    <phoneticPr fontId="3"/>
  </si>
  <si>
    <t>カラム名（物理名）</t>
    <rPh sb="3" eb="4">
      <t>メイ</t>
    </rPh>
    <rPh sb="5" eb="7">
      <t>ブツリ</t>
    </rPh>
    <rPh sb="7" eb="8">
      <t>メイ</t>
    </rPh>
    <phoneticPr fontId="3"/>
  </si>
  <si>
    <t>シーケンス</t>
    <phoneticPr fontId="3"/>
  </si>
  <si>
    <t>Pキー</t>
    <phoneticPr fontId="3"/>
  </si>
  <si>
    <t>必須</t>
    <rPh sb="0" eb="2">
      <t>ヒッス</t>
    </rPh>
    <phoneticPr fontId="3"/>
  </si>
  <si>
    <t>型</t>
    <rPh sb="0" eb="1">
      <t>カタ</t>
    </rPh>
    <phoneticPr fontId="3"/>
  </si>
  <si>
    <t>サイズ</t>
    <phoneticPr fontId="3"/>
  </si>
  <si>
    <t>備考</t>
    <rPh sb="0" eb="2">
      <t>ビコウ</t>
    </rPh>
    <phoneticPr fontId="3"/>
  </si>
  <si>
    <t>ユーザ情報</t>
    <rPh sb="3" eb="5">
      <t>ジョウホウ</t>
    </rPh>
    <phoneticPr fontId="3"/>
  </si>
  <si>
    <t>USER_DATA</t>
    <phoneticPr fontId="3"/>
  </si>
  <si>
    <t>ユーザID</t>
    <phoneticPr fontId="3"/>
  </si>
  <si>
    <t>SEQ_USER_ID</t>
    <phoneticPr fontId="3"/>
  </si>
  <si>
    <t>BIGINT</t>
    <phoneticPr fontId="3"/>
  </si>
  <si>
    <t>パスワード</t>
    <phoneticPr fontId="3"/>
  </si>
  <si>
    <t>PASSWORD</t>
    <phoneticPr fontId="3"/>
  </si>
  <si>
    <t>VARCHAR</t>
  </si>
  <si>
    <t>64</t>
    <phoneticPr fontId="3"/>
  </si>
  <si>
    <t>企業コード</t>
    <rPh sb="0" eb="2">
      <t>キギョウ</t>
    </rPh>
    <phoneticPr fontId="1"/>
  </si>
  <si>
    <t>COMPANY_CD</t>
    <phoneticPr fontId="3"/>
  </si>
  <si>
    <t>5</t>
    <phoneticPr fontId="3"/>
  </si>
  <si>
    <t>部署コード</t>
    <rPh sb="0" eb="2">
      <t>ブショ</t>
    </rPh>
    <phoneticPr fontId="3"/>
  </si>
  <si>
    <t>DIVISION_CD</t>
    <phoneticPr fontId="3"/>
  </si>
  <si>
    <t>USER_DATA</t>
  </si>
  <si>
    <t>削除フラグ</t>
    <rPh sb="0" eb="2">
      <t>サクジョ</t>
    </rPh>
    <phoneticPr fontId="3"/>
  </si>
  <si>
    <t>DEL_FLG</t>
    <phoneticPr fontId="3"/>
  </si>
  <si>
    <t>BOOLEAN</t>
    <phoneticPr fontId="3"/>
  </si>
  <si>
    <t>登録日時</t>
    <rPh sb="0" eb="2">
      <t>トウロク</t>
    </rPh>
    <rPh sb="2" eb="4">
      <t>ニチジ</t>
    </rPh>
    <phoneticPr fontId="3"/>
  </si>
  <si>
    <t>REG_DATE</t>
    <phoneticPr fontId="3"/>
  </si>
  <si>
    <t>DATETIME</t>
    <phoneticPr fontId="3"/>
  </si>
  <si>
    <t>更新日時</t>
    <rPh sb="0" eb="2">
      <t>コウシン</t>
    </rPh>
    <rPh sb="2" eb="4">
      <t>ニチジ</t>
    </rPh>
    <phoneticPr fontId="3"/>
  </si>
  <si>
    <t>UPDATE_DATE</t>
    <phoneticPr fontId="3"/>
  </si>
  <si>
    <t>日別ユーザ勤怠情報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</si>
  <si>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DAILY_USER_WORK_DATA</t>
    <phoneticPr fontId="3"/>
  </si>
  <si>
    <t>日別ユーザ勤怠情報ID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</si>
  <si>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DAILY_USER_WORK_DATA_ID</t>
    <phoneticPr fontId="3"/>
  </si>
  <si>
    <t>DAILY_USER_WORK_DATA</t>
  </si>
  <si>
    <t>勤怠情報登録日時</t>
    <rPh sb="0" eb="2">
      <t>キンタイ</t>
    </rPh>
    <rPh sb="2" eb="4">
      <t>ジョウホウ</t>
    </rPh>
    <rPh sb="4" eb="6">
      <t>トウロク</t>
    </rPh>
    <rPh sb="6" eb="8">
      <t>ニチジ</t>
    </rPh>
    <phoneticPr fontId="1"/>
  </si>
  <si>
    <t>WORK_DATA_REG_DATE</t>
    <phoneticPr fontId="3"/>
  </si>
  <si>
    <t>始業時刻</t>
    <phoneticPr fontId="1"/>
  </si>
  <si>
    <t>WORK_START_DATE</t>
    <phoneticPr fontId="3"/>
  </si>
  <si>
    <t>終業時刻</t>
    <phoneticPr fontId="1"/>
  </si>
  <si>
    <t>WORK_END_DATE</t>
    <phoneticPr fontId="3"/>
  </si>
  <si>
    <t>実労働時間</t>
    <rPh sb="0" eb="3">
      <t>ジツロウドウ</t>
    </rPh>
    <rPh sb="3" eb="5">
      <t>ジカン</t>
    </rPh>
    <phoneticPr fontId="1"/>
  </si>
  <si>
    <t>ACTUAL_WORK_TIME</t>
    <phoneticPr fontId="3"/>
  </si>
  <si>
    <t>8時間半の場合、8.5</t>
    <rPh sb="1" eb="3">
      <t>ジカン</t>
    </rPh>
    <rPh sb="3" eb="4">
      <t>ハン</t>
    </rPh>
    <rPh sb="5" eb="7">
      <t>バアイ</t>
    </rPh>
    <phoneticPr fontId="3"/>
  </si>
  <si>
    <t>承認フラグ</t>
    <phoneticPr fontId="3"/>
  </si>
  <si>
    <t>APPROVAL_FLG</t>
    <phoneticPr fontId="3"/>
  </si>
  <si>
    <t>取消申請フラグ</t>
    <phoneticPr fontId="3"/>
  </si>
  <si>
    <t>CANCEL_FLG</t>
    <phoneticPr fontId="3"/>
  </si>
  <si>
    <t>登録日時</t>
    <rPh sb="0" eb="2">
      <t>トウロク</t>
    </rPh>
    <rPh sb="2" eb="4">
      <t>ニチジ</t>
    </rPh>
    <phoneticPr fontId="1"/>
  </si>
  <si>
    <t>REG_DATE</t>
  </si>
  <si>
    <t>更新日時</t>
    <rPh sb="0" eb="2">
      <t>コウシン</t>
    </rPh>
    <rPh sb="2" eb="4">
      <t>ニチジ</t>
    </rPh>
    <phoneticPr fontId="1"/>
  </si>
  <si>
    <t>UPDATE_DATE</t>
  </si>
  <si>
    <t>ONTIME_MT</t>
    <phoneticPr fontId="3"/>
  </si>
  <si>
    <t>定時情報マスタID</t>
    <phoneticPr fontId="3"/>
  </si>
  <si>
    <t>SEQ_ONTIME_MT_ID</t>
    <phoneticPr fontId="3"/>
  </si>
  <si>
    <t>企業コード</t>
  </si>
  <si>
    <t>5</t>
  </si>
  <si>
    <t>ONTIME_MT</t>
  </si>
  <si>
    <t>始業時間(時)</t>
    <rPh sb="0" eb="2">
      <t>シギョウ</t>
    </rPh>
    <rPh sb="2" eb="4">
      <t>ジカン</t>
    </rPh>
    <rPh sb="5" eb="6">
      <t>ジ</t>
    </rPh>
    <phoneticPr fontId="1"/>
  </si>
  <si>
    <t>START_HOUR</t>
    <phoneticPr fontId="3"/>
  </si>
  <si>
    <t>INT</t>
    <phoneticPr fontId="3"/>
  </si>
  <si>
    <t>始業時間(分)</t>
    <rPh sb="0" eb="2">
      <t>シギョウ</t>
    </rPh>
    <rPh sb="2" eb="4">
      <t>ジカン</t>
    </rPh>
    <rPh sb="5" eb="6">
      <t>フン</t>
    </rPh>
    <phoneticPr fontId="1"/>
  </si>
  <si>
    <t>START_MINUTE</t>
    <phoneticPr fontId="3"/>
  </si>
  <si>
    <t>終業時間(時)</t>
    <rPh sb="0" eb="2">
      <t>シュウギョウ</t>
    </rPh>
    <rPh sb="2" eb="4">
      <t>ジカン</t>
    </rPh>
    <phoneticPr fontId="1"/>
  </si>
  <si>
    <t>END_HOUR</t>
    <phoneticPr fontId="3"/>
  </si>
  <si>
    <t>終業時間(分)</t>
    <rPh sb="0" eb="2">
      <t>シュウギョウ</t>
    </rPh>
    <rPh sb="2" eb="4">
      <t>ジカン</t>
    </rPh>
    <phoneticPr fontId="1"/>
  </si>
  <si>
    <t>END_MINUTE</t>
    <phoneticPr fontId="3"/>
  </si>
  <si>
    <t>企業マスタ</t>
    <rPh sb="0" eb="2">
      <t>キギョウ</t>
    </rPh>
    <phoneticPr fontId="3"/>
  </si>
  <si>
    <t>COMPANY_MT</t>
    <phoneticPr fontId="3"/>
  </si>
  <si>
    <t>1</t>
    <phoneticPr fontId="3"/>
  </si>
  <si>
    <t>企業名</t>
    <rPh sb="0" eb="3">
      <t>キギョウメイ</t>
    </rPh>
    <phoneticPr fontId="3"/>
  </si>
  <si>
    <t>NAME</t>
    <phoneticPr fontId="3"/>
  </si>
  <si>
    <t>部署マスタ</t>
    <rPh sb="0" eb="2">
      <t>ブショ</t>
    </rPh>
    <phoneticPr fontId="3"/>
  </si>
  <si>
    <t>DIVISION_MT</t>
    <phoneticPr fontId="3"/>
  </si>
  <si>
    <t>部署名</t>
    <rPh sb="0" eb="3">
      <t>ブショメイ</t>
    </rPh>
    <phoneticPr fontId="3"/>
  </si>
  <si>
    <t>営業日マスタ</t>
    <rPh sb="0" eb="3">
      <t>エイギョウビ</t>
    </rPh>
    <phoneticPr fontId="1"/>
  </si>
  <si>
    <t>BUSINESS_CALENDAR_MT</t>
  </si>
  <si>
    <t>営業日マスタID</t>
    <phoneticPr fontId="3"/>
  </si>
  <si>
    <t>SEQ_BUSINESS_CALENDAR_MT_ID</t>
    <phoneticPr fontId="3"/>
  </si>
  <si>
    <t>1</t>
  </si>
  <si>
    <t>日付</t>
    <rPh sb="0" eb="2">
      <t>ヒヅケ</t>
    </rPh>
    <phoneticPr fontId="1"/>
  </si>
  <si>
    <t>DATE</t>
    <phoneticPr fontId="3"/>
  </si>
  <si>
    <t>DATE</t>
  </si>
  <si>
    <t>YYYY/MM/DD</t>
    <phoneticPr fontId="3"/>
  </si>
  <si>
    <t>BUSINESS_CALENDAR_MT</t>
    <phoneticPr fontId="3"/>
  </si>
  <si>
    <t>曜日</t>
    <rPh sb="0" eb="2">
      <t>ヨウビ</t>
    </rPh>
    <phoneticPr fontId="1"/>
  </si>
  <si>
    <t>WEEKDAY</t>
    <phoneticPr fontId="3"/>
  </si>
  <si>
    <t>営業日フラグ</t>
    <phoneticPr fontId="3"/>
  </si>
  <si>
    <t>BUSINESS_FLG</t>
    <phoneticPr fontId="3"/>
  </si>
  <si>
    <t>DATETIME</t>
  </si>
  <si>
    <t>2023/9/25 1:11:00</t>
    <phoneticPr fontId="3"/>
  </si>
  <si>
    <t>2023/10/31</t>
  </si>
  <si>
    <t>2023/10/30</t>
  </si>
  <si>
    <t>2023/10/29</t>
  </si>
  <si>
    <t>2023/10/28</t>
  </si>
  <si>
    <t>2023/10/27</t>
  </si>
  <si>
    <t>2023/10/26</t>
  </si>
  <si>
    <t>2023/10/25</t>
  </si>
  <si>
    <t>2023/10/24</t>
  </si>
  <si>
    <t>2023/10/23</t>
  </si>
  <si>
    <t>2023/10/22</t>
  </si>
  <si>
    <t>2023/10/21</t>
  </si>
  <si>
    <t>2023/10/20</t>
  </si>
  <si>
    <t>2023/10/19</t>
  </si>
  <si>
    <t>2023/10/18</t>
  </si>
  <si>
    <t>2023/10/17</t>
  </si>
  <si>
    <t>2023/10/16</t>
  </si>
  <si>
    <t>2023/10/15</t>
  </si>
  <si>
    <t>2023/10/14</t>
  </si>
  <si>
    <t>2023/10/13</t>
  </si>
  <si>
    <t>2023/10/12</t>
  </si>
  <si>
    <t>2023/10/11</t>
  </si>
  <si>
    <t>2023/10/10</t>
  </si>
  <si>
    <t>2023/10/09</t>
  </si>
  <si>
    <t>2023/10/08</t>
  </si>
  <si>
    <t>2023/10/07</t>
  </si>
  <si>
    <t>2023/10/06</t>
  </si>
  <si>
    <t>2023/10/05</t>
  </si>
  <si>
    <t>2023/10/04</t>
  </si>
  <si>
    <t>2023/10/03</t>
  </si>
  <si>
    <t>2023/10/02</t>
    <phoneticPr fontId="3"/>
  </si>
  <si>
    <t>2023/10/01</t>
    <phoneticPr fontId="3"/>
  </si>
  <si>
    <t>2023/9/18 21:45:00</t>
    <phoneticPr fontId="3"/>
  </si>
  <si>
    <t>2023/09/30</t>
  </si>
  <si>
    <t>2023/09/29</t>
  </si>
  <si>
    <t>2023/09/28</t>
  </si>
  <si>
    <t>2023/09/27</t>
  </si>
  <si>
    <t>2023/09/26</t>
  </si>
  <si>
    <t>2023/09/25</t>
  </si>
  <si>
    <t>2023/09/24</t>
  </si>
  <si>
    <t>2023/09/23</t>
  </si>
  <si>
    <t>2023/09/22</t>
  </si>
  <si>
    <t>2023/09/21</t>
  </si>
  <si>
    <t>2023/09/20</t>
  </si>
  <si>
    <t>2023/09/19</t>
  </si>
  <si>
    <t>2023/09/18</t>
  </si>
  <si>
    <t>2023/09/17</t>
  </si>
  <si>
    <t>2023/09/16</t>
  </si>
  <si>
    <t>2023/09/15</t>
  </si>
  <si>
    <t>2023/09/14</t>
  </si>
  <si>
    <t>2023/09/13</t>
  </si>
  <si>
    <t>2023/09/12</t>
  </si>
  <si>
    <t>2023/09/11</t>
  </si>
  <si>
    <t>2023/09/10</t>
  </si>
  <si>
    <t>2023/09/09</t>
  </si>
  <si>
    <t>2023/09/08</t>
  </si>
  <si>
    <t>2023/09/07</t>
  </si>
  <si>
    <t>2023/09/06</t>
  </si>
  <si>
    <t>2023/09/05</t>
  </si>
  <si>
    <t>2023/09/04</t>
  </si>
  <si>
    <t>2023/09/03</t>
  </si>
  <si>
    <t>2023/09/02</t>
    <phoneticPr fontId="3"/>
  </si>
  <si>
    <t>2023/09/01</t>
    <phoneticPr fontId="3"/>
  </si>
  <si>
    <t>2023/08/31</t>
  </si>
  <si>
    <t>2023/08/30</t>
  </si>
  <si>
    <t>2023/08/29</t>
  </si>
  <si>
    <t>2023/08/28</t>
  </si>
  <si>
    <t>2023/08/27</t>
  </si>
  <si>
    <t>2023/08/26</t>
  </si>
  <si>
    <t>2023/08/25</t>
  </si>
  <si>
    <t>2023/08/24</t>
  </si>
  <si>
    <t>2023/08/23</t>
  </si>
  <si>
    <t>2023/08/22</t>
  </si>
  <si>
    <t>2023/08/21</t>
  </si>
  <si>
    <t>2023/08/20</t>
  </si>
  <si>
    <t>2023/08/19</t>
  </si>
  <si>
    <t>2023/08/18</t>
  </si>
  <si>
    <t>2023/08/17</t>
  </si>
  <si>
    <t>2023/08/16</t>
  </si>
  <si>
    <t>2023/08/15</t>
  </si>
  <si>
    <t>2023/08/14</t>
  </si>
  <si>
    <t>2023/08/13</t>
  </si>
  <si>
    <t>2023/08/12</t>
  </si>
  <si>
    <t>2023/08/11</t>
  </si>
  <si>
    <t>2023/08/10</t>
  </si>
  <si>
    <t>2023/08/09</t>
  </si>
  <si>
    <t>2023/08/08</t>
  </si>
  <si>
    <t>2023/08/07</t>
  </si>
  <si>
    <t>2023/08/06</t>
  </si>
  <si>
    <t>2023/08/05</t>
  </si>
  <si>
    <t>2023/08/04</t>
  </si>
  <si>
    <t>2023/08/03</t>
  </si>
  <si>
    <t>2023/08/02</t>
    <phoneticPr fontId="3"/>
  </si>
  <si>
    <t>2023/08/01</t>
    <phoneticPr fontId="3"/>
  </si>
  <si>
    <t>2023/07/31</t>
  </si>
  <si>
    <t>2023/07/30</t>
  </si>
  <si>
    <t>2023/07/29</t>
  </si>
  <si>
    <t>2023/07/28</t>
  </si>
  <si>
    <t>2023/07/27</t>
  </si>
  <si>
    <t>2023/07/26</t>
  </si>
  <si>
    <t>2023/07/25</t>
  </si>
  <si>
    <t>2023/07/24</t>
  </si>
  <si>
    <t>2023/07/23</t>
  </si>
  <si>
    <t>2023/07/22</t>
  </si>
  <si>
    <t>2023/07/21</t>
  </si>
  <si>
    <t>2023/07/20</t>
  </si>
  <si>
    <t>2023/07/19</t>
  </si>
  <si>
    <t>2023/07/18</t>
  </si>
  <si>
    <t>2023/07/17</t>
  </si>
  <si>
    <t>2023/07/16</t>
  </si>
  <si>
    <t>2023/07/15</t>
  </si>
  <si>
    <t>2023/07/14</t>
  </si>
  <si>
    <t>2023/07/13</t>
  </si>
  <si>
    <t>2023/07/12</t>
  </si>
  <si>
    <t>2023/07/11</t>
  </si>
  <si>
    <t>2023/07/10</t>
  </si>
  <si>
    <t>2023/07/09</t>
  </si>
  <si>
    <t>2023/07/08</t>
  </si>
  <si>
    <t>2023/07/07</t>
  </si>
  <si>
    <t>2023/07/06</t>
  </si>
  <si>
    <t>2023/07/05</t>
  </si>
  <si>
    <t>2023/07/04</t>
  </si>
  <si>
    <t>2023/07/03</t>
  </si>
  <si>
    <t>2023/07/02</t>
    <phoneticPr fontId="3"/>
  </si>
  <si>
    <t>2023/07/01</t>
    <phoneticPr fontId="3"/>
  </si>
  <si>
    <t>BUSINESS_FLG</t>
  </si>
  <si>
    <t>WEEKDAY</t>
  </si>
  <si>
    <t>SEQ_BUSINESS_CALENDAR_MT_ID</t>
  </si>
  <si>
    <t>営業日フラグ</t>
  </si>
  <si>
    <t>営業日マスタID</t>
  </si>
  <si>
    <t>企業コード</t>
    <phoneticPr fontId="1"/>
  </si>
  <si>
    <t>企業名</t>
    <rPh sb="0" eb="3">
      <t>キギョウメイ</t>
    </rPh>
    <phoneticPr fontId="1"/>
  </si>
  <si>
    <t>削除フラグ</t>
    <rPh sb="0" eb="2">
      <t>サクジョ</t>
    </rPh>
    <phoneticPr fontId="1"/>
  </si>
  <si>
    <t>DIVISION_CD</t>
  </si>
  <si>
    <t>NAME</t>
  </si>
  <si>
    <t>DEL_FLG</t>
  </si>
  <si>
    <t>COMPANY_CD</t>
  </si>
  <si>
    <t>99999</t>
    <phoneticPr fontId="3"/>
  </si>
  <si>
    <t>2023/09/12 13:29:19</t>
    <phoneticPr fontId="3"/>
  </si>
  <si>
    <t>2023/09/12 13:30:08</t>
  </si>
  <si>
    <t>99998</t>
    <phoneticPr fontId="3"/>
  </si>
  <si>
    <t>備考</t>
    <rPh sb="0" eb="2">
      <t>ビコウ</t>
    </rPh>
    <phoneticPr fontId="3"/>
  </si>
  <si>
    <t>NOTE</t>
    <phoneticPr fontId="3"/>
  </si>
  <si>
    <t>128</t>
    <phoneticPr fontId="3"/>
  </si>
  <si>
    <t>ユーザ情報履歴</t>
    <rPh sb="3" eb="5">
      <t>ジョウホウ</t>
    </rPh>
    <rPh sb="5" eb="7">
      <t>リレキ</t>
    </rPh>
    <phoneticPr fontId="3"/>
  </si>
  <si>
    <t>USER_DATA_HIST</t>
    <phoneticPr fontId="3"/>
  </si>
  <si>
    <t>ユーザID情報履歴ID</t>
    <rPh sb="5" eb="7">
      <t>ジョウホウ</t>
    </rPh>
    <rPh sb="7" eb="9">
      <t>リレキ</t>
    </rPh>
    <phoneticPr fontId="3"/>
  </si>
  <si>
    <t>SEQ_USER_DATA_HIST_ID</t>
    <phoneticPr fontId="3"/>
  </si>
  <si>
    <t>定時マスタ</t>
    <rPh sb="0" eb="2">
      <t>テイジ</t>
    </rPh>
    <phoneticPr fontId="1"/>
  </si>
  <si>
    <t>テスト用企業1</t>
    <rPh sb="3" eb="4">
      <t>ヨウ</t>
    </rPh>
    <rPh sb="4" eb="6">
      <t>キギョウ</t>
    </rPh>
    <phoneticPr fontId="3"/>
  </si>
  <si>
    <t>テスト用企業2</t>
    <rPh sb="3" eb="4">
      <t>ヨウ</t>
    </rPh>
    <rPh sb="4" eb="6">
      <t>キギョウ</t>
    </rPh>
    <phoneticPr fontId="3"/>
  </si>
  <si>
    <t>テスト用部署1</t>
    <phoneticPr fontId="3"/>
  </si>
  <si>
    <t>テスト用部署2</t>
    <phoneticPr fontId="3"/>
  </si>
  <si>
    <t>休憩時間</t>
    <rPh sb="0" eb="2">
      <t>キュウケイ</t>
    </rPh>
    <rPh sb="2" eb="4">
      <t>ジカン</t>
    </rPh>
    <phoneticPr fontId="1"/>
  </si>
  <si>
    <t>REST_TIME</t>
    <phoneticPr fontId="3"/>
  </si>
  <si>
    <t>DECIMAL</t>
    <phoneticPr fontId="3"/>
  </si>
  <si>
    <t>(4.2)</t>
    <phoneticPr fontId="3"/>
  </si>
  <si>
    <t>デフォルト</t>
    <phoneticPr fontId="3"/>
  </si>
  <si>
    <t>False</t>
    <phoneticPr fontId="3"/>
  </si>
  <si>
    <t>0.00</t>
    <phoneticPr fontId="3"/>
  </si>
  <si>
    <t>2023/11/01</t>
    <phoneticPr fontId="3"/>
  </si>
  <si>
    <t>2023/11/02</t>
    <phoneticPr fontId="3"/>
  </si>
  <si>
    <t>2023/11/03</t>
  </si>
  <si>
    <t>2023/11/04</t>
  </si>
  <si>
    <t>2023/11/05</t>
  </si>
  <si>
    <t>2023/11/06</t>
  </si>
  <si>
    <t>2023/11/07</t>
  </si>
  <si>
    <t>2023/11/08</t>
  </si>
  <si>
    <t>2023/11/09</t>
  </si>
  <si>
    <t>2023/11/10</t>
  </si>
  <si>
    <t>2023/11/11</t>
  </si>
  <si>
    <t>2023/11/12</t>
  </si>
  <si>
    <t>2023/11/13</t>
  </si>
  <si>
    <t>2023/11/14</t>
  </si>
  <si>
    <t>2023/11/15</t>
  </si>
  <si>
    <t>2023/11/16</t>
  </si>
  <si>
    <t>2023/11/17</t>
  </si>
  <si>
    <t>2023/11/18</t>
  </si>
  <si>
    <t>2023/11/19</t>
  </si>
  <si>
    <t>2023/11/20</t>
  </si>
  <si>
    <t>2023/11/21</t>
  </si>
  <si>
    <t>2023/11/22</t>
  </si>
  <si>
    <t>2023/11/23</t>
  </si>
  <si>
    <t>2023/11/24</t>
  </si>
  <si>
    <t>2023/11/25</t>
  </si>
  <si>
    <t>2023/11/26</t>
  </si>
  <si>
    <t>2023/11/27</t>
  </si>
  <si>
    <t>2023/11/28</t>
  </si>
  <si>
    <t>2023/11/29</t>
  </si>
  <si>
    <t>2023/11/30</t>
  </si>
  <si>
    <t>2023/12/01</t>
    <phoneticPr fontId="3"/>
  </si>
  <si>
    <t>2023/12/02</t>
    <phoneticPr fontId="3"/>
  </si>
  <si>
    <t>2023/12/03</t>
  </si>
  <si>
    <t>2023/12/04</t>
  </si>
  <si>
    <t>2023/12/05</t>
  </si>
  <si>
    <t>2023/12/06</t>
  </si>
  <si>
    <t>2023/12/07</t>
  </si>
  <si>
    <t>2023/12/08</t>
  </si>
  <si>
    <t>2023/12/09</t>
  </si>
  <si>
    <t>2023/12/10</t>
  </si>
  <si>
    <t>2023/12/11</t>
  </si>
  <si>
    <t>2023/12/12</t>
  </si>
  <si>
    <t>2023/12/13</t>
  </si>
  <si>
    <t>2023/12/14</t>
  </si>
  <si>
    <t>2023/12/15</t>
  </si>
  <si>
    <t>2023/12/16</t>
  </si>
  <si>
    <t>2023/12/17</t>
  </si>
  <si>
    <t>2023/12/18</t>
  </si>
  <si>
    <t>2023/12/19</t>
  </si>
  <si>
    <t>2023/12/20</t>
  </si>
  <si>
    <t>2023/12/21</t>
  </si>
  <si>
    <t>2023/12/22</t>
  </si>
  <si>
    <t>2023/12/23</t>
  </si>
  <si>
    <t>2023/12/24</t>
  </si>
  <si>
    <t>2023/12/25</t>
  </si>
  <si>
    <t>2023/12/26</t>
  </si>
  <si>
    <t>2023/12/27</t>
  </si>
  <si>
    <t>2023/12/28</t>
  </si>
  <si>
    <t>2023/12/29</t>
  </si>
  <si>
    <t>2023/12/30</t>
  </si>
  <si>
    <t>2023/12/31</t>
  </si>
  <si>
    <t>0</t>
    <phoneticPr fontId="3"/>
  </si>
  <si>
    <t>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</si>
</sst>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9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name val="Meiryo UI"/>
      <family val="3"/>
      <charset val="128"/>
    </font>
    <font>
      <sz val="11"/>
      <name val="Meiryo UI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49" fontId="5" fillId="0" borderId="0" xfId="0" applyNumberFormat="1" applyFont="1">
      <alignment vertical="center"/>
    </xf>
    <xf numFmtId="0" fontId="6" fillId="0" borderId="0" xfId="0" applyFont="1">
      <alignment vertical="center"/>
    </xf>
    <xf numFmtId="49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9" fillId="0" borderId="0" xfId="0" applyFont="1">
      <alignment vertical="center"/>
    </xf>
    <xf numFmtId="49" fontId="10" fillId="0" borderId="1" xfId="0" applyNumberFormat="1" applyFont="1" applyBorder="1">
      <alignment vertical="center"/>
    </xf>
    <xf numFmtId="0" fontId="10" fillId="0" borderId="1" xfId="0" applyFont="1" applyBorder="1">
      <alignment vertical="center"/>
    </xf>
    <xf numFmtId="49" fontId="10" fillId="3" borderId="1" xfId="0" applyNumberFormat="1" applyFont="1" applyFill="1" applyBorder="1">
      <alignment vertical="center"/>
    </xf>
    <xf numFmtId="0" fontId="10" fillId="0" borderId="0" xfId="0" applyFont="1" applyAlignment="1">
      <alignment vertical="center" wrapText="1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1" xfId="0" applyNumberFormat="1" applyFill="1" applyBorder="1">
      <alignment vertical="center"/>
    </xf>
    <xf numFmtId="0" fontId="11" fillId="4" borderId="1" xfId="0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0" fillId="0" borderId="0" xfId="0" applyFont="1">
      <alignment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1">
    <cellStyle name="標準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Meiryo UI"/>
        <family val="3"/>
        <charset val="128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7A424B-431B-4665-B0EB-34E65E79D84A}" name="テーブル1" displayName="テーブル1" ref="A1:L66" totalsRowShown="0" headerRowDxfId="13" dataDxfId="12">
  <autoFilter ref="A1:L66" xr:uid="{8805D284-06DE-4145-A118-D7D491A8C8DC}"/>
  <tableColumns count="12">
    <tableColumn id="1" xr3:uid="{A1F5D4FD-5A7B-45B6-8985-049D58F35E49}" name="#" dataDxfId="11">
      <calculatedColumnFormula>ROW()-1</calculatedColumnFormula>
    </tableColumn>
    <tableColumn id="2" xr3:uid="{09FC8B41-3625-414C-AE3B-FA3C18DEC0E0}" name="テーブル（論理名）" dataDxfId="10"/>
    <tableColumn id="3" xr3:uid="{6D82D160-DE7E-40BF-AC2C-86F5D9A215E3}" name="テーブル名（物理名）" dataDxfId="9"/>
    <tableColumn id="4" xr3:uid="{4FB4AD4B-588D-4E2A-955A-1A40E05CD2B4}" name="カラム名（論理名）" dataDxfId="8"/>
    <tableColumn id="5" xr3:uid="{853A0B61-6F64-4F47-A98D-15D4FA721C6A}" name="カラム名（物理名）" dataDxfId="7"/>
    <tableColumn id="11" xr3:uid="{32B3F001-99F9-490B-AC9F-492BDD74B0E6}" name="シーケンス" dataDxfId="6"/>
    <tableColumn id="6" xr3:uid="{4606B213-9ADF-48EE-9CE3-9623865A1CDD}" name="Pキー" dataDxfId="5"/>
    <tableColumn id="10" xr3:uid="{86D0116E-4D9E-4008-838E-061CA040A547}" name="必須" dataDxfId="4"/>
    <tableColumn id="7" xr3:uid="{51863AB7-78F8-4E1B-8C6E-31D34AB5A5FC}" name="型" dataDxfId="3"/>
    <tableColumn id="8" xr3:uid="{2E6DF604-604A-4318-918F-AC4DE8D16C0A}" name="サイズ" dataDxfId="2"/>
    <tableColumn id="12" xr3:uid="{FD0BD906-9B41-4E53-AEFA-6BCD4E80046E}" name="デフォルト" dataDxfId="1"/>
    <tableColumn id="9" xr3:uid="{10DF7291-42CA-44AC-BF51-1E8064E96987}" name="備考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927FB-0B8E-49E2-8846-6CC9E2205ACA}">
  <sheetPr>
    <tabColor rgb="FF00B0F0"/>
  </sheetPr>
  <dimension ref="A1:L66"/>
  <sheetViews>
    <sheetView view="pageBreakPreview" zoomScaleNormal="100" zoomScaleSheetLayoutView="100" workbookViewId="0">
      <pane ySplit="1" topLeftCell="A38" activePane="bottomLeft" state="frozen"/>
      <selection pane="bottomLeft" activeCell="K54" sqref="K54:L54"/>
    </sheetView>
  </sheetViews>
  <sheetFormatPr defaultRowHeight="15.75" x14ac:dyDescent="0.4"/>
  <cols>
    <col min="1" max="1" width="5.75" style="5" customWidth="1"/>
    <col min="2" max="2" width="22.25" style="5" bestFit="1" customWidth="1"/>
    <col min="3" max="3" width="24.375" style="5" bestFit="1" customWidth="1"/>
    <col min="4" max="4" width="22.25" style="5" bestFit="1" customWidth="1"/>
    <col min="5" max="5" width="29.625" style="5" bestFit="1" customWidth="1"/>
    <col min="6" max="6" width="13.375" style="5" bestFit="1" customWidth="1"/>
    <col min="7" max="7" width="10.125" style="5" bestFit="1" customWidth="1"/>
    <col min="8" max="8" width="9.5" style="5" bestFit="1" customWidth="1"/>
    <col min="9" max="9" width="9.25" style="5" bestFit="1" customWidth="1"/>
    <col min="10" max="10" width="10.375" style="5" bestFit="1" customWidth="1"/>
    <col min="11" max="11" width="10.375" style="5" customWidth="1"/>
    <col min="12" max="12" width="40.375" style="5" customWidth="1"/>
    <col min="13" max="16384" width="9" style="5"/>
  </cols>
  <sheetData>
    <row r="1" spans="1:12" s="2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251</v>
      </c>
      <c r="L1" s="1" t="s">
        <v>10</v>
      </c>
    </row>
    <row r="2" spans="1:12" x14ac:dyDescent="0.4">
      <c r="A2" s="3">
        <f>ROW()-1</f>
        <v>1</v>
      </c>
      <c r="B2" s="4" t="s">
        <v>11</v>
      </c>
      <c r="C2" s="4" t="s">
        <v>12</v>
      </c>
      <c r="D2" s="4" t="s">
        <v>13</v>
      </c>
      <c r="E2" s="4" t="s">
        <v>14</v>
      </c>
      <c r="F2" s="4">
        <v>1</v>
      </c>
      <c r="G2" s="4">
        <v>1</v>
      </c>
      <c r="H2" s="4">
        <v>1</v>
      </c>
      <c r="I2" s="4" t="s">
        <v>15</v>
      </c>
      <c r="J2" s="4"/>
      <c r="K2" s="4"/>
      <c r="L2" s="4"/>
    </row>
    <row r="3" spans="1:12" x14ac:dyDescent="0.4">
      <c r="A3" s="3">
        <f t="shared" ref="A3:A66" si="0">ROW()-1</f>
        <v>2</v>
      </c>
      <c r="B3" s="4" t="s">
        <v>11</v>
      </c>
      <c r="C3" s="4" t="s">
        <v>12</v>
      </c>
      <c r="D3" s="4" t="s">
        <v>16</v>
      </c>
      <c r="E3" s="4" t="s">
        <v>17</v>
      </c>
      <c r="F3" s="4"/>
      <c r="G3" s="4"/>
      <c r="H3" s="4">
        <v>1</v>
      </c>
      <c r="I3" s="4" t="s">
        <v>18</v>
      </c>
      <c r="J3" s="4" t="s">
        <v>19</v>
      </c>
      <c r="K3" s="4"/>
      <c r="L3" s="4"/>
    </row>
    <row r="4" spans="1:12" x14ac:dyDescent="0.4">
      <c r="A4" s="3">
        <f t="shared" si="0"/>
        <v>3</v>
      </c>
      <c r="B4" s="4" t="s">
        <v>11</v>
      </c>
      <c r="C4" s="4" t="s">
        <v>12</v>
      </c>
      <c r="D4" s="4" t="s">
        <v>20</v>
      </c>
      <c r="E4" s="4" t="s">
        <v>21</v>
      </c>
      <c r="F4" s="4"/>
      <c r="G4" s="4"/>
      <c r="H4" s="4">
        <v>1</v>
      </c>
      <c r="I4" s="4" t="s">
        <v>18</v>
      </c>
      <c r="J4" s="4" t="s">
        <v>22</v>
      </c>
      <c r="K4" s="4"/>
      <c r="L4" s="4"/>
    </row>
    <row r="5" spans="1:12" x14ac:dyDescent="0.4">
      <c r="A5" s="3">
        <f t="shared" si="0"/>
        <v>4</v>
      </c>
      <c r="B5" s="4" t="s">
        <v>11</v>
      </c>
      <c r="C5" s="4" t="s">
        <v>12</v>
      </c>
      <c r="D5" s="4" t="s">
        <v>23</v>
      </c>
      <c r="E5" s="4" t="s">
        <v>24</v>
      </c>
      <c r="F5" s="4"/>
      <c r="G5" s="4"/>
      <c r="H5" s="4">
        <v>1</v>
      </c>
      <c r="I5" s="4" t="s">
        <v>18</v>
      </c>
      <c r="J5" s="4" t="s">
        <v>22</v>
      </c>
      <c r="K5" s="4"/>
      <c r="L5" s="4"/>
    </row>
    <row r="6" spans="1:12" s="7" customFormat="1" x14ac:dyDescent="0.4">
      <c r="A6" s="3">
        <f t="shared" si="0"/>
        <v>5</v>
      </c>
      <c r="B6" s="6" t="s">
        <v>11</v>
      </c>
      <c r="C6" s="6" t="s">
        <v>25</v>
      </c>
      <c r="D6" s="6" t="s">
        <v>26</v>
      </c>
      <c r="E6" s="6" t="s">
        <v>27</v>
      </c>
      <c r="F6" s="6"/>
      <c r="G6" s="6"/>
      <c r="H6" s="6">
        <v>1</v>
      </c>
      <c r="I6" s="6" t="s">
        <v>28</v>
      </c>
      <c r="J6" s="6"/>
      <c r="K6" s="6" t="s">
        <v>252</v>
      </c>
      <c r="L6" s="6"/>
    </row>
    <row r="7" spans="1:12" s="7" customFormat="1" x14ac:dyDescent="0.4">
      <c r="A7" s="3">
        <f t="shared" si="0"/>
        <v>6</v>
      </c>
      <c r="B7" s="6" t="s">
        <v>11</v>
      </c>
      <c r="C7" s="6" t="s">
        <v>12</v>
      </c>
      <c r="D7" s="6" t="s">
        <v>29</v>
      </c>
      <c r="E7" s="6" t="s">
        <v>30</v>
      </c>
      <c r="F7" s="6"/>
      <c r="G7" s="6"/>
      <c r="H7" s="6">
        <v>1</v>
      </c>
      <c r="I7" s="6" t="s">
        <v>31</v>
      </c>
      <c r="J7" s="6"/>
      <c r="K7" s="6"/>
      <c r="L7" s="6"/>
    </row>
    <row r="8" spans="1:12" s="7" customFormat="1" x14ac:dyDescent="0.4">
      <c r="A8" s="3">
        <f t="shared" si="0"/>
        <v>7</v>
      </c>
      <c r="B8" s="6" t="s">
        <v>11</v>
      </c>
      <c r="C8" s="6" t="s">
        <v>12</v>
      </c>
      <c r="D8" s="6" t="s">
        <v>32</v>
      </c>
      <c r="E8" s="6" t="s">
        <v>33</v>
      </c>
      <c r="F8" s="6"/>
      <c r="G8" s="6"/>
      <c r="H8" s="6">
        <v>1</v>
      </c>
      <c r="I8" s="6" t="s">
        <v>31</v>
      </c>
      <c r="J8" s="6"/>
      <c r="K8" s="6"/>
      <c r="L8" s="6"/>
    </row>
    <row r="9" spans="1:12" s="7" customFormat="1" x14ac:dyDescent="0.4">
      <c r="A9" s="3">
        <f t="shared" si="0"/>
        <v>8</v>
      </c>
      <c r="B9" s="6" t="s">
        <v>34</v>
      </c>
      <c r="C9" s="6" t="s">
        <v>35</v>
      </c>
      <c r="D9" s="6" t="s">
        <v>36</v>
      </c>
      <c r="E9" s="6" t="s">
        <v>37</v>
      </c>
      <c r="F9" s="6">
        <v>1</v>
      </c>
      <c r="G9" s="6">
        <v>1</v>
      </c>
      <c r="H9" s="6">
        <v>1</v>
      </c>
      <c r="I9" s="6" t="s">
        <v>15</v>
      </c>
      <c r="J9" s="6"/>
      <c r="K9" s="6"/>
      <c r="L9" s="6"/>
    </row>
    <row r="10" spans="1:12" s="7" customFormat="1" x14ac:dyDescent="0.4">
      <c r="A10" s="3">
        <f t="shared" si="0"/>
        <v>9</v>
      </c>
      <c r="B10" s="6" t="s">
        <v>34</v>
      </c>
      <c r="C10" s="6" t="s">
        <v>38</v>
      </c>
      <c r="D10" s="6" t="s">
        <v>13</v>
      </c>
      <c r="E10" s="6" t="s">
        <v>14</v>
      </c>
      <c r="F10" s="6"/>
      <c r="G10" s="6"/>
      <c r="H10" s="6">
        <v>1</v>
      </c>
      <c r="I10" s="6" t="s">
        <v>15</v>
      </c>
      <c r="J10" s="6"/>
      <c r="K10" s="6"/>
      <c r="L10" s="6"/>
    </row>
    <row r="11" spans="1:12" s="7" customFormat="1" x14ac:dyDescent="0.4">
      <c r="A11" s="3">
        <f t="shared" si="0"/>
        <v>10</v>
      </c>
      <c r="B11" s="6" t="s">
        <v>34</v>
      </c>
      <c r="C11" s="6" t="s">
        <v>38</v>
      </c>
      <c r="D11" s="6" t="s">
        <v>20</v>
      </c>
      <c r="E11" s="6" t="s">
        <v>21</v>
      </c>
      <c r="F11" s="6"/>
      <c r="G11" s="6"/>
      <c r="H11" s="4">
        <v>1</v>
      </c>
      <c r="I11" s="4" t="s">
        <v>18</v>
      </c>
      <c r="J11" s="4" t="s">
        <v>22</v>
      </c>
      <c r="K11" s="4"/>
      <c r="L11" s="6"/>
    </row>
    <row r="12" spans="1:12" s="7" customFormat="1" x14ac:dyDescent="0.4">
      <c r="A12" s="3">
        <f t="shared" si="0"/>
        <v>11</v>
      </c>
      <c r="B12" s="6" t="s">
        <v>34</v>
      </c>
      <c r="C12" s="6" t="s">
        <v>38</v>
      </c>
      <c r="D12" s="4" t="s">
        <v>23</v>
      </c>
      <c r="E12" s="4" t="s">
        <v>24</v>
      </c>
      <c r="F12" s="6"/>
      <c r="G12" s="6"/>
      <c r="H12" s="4">
        <v>1</v>
      </c>
      <c r="I12" s="4" t="s">
        <v>18</v>
      </c>
      <c r="J12" s="4" t="s">
        <v>22</v>
      </c>
      <c r="K12" s="4"/>
      <c r="L12" s="6"/>
    </row>
    <row r="13" spans="1:12" s="7" customFormat="1" x14ac:dyDescent="0.4">
      <c r="A13" s="3">
        <f t="shared" si="0"/>
        <v>12</v>
      </c>
      <c r="B13" s="6" t="s">
        <v>34</v>
      </c>
      <c r="C13" s="6" t="s">
        <v>38</v>
      </c>
      <c r="D13" s="6" t="s">
        <v>39</v>
      </c>
      <c r="E13" s="6" t="s">
        <v>40</v>
      </c>
      <c r="F13" s="6"/>
      <c r="G13" s="6"/>
      <c r="H13" s="6">
        <v>1</v>
      </c>
      <c r="I13" s="6" t="s">
        <v>31</v>
      </c>
      <c r="J13" s="6"/>
      <c r="K13" s="6"/>
      <c r="L13" s="6"/>
    </row>
    <row r="14" spans="1:12" s="7" customFormat="1" x14ac:dyDescent="0.4">
      <c r="A14" s="3">
        <f t="shared" si="0"/>
        <v>13</v>
      </c>
      <c r="B14" s="6" t="s">
        <v>34</v>
      </c>
      <c r="C14" s="6" t="s">
        <v>38</v>
      </c>
      <c r="D14" s="6" t="s">
        <v>41</v>
      </c>
      <c r="E14" s="6" t="s">
        <v>42</v>
      </c>
      <c r="F14" s="6"/>
      <c r="G14" s="6"/>
      <c r="H14" s="6">
        <v>1</v>
      </c>
      <c r="I14" s="6" t="s">
        <v>31</v>
      </c>
      <c r="J14" s="6"/>
      <c r="K14" s="6"/>
      <c r="L14" s="6"/>
    </row>
    <row r="15" spans="1:12" s="7" customFormat="1" x14ac:dyDescent="0.4">
      <c r="A15" s="3">
        <f t="shared" si="0"/>
        <v>14</v>
      </c>
      <c r="B15" s="6" t="s">
        <v>34</v>
      </c>
      <c r="C15" s="6" t="s">
        <v>38</v>
      </c>
      <c r="D15" s="6" t="s">
        <v>43</v>
      </c>
      <c r="E15" s="6" t="s">
        <v>44</v>
      </c>
      <c r="F15" s="6"/>
      <c r="G15" s="6"/>
      <c r="H15" s="6">
        <v>1</v>
      </c>
      <c r="I15" s="6" t="s">
        <v>31</v>
      </c>
      <c r="J15" s="6"/>
      <c r="K15" s="6"/>
      <c r="L15" s="6"/>
    </row>
    <row r="16" spans="1:12" s="7" customFormat="1" x14ac:dyDescent="0.4">
      <c r="A16" s="3">
        <f t="shared" si="0"/>
        <v>15</v>
      </c>
      <c r="B16" s="6" t="s">
        <v>34</v>
      </c>
      <c r="C16" s="6" t="s">
        <v>38</v>
      </c>
      <c r="D16" s="6" t="s">
        <v>45</v>
      </c>
      <c r="E16" s="6" t="s">
        <v>46</v>
      </c>
      <c r="F16" s="6"/>
      <c r="G16" s="6"/>
      <c r="H16" s="6">
        <v>1</v>
      </c>
      <c r="I16" s="6" t="s">
        <v>249</v>
      </c>
      <c r="J16" s="6" t="s">
        <v>250</v>
      </c>
      <c r="K16" s="6"/>
      <c r="L16" s="6" t="s">
        <v>47</v>
      </c>
    </row>
    <row r="17" spans="1:12" s="7" customFormat="1" x14ac:dyDescent="0.4">
      <c r="A17" s="3">
        <f t="shared" si="0"/>
        <v>16</v>
      </c>
      <c r="B17" s="6" t="s">
        <v>34</v>
      </c>
      <c r="C17" s="6" t="s">
        <v>38</v>
      </c>
      <c r="D17" s="6" t="s">
        <v>247</v>
      </c>
      <c r="E17" s="6" t="s">
        <v>248</v>
      </c>
      <c r="F17" s="6"/>
      <c r="G17" s="6"/>
      <c r="H17" s="6">
        <v>1</v>
      </c>
      <c r="I17" s="6" t="s">
        <v>249</v>
      </c>
      <c r="J17" s="6" t="s">
        <v>250</v>
      </c>
      <c r="K17" s="6" t="s">
        <v>253</v>
      </c>
      <c r="L17" s="6"/>
    </row>
    <row r="18" spans="1:12" s="7" customFormat="1" x14ac:dyDescent="0.4">
      <c r="A18" s="3">
        <f t="shared" si="0"/>
        <v>17</v>
      </c>
      <c r="B18" s="6" t="s">
        <v>34</v>
      </c>
      <c r="C18" s="6" t="s">
        <v>38</v>
      </c>
      <c r="D18" s="4" t="s">
        <v>48</v>
      </c>
      <c r="E18" s="4" t="s">
        <v>49</v>
      </c>
      <c r="F18" s="4"/>
      <c r="G18" s="4"/>
      <c r="H18" s="6">
        <v>1</v>
      </c>
      <c r="I18" s="6" t="s">
        <v>28</v>
      </c>
      <c r="J18" s="4"/>
      <c r="K18" s="6" t="s">
        <v>252</v>
      </c>
      <c r="L18" s="6"/>
    </row>
    <row r="19" spans="1:12" s="7" customFormat="1" x14ac:dyDescent="0.4">
      <c r="A19" s="3">
        <f t="shared" si="0"/>
        <v>18</v>
      </c>
      <c r="B19" s="6" t="s">
        <v>34</v>
      </c>
      <c r="C19" s="6" t="s">
        <v>38</v>
      </c>
      <c r="D19" s="4" t="s">
        <v>50</v>
      </c>
      <c r="E19" s="4" t="s">
        <v>51</v>
      </c>
      <c r="F19" s="4"/>
      <c r="G19" s="4"/>
      <c r="H19" s="6">
        <v>1</v>
      </c>
      <c r="I19" s="6" t="s">
        <v>28</v>
      </c>
      <c r="J19" s="4"/>
      <c r="K19" s="6" t="s">
        <v>252</v>
      </c>
      <c r="L19" s="6"/>
    </row>
    <row r="20" spans="1:12" s="7" customFormat="1" x14ac:dyDescent="0.4">
      <c r="A20" s="3">
        <f>ROW()-1</f>
        <v>19</v>
      </c>
      <c r="B20" s="6" t="s">
        <v>34</v>
      </c>
      <c r="C20" s="6" t="s">
        <v>38</v>
      </c>
      <c r="D20" s="4" t="s">
        <v>235</v>
      </c>
      <c r="E20" s="4" t="s">
        <v>236</v>
      </c>
      <c r="F20" s="4"/>
      <c r="G20" s="4"/>
      <c r="H20" s="4"/>
      <c r="I20" s="4" t="s">
        <v>18</v>
      </c>
      <c r="J20" s="4" t="s">
        <v>237</v>
      </c>
      <c r="K20" s="4"/>
      <c r="L20" s="4"/>
    </row>
    <row r="21" spans="1:12" s="7" customFormat="1" x14ac:dyDescent="0.4">
      <c r="A21" s="3">
        <f t="shared" si="0"/>
        <v>20</v>
      </c>
      <c r="B21" s="6" t="s">
        <v>34</v>
      </c>
      <c r="C21" s="6" t="s">
        <v>38</v>
      </c>
      <c r="D21" s="6" t="s">
        <v>52</v>
      </c>
      <c r="E21" s="6" t="s">
        <v>53</v>
      </c>
      <c r="F21" s="6"/>
      <c r="G21" s="6"/>
      <c r="H21" s="6">
        <v>1</v>
      </c>
      <c r="I21" s="6" t="s">
        <v>31</v>
      </c>
      <c r="J21" s="6"/>
      <c r="K21" s="6"/>
      <c r="L21" s="6"/>
    </row>
    <row r="22" spans="1:12" s="7" customFormat="1" x14ac:dyDescent="0.4">
      <c r="A22" s="3">
        <f t="shared" si="0"/>
        <v>21</v>
      </c>
      <c r="B22" s="6" t="s">
        <v>34</v>
      </c>
      <c r="C22" s="6" t="s">
        <v>38</v>
      </c>
      <c r="D22" s="6" t="s">
        <v>54</v>
      </c>
      <c r="E22" s="6" t="s">
        <v>55</v>
      </c>
      <c r="F22" s="6"/>
      <c r="G22" s="6"/>
      <c r="H22" s="6">
        <v>1</v>
      </c>
      <c r="I22" s="6" t="s">
        <v>31</v>
      </c>
      <c r="J22" s="6"/>
      <c r="K22" s="6"/>
      <c r="L22" s="6"/>
    </row>
    <row r="23" spans="1:12" s="7" customFormat="1" x14ac:dyDescent="0.4">
      <c r="A23" s="3">
        <f t="shared" si="0"/>
        <v>22</v>
      </c>
      <c r="B23" s="6" t="s">
        <v>242</v>
      </c>
      <c r="C23" s="6" t="s">
        <v>56</v>
      </c>
      <c r="D23" s="6" t="s">
        <v>57</v>
      </c>
      <c r="E23" s="6" t="s">
        <v>58</v>
      </c>
      <c r="F23" s="6">
        <v>1</v>
      </c>
      <c r="G23" s="6"/>
      <c r="H23" s="6">
        <v>1</v>
      </c>
      <c r="I23" s="6" t="s">
        <v>15</v>
      </c>
      <c r="J23" s="6"/>
      <c r="K23" s="6"/>
      <c r="L23" s="6"/>
    </row>
    <row r="24" spans="1:12" s="7" customFormat="1" x14ac:dyDescent="0.4">
      <c r="A24" s="3">
        <f t="shared" si="0"/>
        <v>23</v>
      </c>
      <c r="B24" s="6" t="s">
        <v>242</v>
      </c>
      <c r="C24" s="6" t="s">
        <v>56</v>
      </c>
      <c r="D24" s="6" t="s">
        <v>59</v>
      </c>
      <c r="E24" s="6" t="s">
        <v>21</v>
      </c>
      <c r="F24" s="6"/>
      <c r="G24" s="6">
        <v>1</v>
      </c>
      <c r="H24" s="6">
        <v>1</v>
      </c>
      <c r="I24" s="6" t="s">
        <v>18</v>
      </c>
      <c r="J24" s="6" t="s">
        <v>60</v>
      </c>
      <c r="K24" s="6"/>
      <c r="L24" s="6"/>
    </row>
    <row r="25" spans="1:12" s="7" customFormat="1" x14ac:dyDescent="0.4">
      <c r="A25" s="3">
        <f t="shared" si="0"/>
        <v>24</v>
      </c>
      <c r="B25" s="6" t="s">
        <v>242</v>
      </c>
      <c r="C25" s="6" t="s">
        <v>61</v>
      </c>
      <c r="D25" s="6" t="s">
        <v>23</v>
      </c>
      <c r="E25" s="6" t="s">
        <v>24</v>
      </c>
      <c r="F25" s="6"/>
      <c r="G25" s="6">
        <v>1</v>
      </c>
      <c r="H25" s="6">
        <v>1</v>
      </c>
      <c r="I25" s="6" t="s">
        <v>18</v>
      </c>
      <c r="J25" s="6" t="s">
        <v>60</v>
      </c>
      <c r="K25" s="6"/>
      <c r="L25" s="6"/>
    </row>
    <row r="26" spans="1:12" s="7" customFormat="1" x14ac:dyDescent="0.4">
      <c r="A26" s="3">
        <f t="shared" si="0"/>
        <v>25</v>
      </c>
      <c r="B26" s="6" t="s">
        <v>242</v>
      </c>
      <c r="C26" s="6" t="s">
        <v>61</v>
      </c>
      <c r="D26" s="6" t="s">
        <v>62</v>
      </c>
      <c r="E26" s="6" t="s">
        <v>63</v>
      </c>
      <c r="F26" s="6"/>
      <c r="G26" s="6"/>
      <c r="H26" s="6">
        <v>1</v>
      </c>
      <c r="I26" s="6" t="s">
        <v>64</v>
      </c>
      <c r="J26" s="6"/>
      <c r="K26" s="6"/>
      <c r="L26" s="6"/>
    </row>
    <row r="27" spans="1:12" s="7" customFormat="1" x14ac:dyDescent="0.4">
      <c r="A27" s="3">
        <f t="shared" si="0"/>
        <v>26</v>
      </c>
      <c r="B27" s="6" t="s">
        <v>242</v>
      </c>
      <c r="C27" s="6" t="s">
        <v>61</v>
      </c>
      <c r="D27" s="6" t="s">
        <v>65</v>
      </c>
      <c r="E27" s="6" t="s">
        <v>66</v>
      </c>
      <c r="F27" s="6"/>
      <c r="G27" s="6"/>
      <c r="H27" s="6">
        <v>1</v>
      </c>
      <c r="I27" s="6" t="s">
        <v>64</v>
      </c>
      <c r="J27" s="6"/>
      <c r="K27" s="6"/>
      <c r="L27" s="6"/>
    </row>
    <row r="28" spans="1:12" s="7" customFormat="1" x14ac:dyDescent="0.4">
      <c r="A28" s="3">
        <f t="shared" si="0"/>
        <v>27</v>
      </c>
      <c r="B28" s="6" t="s">
        <v>242</v>
      </c>
      <c r="C28" s="6" t="s">
        <v>61</v>
      </c>
      <c r="D28" s="6" t="s">
        <v>67</v>
      </c>
      <c r="E28" s="6" t="s">
        <v>68</v>
      </c>
      <c r="F28" s="6"/>
      <c r="G28" s="6"/>
      <c r="H28" s="6">
        <v>1</v>
      </c>
      <c r="I28" s="6" t="s">
        <v>64</v>
      </c>
      <c r="J28" s="6"/>
      <c r="K28" s="6"/>
      <c r="L28" s="6"/>
    </row>
    <row r="29" spans="1:12" s="7" customFormat="1" x14ac:dyDescent="0.4">
      <c r="A29" s="3">
        <f t="shared" si="0"/>
        <v>28</v>
      </c>
      <c r="B29" s="6" t="s">
        <v>242</v>
      </c>
      <c r="C29" s="6" t="s">
        <v>61</v>
      </c>
      <c r="D29" s="6" t="s">
        <v>69</v>
      </c>
      <c r="E29" s="6" t="s">
        <v>70</v>
      </c>
      <c r="F29" s="6"/>
      <c r="G29" s="6"/>
      <c r="H29" s="6">
        <v>1</v>
      </c>
      <c r="I29" s="6" t="s">
        <v>64</v>
      </c>
      <c r="J29" s="6"/>
      <c r="K29" s="6"/>
      <c r="L29" s="6"/>
    </row>
    <row r="30" spans="1:12" s="7" customFormat="1" x14ac:dyDescent="0.4">
      <c r="A30" s="3">
        <f t="shared" si="0"/>
        <v>29</v>
      </c>
      <c r="B30" s="6" t="s">
        <v>242</v>
      </c>
      <c r="C30" s="6" t="s">
        <v>61</v>
      </c>
      <c r="D30" s="6" t="s">
        <v>26</v>
      </c>
      <c r="E30" s="6" t="s">
        <v>27</v>
      </c>
      <c r="F30" s="6"/>
      <c r="G30" s="6"/>
      <c r="H30" s="6">
        <v>1</v>
      </c>
      <c r="I30" s="6" t="s">
        <v>28</v>
      </c>
      <c r="J30" s="6"/>
      <c r="K30" s="6" t="s">
        <v>252</v>
      </c>
      <c r="L30" s="6"/>
    </row>
    <row r="31" spans="1:12" s="7" customFormat="1" x14ac:dyDescent="0.4">
      <c r="A31" s="3">
        <f t="shared" si="0"/>
        <v>30</v>
      </c>
      <c r="B31" s="6" t="s">
        <v>242</v>
      </c>
      <c r="C31" s="6" t="s">
        <v>61</v>
      </c>
      <c r="D31" s="6" t="s">
        <v>52</v>
      </c>
      <c r="E31" s="6" t="s">
        <v>53</v>
      </c>
      <c r="F31" s="6"/>
      <c r="G31" s="6"/>
      <c r="H31" s="6">
        <v>1</v>
      </c>
      <c r="I31" s="6" t="s">
        <v>31</v>
      </c>
      <c r="J31" s="6"/>
      <c r="K31" s="6"/>
      <c r="L31" s="6"/>
    </row>
    <row r="32" spans="1:12" s="7" customFormat="1" x14ac:dyDescent="0.4">
      <c r="A32" s="3">
        <f t="shared" si="0"/>
        <v>31</v>
      </c>
      <c r="B32" s="6" t="s">
        <v>242</v>
      </c>
      <c r="C32" s="6" t="s">
        <v>61</v>
      </c>
      <c r="D32" s="6" t="s">
        <v>54</v>
      </c>
      <c r="E32" s="6" t="s">
        <v>55</v>
      </c>
      <c r="F32" s="6"/>
      <c r="G32" s="6"/>
      <c r="H32" s="6">
        <v>1</v>
      </c>
      <c r="I32" s="6" t="s">
        <v>31</v>
      </c>
      <c r="J32" s="6"/>
      <c r="K32" s="6"/>
      <c r="L32" s="6"/>
    </row>
    <row r="33" spans="1:12" s="7" customFormat="1" x14ac:dyDescent="0.4">
      <c r="A33" s="3">
        <f t="shared" si="0"/>
        <v>32</v>
      </c>
      <c r="B33" s="6" t="s">
        <v>71</v>
      </c>
      <c r="C33" s="6" t="s">
        <v>72</v>
      </c>
      <c r="D33" s="6" t="s">
        <v>59</v>
      </c>
      <c r="E33" s="6" t="s">
        <v>21</v>
      </c>
      <c r="F33" s="6"/>
      <c r="G33" s="6" t="s">
        <v>73</v>
      </c>
      <c r="H33" s="6">
        <v>1</v>
      </c>
      <c r="I33" s="6" t="s">
        <v>18</v>
      </c>
      <c r="J33" s="6" t="s">
        <v>60</v>
      </c>
      <c r="K33" s="6"/>
      <c r="L33" s="6"/>
    </row>
    <row r="34" spans="1:12" s="7" customFormat="1" x14ac:dyDescent="0.4">
      <c r="A34" s="3">
        <f t="shared" si="0"/>
        <v>33</v>
      </c>
      <c r="B34" s="6" t="s">
        <v>71</v>
      </c>
      <c r="C34" s="6" t="s">
        <v>72</v>
      </c>
      <c r="D34" s="6" t="s">
        <v>74</v>
      </c>
      <c r="E34" s="6" t="s">
        <v>75</v>
      </c>
      <c r="F34" s="6"/>
      <c r="G34" s="6"/>
      <c r="H34" s="6"/>
      <c r="I34" s="6" t="s">
        <v>18</v>
      </c>
      <c r="J34" s="6" t="s">
        <v>19</v>
      </c>
      <c r="K34" s="6"/>
      <c r="L34" s="6"/>
    </row>
    <row r="35" spans="1:12" s="7" customFormat="1" x14ac:dyDescent="0.4">
      <c r="A35" s="3">
        <f t="shared" si="0"/>
        <v>34</v>
      </c>
      <c r="B35" s="6" t="s">
        <v>71</v>
      </c>
      <c r="C35" s="6" t="s">
        <v>72</v>
      </c>
      <c r="D35" s="6" t="s">
        <v>26</v>
      </c>
      <c r="E35" s="6" t="s">
        <v>27</v>
      </c>
      <c r="F35" s="6"/>
      <c r="G35" s="6"/>
      <c r="H35" s="6">
        <v>1</v>
      </c>
      <c r="I35" s="6" t="s">
        <v>28</v>
      </c>
      <c r="J35" s="6"/>
      <c r="K35" s="6" t="s">
        <v>252</v>
      </c>
      <c r="L35" s="6"/>
    </row>
    <row r="36" spans="1:12" s="7" customFormat="1" x14ac:dyDescent="0.4">
      <c r="A36" s="3">
        <f t="shared" si="0"/>
        <v>35</v>
      </c>
      <c r="B36" s="6" t="s">
        <v>71</v>
      </c>
      <c r="C36" s="6" t="s">
        <v>72</v>
      </c>
      <c r="D36" s="6" t="s">
        <v>52</v>
      </c>
      <c r="E36" s="6" t="s">
        <v>53</v>
      </c>
      <c r="F36" s="6"/>
      <c r="G36" s="6"/>
      <c r="H36" s="6">
        <v>1</v>
      </c>
      <c r="I36" s="6" t="s">
        <v>31</v>
      </c>
      <c r="J36" s="6"/>
      <c r="K36" s="6"/>
      <c r="L36" s="6"/>
    </row>
    <row r="37" spans="1:12" s="7" customFormat="1" x14ac:dyDescent="0.4">
      <c r="A37" s="3">
        <f t="shared" si="0"/>
        <v>36</v>
      </c>
      <c r="B37" s="6" t="s">
        <v>71</v>
      </c>
      <c r="C37" s="6" t="s">
        <v>72</v>
      </c>
      <c r="D37" s="6" t="s">
        <v>54</v>
      </c>
      <c r="E37" s="6" t="s">
        <v>55</v>
      </c>
      <c r="F37" s="6"/>
      <c r="G37" s="6"/>
      <c r="H37" s="6">
        <v>1</v>
      </c>
      <c r="I37" s="6" t="s">
        <v>31</v>
      </c>
      <c r="J37" s="6"/>
      <c r="K37" s="6"/>
      <c r="L37" s="6"/>
    </row>
    <row r="38" spans="1:12" s="7" customFormat="1" x14ac:dyDescent="0.4">
      <c r="A38" s="3">
        <f t="shared" si="0"/>
        <v>37</v>
      </c>
      <c r="B38" s="6" t="s">
        <v>76</v>
      </c>
      <c r="C38" s="6" t="s">
        <v>77</v>
      </c>
      <c r="D38" s="6" t="s">
        <v>23</v>
      </c>
      <c r="E38" s="6" t="s">
        <v>24</v>
      </c>
      <c r="F38" s="6"/>
      <c r="G38" s="6" t="s">
        <v>73</v>
      </c>
      <c r="H38" s="6">
        <v>1</v>
      </c>
      <c r="I38" s="6" t="s">
        <v>18</v>
      </c>
      <c r="J38" s="6" t="s">
        <v>60</v>
      </c>
      <c r="K38" s="6"/>
      <c r="L38" s="6"/>
    </row>
    <row r="39" spans="1:12" s="7" customFormat="1" x14ac:dyDescent="0.4">
      <c r="A39" s="3">
        <f t="shared" si="0"/>
        <v>38</v>
      </c>
      <c r="B39" s="6" t="s">
        <v>76</v>
      </c>
      <c r="C39" s="6" t="s">
        <v>77</v>
      </c>
      <c r="D39" s="6" t="s">
        <v>78</v>
      </c>
      <c r="E39" s="6" t="s">
        <v>75</v>
      </c>
      <c r="F39" s="6"/>
      <c r="G39" s="6"/>
      <c r="H39" s="6"/>
      <c r="I39" s="6" t="s">
        <v>18</v>
      </c>
      <c r="J39" s="6" t="s">
        <v>19</v>
      </c>
      <c r="K39" s="6"/>
      <c r="L39" s="6"/>
    </row>
    <row r="40" spans="1:12" s="7" customFormat="1" x14ac:dyDescent="0.4">
      <c r="A40" s="3">
        <f t="shared" si="0"/>
        <v>39</v>
      </c>
      <c r="B40" s="6" t="s">
        <v>76</v>
      </c>
      <c r="C40" s="6" t="s">
        <v>77</v>
      </c>
      <c r="D40" s="6" t="s">
        <v>26</v>
      </c>
      <c r="E40" s="6" t="s">
        <v>27</v>
      </c>
      <c r="F40" s="6"/>
      <c r="G40" s="6"/>
      <c r="H40" s="6">
        <v>1</v>
      </c>
      <c r="I40" s="6" t="s">
        <v>28</v>
      </c>
      <c r="J40" s="6"/>
      <c r="K40" s="6" t="s">
        <v>252</v>
      </c>
      <c r="L40" s="6"/>
    </row>
    <row r="41" spans="1:12" s="7" customFormat="1" x14ac:dyDescent="0.4">
      <c r="A41" s="3">
        <f t="shared" si="0"/>
        <v>40</v>
      </c>
      <c r="B41" s="6" t="s">
        <v>76</v>
      </c>
      <c r="C41" s="6" t="s">
        <v>77</v>
      </c>
      <c r="D41" s="6" t="s">
        <v>52</v>
      </c>
      <c r="E41" s="6" t="s">
        <v>53</v>
      </c>
      <c r="F41" s="6"/>
      <c r="G41" s="6"/>
      <c r="H41" s="6">
        <v>1</v>
      </c>
      <c r="I41" s="6" t="s">
        <v>31</v>
      </c>
      <c r="J41" s="6"/>
      <c r="K41" s="6"/>
      <c r="L41" s="6"/>
    </row>
    <row r="42" spans="1:12" s="7" customFormat="1" x14ac:dyDescent="0.4">
      <c r="A42" s="3">
        <f t="shared" si="0"/>
        <v>41</v>
      </c>
      <c r="B42" s="6" t="s">
        <v>76</v>
      </c>
      <c r="C42" s="6" t="s">
        <v>77</v>
      </c>
      <c r="D42" s="6" t="s">
        <v>54</v>
      </c>
      <c r="E42" s="6" t="s">
        <v>55</v>
      </c>
      <c r="F42" s="6"/>
      <c r="G42" s="6"/>
      <c r="H42" s="6">
        <v>1</v>
      </c>
      <c r="I42" s="6" t="s">
        <v>31</v>
      </c>
      <c r="J42" s="6"/>
      <c r="K42" s="6"/>
      <c r="L42" s="6"/>
    </row>
    <row r="43" spans="1:12" s="7" customFormat="1" x14ac:dyDescent="0.4">
      <c r="A43" s="3">
        <f t="shared" si="0"/>
        <v>42</v>
      </c>
      <c r="B43" s="6" t="s">
        <v>79</v>
      </c>
      <c r="C43" s="6" t="s">
        <v>80</v>
      </c>
      <c r="D43" s="6" t="s">
        <v>81</v>
      </c>
      <c r="E43" s="6" t="s">
        <v>82</v>
      </c>
      <c r="F43" s="6" t="s">
        <v>83</v>
      </c>
      <c r="G43" s="6" t="s">
        <v>83</v>
      </c>
      <c r="H43" s="6" t="s">
        <v>83</v>
      </c>
      <c r="I43" s="6" t="s">
        <v>15</v>
      </c>
      <c r="J43" s="6"/>
      <c r="K43" s="6"/>
      <c r="L43" s="6"/>
    </row>
    <row r="44" spans="1:12" s="7" customFormat="1" x14ac:dyDescent="0.4">
      <c r="A44" s="3">
        <f t="shared" si="0"/>
        <v>43</v>
      </c>
      <c r="B44" s="6" t="s">
        <v>79</v>
      </c>
      <c r="C44" s="6" t="s">
        <v>80</v>
      </c>
      <c r="D44" s="6" t="s">
        <v>84</v>
      </c>
      <c r="E44" s="6" t="s">
        <v>85</v>
      </c>
      <c r="F44" s="6"/>
      <c r="G44" s="6"/>
      <c r="H44" s="6" t="s">
        <v>83</v>
      </c>
      <c r="I44" s="6" t="s">
        <v>86</v>
      </c>
      <c r="J44" s="6"/>
      <c r="K44" s="6"/>
      <c r="L44" s="6" t="s">
        <v>87</v>
      </c>
    </row>
    <row r="45" spans="1:12" s="7" customFormat="1" x14ac:dyDescent="0.4">
      <c r="A45" s="3">
        <f t="shared" si="0"/>
        <v>44</v>
      </c>
      <c r="B45" s="6" t="s">
        <v>79</v>
      </c>
      <c r="C45" s="6" t="s">
        <v>88</v>
      </c>
      <c r="D45" s="6" t="s">
        <v>89</v>
      </c>
      <c r="E45" s="6" t="s">
        <v>90</v>
      </c>
      <c r="F45" s="6"/>
      <c r="G45" s="6"/>
      <c r="H45" s="6" t="s">
        <v>83</v>
      </c>
      <c r="I45" s="6" t="s">
        <v>18</v>
      </c>
      <c r="J45" s="6" t="s">
        <v>83</v>
      </c>
      <c r="K45" s="6"/>
      <c r="L45" s="6"/>
    </row>
    <row r="46" spans="1:12" s="7" customFormat="1" x14ac:dyDescent="0.4">
      <c r="A46" s="3">
        <f t="shared" si="0"/>
        <v>45</v>
      </c>
      <c r="B46" s="6" t="s">
        <v>79</v>
      </c>
      <c r="C46" s="6" t="s">
        <v>88</v>
      </c>
      <c r="D46" s="6" t="s">
        <v>91</v>
      </c>
      <c r="E46" s="6" t="s">
        <v>92</v>
      </c>
      <c r="F46" s="6"/>
      <c r="G46" s="6"/>
      <c r="H46" s="6" t="s">
        <v>83</v>
      </c>
      <c r="I46" s="6" t="s">
        <v>18</v>
      </c>
      <c r="J46" s="6" t="s">
        <v>83</v>
      </c>
      <c r="K46" s="6" t="s">
        <v>252</v>
      </c>
      <c r="L46" s="6"/>
    </row>
    <row r="47" spans="1:12" s="7" customFormat="1" x14ac:dyDescent="0.4">
      <c r="A47" s="3">
        <f t="shared" si="0"/>
        <v>46</v>
      </c>
      <c r="B47" s="6" t="s">
        <v>79</v>
      </c>
      <c r="C47" s="6" t="s">
        <v>80</v>
      </c>
      <c r="D47" s="6" t="s">
        <v>52</v>
      </c>
      <c r="E47" s="6" t="s">
        <v>53</v>
      </c>
      <c r="F47" s="6"/>
      <c r="G47" s="6"/>
      <c r="H47" s="6" t="s">
        <v>83</v>
      </c>
      <c r="I47" s="6" t="s">
        <v>93</v>
      </c>
      <c r="J47" s="6"/>
      <c r="K47" s="6"/>
      <c r="L47" s="6"/>
    </row>
    <row r="48" spans="1:12" s="7" customFormat="1" x14ac:dyDescent="0.4">
      <c r="A48" s="3">
        <f t="shared" si="0"/>
        <v>47</v>
      </c>
      <c r="B48" s="6" t="s">
        <v>79</v>
      </c>
      <c r="C48" s="6" t="s">
        <v>80</v>
      </c>
      <c r="D48" s="6" t="s">
        <v>54</v>
      </c>
      <c r="E48" s="6" t="s">
        <v>55</v>
      </c>
      <c r="F48" s="6"/>
      <c r="G48" s="6"/>
      <c r="H48" s="6" t="s">
        <v>83</v>
      </c>
      <c r="I48" s="6" t="s">
        <v>93</v>
      </c>
      <c r="J48" s="6"/>
      <c r="K48" s="6"/>
      <c r="L48" s="6"/>
    </row>
    <row r="49" spans="1:12" x14ac:dyDescent="0.4">
      <c r="A49" s="3">
        <f t="shared" si="0"/>
        <v>48</v>
      </c>
      <c r="B49" s="4" t="s">
        <v>238</v>
      </c>
      <c r="C49" s="4" t="s">
        <v>239</v>
      </c>
      <c r="D49" s="4" t="s">
        <v>240</v>
      </c>
      <c r="E49" s="4" t="s">
        <v>241</v>
      </c>
      <c r="F49" s="4">
        <v>1</v>
      </c>
      <c r="G49" s="4">
        <v>1</v>
      </c>
      <c r="H49" s="4">
        <v>1</v>
      </c>
      <c r="I49" s="4" t="s">
        <v>15</v>
      </c>
      <c r="J49" s="4"/>
      <c r="K49" s="4"/>
      <c r="L49" s="4"/>
    </row>
    <row r="50" spans="1:12" x14ac:dyDescent="0.4">
      <c r="A50" s="3">
        <f>ROW()-1</f>
        <v>49</v>
      </c>
      <c r="B50" s="4" t="s">
        <v>238</v>
      </c>
      <c r="C50" s="4" t="s">
        <v>239</v>
      </c>
      <c r="D50" s="4" t="s">
        <v>13</v>
      </c>
      <c r="E50" s="4" t="s">
        <v>14</v>
      </c>
      <c r="F50" s="4"/>
      <c r="G50" s="4"/>
      <c r="H50" s="4">
        <v>1</v>
      </c>
      <c r="I50" s="4" t="s">
        <v>15</v>
      </c>
      <c r="J50" s="4"/>
      <c r="K50" s="4"/>
      <c r="L50" s="4"/>
    </row>
    <row r="51" spans="1:12" x14ac:dyDescent="0.4">
      <c r="A51" s="3">
        <f t="shared" si="0"/>
        <v>50</v>
      </c>
      <c r="B51" s="4" t="s">
        <v>238</v>
      </c>
      <c r="C51" s="4" t="s">
        <v>239</v>
      </c>
      <c r="D51" s="4" t="s">
        <v>16</v>
      </c>
      <c r="E51" s="4" t="s">
        <v>17</v>
      </c>
      <c r="F51" s="4"/>
      <c r="G51" s="4"/>
      <c r="H51" s="4">
        <v>1</v>
      </c>
      <c r="I51" s="4" t="s">
        <v>18</v>
      </c>
      <c r="J51" s="4" t="s">
        <v>19</v>
      </c>
      <c r="K51" s="4"/>
      <c r="L51" s="4"/>
    </row>
    <row r="52" spans="1:12" x14ac:dyDescent="0.4">
      <c r="A52" s="3">
        <f t="shared" si="0"/>
        <v>51</v>
      </c>
      <c r="B52" s="4" t="s">
        <v>238</v>
      </c>
      <c r="C52" s="4" t="s">
        <v>239</v>
      </c>
      <c r="D52" s="4" t="s">
        <v>20</v>
      </c>
      <c r="E52" s="4" t="s">
        <v>21</v>
      </c>
      <c r="F52" s="4"/>
      <c r="G52" s="4"/>
      <c r="H52" s="4">
        <v>1</v>
      </c>
      <c r="I52" s="4" t="s">
        <v>18</v>
      </c>
      <c r="J52" s="4" t="s">
        <v>22</v>
      </c>
      <c r="K52" s="4"/>
      <c r="L52" s="4"/>
    </row>
    <row r="53" spans="1:12" x14ac:dyDescent="0.4">
      <c r="A53" s="3">
        <f t="shared" si="0"/>
        <v>52</v>
      </c>
      <c r="B53" s="4" t="s">
        <v>238</v>
      </c>
      <c r="C53" s="4" t="s">
        <v>239</v>
      </c>
      <c r="D53" s="4" t="s">
        <v>23</v>
      </c>
      <c r="E53" s="4" t="s">
        <v>24</v>
      </c>
      <c r="F53" s="4"/>
      <c r="G53" s="4"/>
      <c r="H53" s="4">
        <v>1</v>
      </c>
      <c r="I53" s="4" t="s">
        <v>18</v>
      </c>
      <c r="J53" s="4" t="s">
        <v>22</v>
      </c>
      <c r="K53" s="4"/>
      <c r="L53" s="4"/>
    </row>
    <row r="54" spans="1:12" x14ac:dyDescent="0.4">
      <c r="A54" s="3">
        <f t="shared" si="0"/>
        <v>53</v>
      </c>
      <c r="B54" s="4" t="s">
        <v>238</v>
      </c>
      <c r="C54" s="4" t="s">
        <v>239</v>
      </c>
      <c r="D54" s="6" t="s">
        <v>26</v>
      </c>
      <c r="E54" s="6" t="s">
        <v>27</v>
      </c>
      <c r="F54" s="6"/>
      <c r="G54" s="6"/>
      <c r="H54" s="6">
        <v>1</v>
      </c>
      <c r="I54" s="6" t="s">
        <v>28</v>
      </c>
      <c r="J54" s="6"/>
      <c r="K54" s="6" t="s">
        <v>252</v>
      </c>
      <c r="L54" s="6"/>
    </row>
    <row r="55" spans="1:12" x14ac:dyDescent="0.4">
      <c r="A55" s="3">
        <f t="shared" si="0"/>
        <v>54</v>
      </c>
      <c r="B55" s="4" t="s">
        <v>238</v>
      </c>
      <c r="C55" s="4" t="s">
        <v>239</v>
      </c>
      <c r="D55" s="6" t="s">
        <v>29</v>
      </c>
      <c r="E55" s="6" t="s">
        <v>30</v>
      </c>
      <c r="F55" s="6"/>
      <c r="G55" s="6"/>
      <c r="H55" s="6">
        <v>1</v>
      </c>
      <c r="I55" s="6" t="s">
        <v>31</v>
      </c>
      <c r="J55" s="6"/>
      <c r="K55" s="6"/>
      <c r="L55" s="4"/>
    </row>
    <row r="56" spans="1:12" x14ac:dyDescent="0.4">
      <c r="A56" s="3">
        <f t="shared" si="0"/>
        <v>55</v>
      </c>
      <c r="B56" s="4" t="s">
        <v>238</v>
      </c>
      <c r="C56" s="4" t="s">
        <v>239</v>
      </c>
      <c r="D56" s="6" t="s">
        <v>32</v>
      </c>
      <c r="E56" s="6" t="s">
        <v>33</v>
      </c>
      <c r="F56" s="6"/>
      <c r="G56" s="6"/>
      <c r="H56" s="6">
        <v>1</v>
      </c>
      <c r="I56" s="6" t="s">
        <v>31</v>
      </c>
      <c r="J56" s="6"/>
      <c r="K56" s="6"/>
      <c r="L56" s="4"/>
    </row>
    <row r="57" spans="1:12" x14ac:dyDescent="0.4">
      <c r="A57" s="3">
        <f t="shared" si="0"/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4">
      <c r="A58" s="3">
        <f t="shared" si="0"/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4">
      <c r="A59" s="3">
        <f t="shared" si="0"/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4">
      <c r="A60" s="3">
        <f t="shared" si="0"/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4">
      <c r="A61" s="3">
        <f t="shared" si="0"/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4">
      <c r="A62" s="3">
        <f t="shared" si="0"/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4">
      <c r="A63" s="3">
        <f t="shared" si="0"/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4">
      <c r="A64" s="3">
        <f t="shared" si="0"/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4">
      <c r="A65" s="3">
        <f t="shared" si="0"/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4">
      <c r="A66" s="3">
        <f t="shared" si="0"/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</sheetData>
  <phoneticPr fontId="3"/>
  <pageMargins left="0.7" right="0.7" top="0.75" bottom="0.75" header="0.3" footer="0.3"/>
  <pageSetup paperSize="9" scale="44" orientation="portrait" r:id="rId1"/>
  <rowBreaks count="7" manualBreakCount="7">
    <brk id="8" max="16383" man="1"/>
    <brk id="22" max="16383" man="1"/>
    <brk id="32" max="16383" man="1"/>
    <brk id="37" max="16383" man="1"/>
    <brk id="42" max="16383" man="1"/>
    <brk id="48" max="16383" man="1"/>
    <brk id="56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CD4B-0AAB-43D3-B437-E8610E414875}">
  <dimension ref="A1:G186"/>
  <sheetViews>
    <sheetView tabSelected="1" zoomScale="70" zoomScaleNormal="70" workbookViewId="0">
      <pane ySplit="2" topLeftCell="A3" activePane="bottomLeft" state="frozen"/>
      <selection pane="bottomLeft"/>
    </sheetView>
  </sheetViews>
  <sheetFormatPr defaultRowHeight="18.75" x14ac:dyDescent="0.4"/>
  <cols>
    <col min="1" max="1" width="62.375" style="8" customWidth="1"/>
    <col min="2" max="2" width="9.5" customWidth="1"/>
    <col min="3" max="3" width="14.375" customWidth="1"/>
    <col min="4" max="4" width="10.625" bestFit="1" customWidth="1"/>
    <col min="5" max="5" width="15.625" bestFit="1" customWidth="1"/>
    <col min="6" max="7" width="18.625" bestFit="1" customWidth="1"/>
  </cols>
  <sheetData>
    <row r="1" spans="1:7" x14ac:dyDescent="0.4">
      <c r="B1" s="17" t="s">
        <v>223</v>
      </c>
      <c r="C1" s="17" t="s">
        <v>84</v>
      </c>
      <c r="D1" s="17" t="s">
        <v>89</v>
      </c>
      <c r="E1" s="17" t="s">
        <v>222</v>
      </c>
      <c r="F1" s="17" t="s">
        <v>52</v>
      </c>
      <c r="G1" s="17" t="s">
        <v>54</v>
      </c>
    </row>
    <row r="2" spans="1:7" x14ac:dyDescent="0.4">
      <c r="B2" s="17" t="s">
        <v>221</v>
      </c>
      <c r="C2" s="17" t="s">
        <v>86</v>
      </c>
      <c r="D2" s="17" t="s">
        <v>220</v>
      </c>
      <c r="E2" s="17" t="s">
        <v>219</v>
      </c>
      <c r="F2" s="17" t="s">
        <v>53</v>
      </c>
      <c r="G2" s="17" t="s">
        <v>55</v>
      </c>
    </row>
    <row r="3" spans="1:7" ht="56.25" x14ac:dyDescent="0.4">
      <c r="A3" s="8" t="str">
        <f t="shared" ref="A3:A34" si="0">"INSERT INTO BUSINESS_CALENDAR_MT ("&amp;$C$2&amp;", "&amp;$D$2&amp;", "&amp;$E$2&amp;", "&amp;$F$2&amp;", "&amp;$G$2&amp;") VALUES ('"&amp;$C3&amp;"', '"&amp;$D3&amp;"', '"&amp;$E3&amp;"', '"&amp;$F3&amp;"', '"&amp;$G3&amp;"');"</f>
        <v>INSERT INTO BUSINESS_CALENDAR_MT (DATE, WEEKDAY, BUSINESS_FLG, REG_DATE, UPDATE_DATE) VALUES ('2023/07/01', '土', '0', '2023/9/18 21:45:00', '2023/9/18 21:45:00');</v>
      </c>
      <c r="B3" s="16"/>
      <c r="C3" s="14" t="s">
        <v>218</v>
      </c>
      <c r="D3" s="15" t="str">
        <f t="shared" ref="D3:D34" si="1">TEXT(C3,"aaa")</f>
        <v>土</v>
      </c>
      <c r="E3" s="14">
        <v>0</v>
      </c>
      <c r="F3" s="14" t="s">
        <v>126</v>
      </c>
      <c r="G3" s="14" t="s">
        <v>126</v>
      </c>
    </row>
    <row r="4" spans="1:7" ht="56.25" x14ac:dyDescent="0.4">
      <c r="A4" s="8" t="str">
        <f t="shared" si="0"/>
        <v>INSERT INTO BUSINESS_CALENDAR_MT (DATE, WEEKDAY, BUSINESS_FLG, REG_DATE, UPDATE_DATE) VALUES ('2023/07/02', '日', '0', '2023/9/18 21:45:00', '2023/9/18 21:45:00');</v>
      </c>
      <c r="B4" s="16"/>
      <c r="C4" s="14" t="s">
        <v>217</v>
      </c>
      <c r="D4" s="15" t="str">
        <f t="shared" si="1"/>
        <v>日</v>
      </c>
      <c r="E4" s="14">
        <v>0</v>
      </c>
      <c r="F4" s="14" t="s">
        <v>126</v>
      </c>
      <c r="G4" s="14" t="s">
        <v>126</v>
      </c>
    </row>
    <row r="5" spans="1:7" ht="56.25" x14ac:dyDescent="0.4">
      <c r="A5" s="8" t="str">
        <f t="shared" si="0"/>
        <v>INSERT INTO BUSINESS_CALENDAR_MT (DATE, WEEKDAY, BUSINESS_FLG, REG_DATE, UPDATE_DATE) VALUES ('2023/07/03', '月', '1', '2023/9/18 21:45:00', '2023/9/18 21:45:00');</v>
      </c>
      <c r="B5" s="16"/>
      <c r="C5" s="14" t="s">
        <v>216</v>
      </c>
      <c r="D5" s="15" t="str">
        <f t="shared" si="1"/>
        <v>月</v>
      </c>
      <c r="E5" s="14">
        <v>1</v>
      </c>
      <c r="F5" s="14" t="s">
        <v>126</v>
      </c>
      <c r="G5" s="14" t="s">
        <v>126</v>
      </c>
    </row>
    <row r="6" spans="1:7" ht="56.25" x14ac:dyDescent="0.4">
      <c r="A6" s="8" t="str">
        <f t="shared" si="0"/>
        <v>INSERT INTO BUSINESS_CALENDAR_MT (DATE, WEEKDAY, BUSINESS_FLG, REG_DATE, UPDATE_DATE) VALUES ('2023/07/04', '火', '1', '2023/9/18 21:45:00', '2023/9/18 21:45:00');</v>
      </c>
      <c r="B6" s="16"/>
      <c r="C6" s="14" t="s">
        <v>215</v>
      </c>
      <c r="D6" s="15" t="str">
        <f t="shared" si="1"/>
        <v>火</v>
      </c>
      <c r="E6" s="14">
        <v>1</v>
      </c>
      <c r="F6" s="14" t="s">
        <v>126</v>
      </c>
      <c r="G6" s="14" t="s">
        <v>126</v>
      </c>
    </row>
    <row r="7" spans="1:7" ht="56.25" x14ac:dyDescent="0.4">
      <c r="A7" s="8" t="str">
        <f t="shared" si="0"/>
        <v>INSERT INTO BUSINESS_CALENDAR_MT (DATE, WEEKDAY, BUSINESS_FLG, REG_DATE, UPDATE_DATE) VALUES ('2023/07/05', '水', '1', '2023/9/18 21:45:00', '2023/9/18 21:45:00');</v>
      </c>
      <c r="B7" s="16"/>
      <c r="C7" s="14" t="s">
        <v>214</v>
      </c>
      <c r="D7" s="15" t="str">
        <f t="shared" si="1"/>
        <v>水</v>
      </c>
      <c r="E7" s="14">
        <v>1</v>
      </c>
      <c r="F7" s="14" t="s">
        <v>126</v>
      </c>
      <c r="G7" s="14" t="s">
        <v>126</v>
      </c>
    </row>
    <row r="8" spans="1:7" ht="56.25" x14ac:dyDescent="0.4">
      <c r="A8" s="8" t="str">
        <f t="shared" si="0"/>
        <v>INSERT INTO BUSINESS_CALENDAR_MT (DATE, WEEKDAY, BUSINESS_FLG, REG_DATE, UPDATE_DATE) VALUES ('2023/07/06', '木', '1', '2023/9/18 21:45:00', '2023/9/18 21:45:00');</v>
      </c>
      <c r="B8" s="16"/>
      <c r="C8" s="14" t="s">
        <v>213</v>
      </c>
      <c r="D8" s="15" t="str">
        <f t="shared" si="1"/>
        <v>木</v>
      </c>
      <c r="E8" s="14">
        <v>1</v>
      </c>
      <c r="F8" s="14" t="s">
        <v>126</v>
      </c>
      <c r="G8" s="14" t="s">
        <v>126</v>
      </c>
    </row>
    <row r="9" spans="1:7" ht="56.25" x14ac:dyDescent="0.4">
      <c r="A9" s="8" t="str">
        <f t="shared" si="0"/>
        <v>INSERT INTO BUSINESS_CALENDAR_MT (DATE, WEEKDAY, BUSINESS_FLG, REG_DATE, UPDATE_DATE) VALUES ('2023/07/07', '金', '1', '2023/9/18 21:45:00', '2023/9/18 21:45:00');</v>
      </c>
      <c r="B9" s="16"/>
      <c r="C9" s="14" t="s">
        <v>212</v>
      </c>
      <c r="D9" s="15" t="str">
        <f t="shared" si="1"/>
        <v>金</v>
      </c>
      <c r="E9" s="14">
        <v>1</v>
      </c>
      <c r="F9" s="14" t="s">
        <v>126</v>
      </c>
      <c r="G9" s="14" t="s">
        <v>126</v>
      </c>
    </row>
    <row r="10" spans="1:7" ht="56.25" x14ac:dyDescent="0.4">
      <c r="A10" s="8" t="str">
        <f t="shared" si="0"/>
        <v>INSERT INTO BUSINESS_CALENDAR_MT (DATE, WEEKDAY, BUSINESS_FLG, REG_DATE, UPDATE_DATE) VALUES ('2023/07/08', '土', '0', '2023/9/18 21:45:00', '2023/9/18 21:45:00');</v>
      </c>
      <c r="B10" s="16"/>
      <c r="C10" s="14" t="s">
        <v>211</v>
      </c>
      <c r="D10" s="15" t="str">
        <f t="shared" si="1"/>
        <v>土</v>
      </c>
      <c r="E10" s="14">
        <v>0</v>
      </c>
      <c r="F10" s="14" t="s">
        <v>126</v>
      </c>
      <c r="G10" s="14" t="s">
        <v>126</v>
      </c>
    </row>
    <row r="11" spans="1:7" ht="56.25" x14ac:dyDescent="0.4">
      <c r="A11" s="8" t="str">
        <f t="shared" si="0"/>
        <v>INSERT INTO BUSINESS_CALENDAR_MT (DATE, WEEKDAY, BUSINESS_FLG, REG_DATE, UPDATE_DATE) VALUES ('2023/07/09', '日', '0', '2023/9/18 21:45:00', '2023/9/18 21:45:00');</v>
      </c>
      <c r="B11" s="16"/>
      <c r="C11" s="14" t="s">
        <v>210</v>
      </c>
      <c r="D11" s="15" t="str">
        <f t="shared" si="1"/>
        <v>日</v>
      </c>
      <c r="E11" s="14">
        <v>0</v>
      </c>
      <c r="F11" s="14" t="s">
        <v>126</v>
      </c>
      <c r="G11" s="14" t="s">
        <v>126</v>
      </c>
    </row>
    <row r="12" spans="1:7" ht="56.25" x14ac:dyDescent="0.4">
      <c r="A12" s="8" t="str">
        <f t="shared" si="0"/>
        <v>INSERT INTO BUSINESS_CALENDAR_MT (DATE, WEEKDAY, BUSINESS_FLG, REG_DATE, UPDATE_DATE) VALUES ('2023/07/10', '月', '1', '2023/9/18 21:45:00', '2023/9/18 21:45:00');</v>
      </c>
      <c r="B12" s="16"/>
      <c r="C12" s="14" t="s">
        <v>209</v>
      </c>
      <c r="D12" s="15" t="str">
        <f t="shared" si="1"/>
        <v>月</v>
      </c>
      <c r="E12" s="14">
        <v>1</v>
      </c>
      <c r="F12" s="14" t="s">
        <v>126</v>
      </c>
      <c r="G12" s="14" t="s">
        <v>126</v>
      </c>
    </row>
    <row r="13" spans="1:7" ht="56.25" x14ac:dyDescent="0.4">
      <c r="A13" s="8" t="str">
        <f t="shared" si="0"/>
        <v>INSERT INTO BUSINESS_CALENDAR_MT (DATE, WEEKDAY, BUSINESS_FLG, REG_DATE, UPDATE_DATE) VALUES ('2023/07/11', '火', '1', '2023/9/18 21:45:00', '2023/9/18 21:45:00');</v>
      </c>
      <c r="B13" s="16"/>
      <c r="C13" s="14" t="s">
        <v>208</v>
      </c>
      <c r="D13" s="15" t="str">
        <f t="shared" si="1"/>
        <v>火</v>
      </c>
      <c r="E13" s="14">
        <v>1</v>
      </c>
      <c r="F13" s="14" t="s">
        <v>126</v>
      </c>
      <c r="G13" s="14" t="s">
        <v>126</v>
      </c>
    </row>
    <row r="14" spans="1:7" ht="56.25" x14ac:dyDescent="0.4">
      <c r="A14" s="8" t="str">
        <f t="shared" si="0"/>
        <v>INSERT INTO BUSINESS_CALENDAR_MT (DATE, WEEKDAY, BUSINESS_FLG, REG_DATE, UPDATE_DATE) VALUES ('2023/07/12', '水', '1', '2023/9/18 21:45:00', '2023/9/18 21:45:00');</v>
      </c>
      <c r="B14" s="16"/>
      <c r="C14" s="14" t="s">
        <v>207</v>
      </c>
      <c r="D14" s="15" t="str">
        <f t="shared" si="1"/>
        <v>水</v>
      </c>
      <c r="E14" s="14">
        <v>1</v>
      </c>
      <c r="F14" s="14" t="s">
        <v>126</v>
      </c>
      <c r="G14" s="14" t="s">
        <v>126</v>
      </c>
    </row>
    <row r="15" spans="1:7" ht="56.25" x14ac:dyDescent="0.4">
      <c r="A15" s="8" t="str">
        <f t="shared" si="0"/>
        <v>INSERT INTO BUSINESS_CALENDAR_MT (DATE, WEEKDAY, BUSINESS_FLG, REG_DATE, UPDATE_DATE) VALUES ('2023/07/13', '木', '1', '2023/9/18 21:45:00', '2023/9/18 21:45:00');</v>
      </c>
      <c r="B15" s="16"/>
      <c r="C15" s="14" t="s">
        <v>206</v>
      </c>
      <c r="D15" s="15" t="str">
        <f t="shared" si="1"/>
        <v>木</v>
      </c>
      <c r="E15" s="14">
        <v>1</v>
      </c>
      <c r="F15" s="14" t="s">
        <v>126</v>
      </c>
      <c r="G15" s="14" t="s">
        <v>126</v>
      </c>
    </row>
    <row r="16" spans="1:7" ht="56.25" x14ac:dyDescent="0.4">
      <c r="A16" s="8" t="str">
        <f t="shared" si="0"/>
        <v>INSERT INTO BUSINESS_CALENDAR_MT (DATE, WEEKDAY, BUSINESS_FLG, REG_DATE, UPDATE_DATE) VALUES ('2023/07/14', '金', '1', '2023/9/18 21:45:00', '2023/9/18 21:45:00');</v>
      </c>
      <c r="B16" s="16"/>
      <c r="C16" s="14" t="s">
        <v>205</v>
      </c>
      <c r="D16" s="15" t="str">
        <f t="shared" si="1"/>
        <v>金</v>
      </c>
      <c r="E16" s="14">
        <v>1</v>
      </c>
      <c r="F16" s="14" t="s">
        <v>126</v>
      </c>
      <c r="G16" s="14" t="s">
        <v>126</v>
      </c>
    </row>
    <row r="17" spans="1:7" ht="56.25" x14ac:dyDescent="0.4">
      <c r="A17" s="8" t="str">
        <f t="shared" si="0"/>
        <v>INSERT INTO BUSINESS_CALENDAR_MT (DATE, WEEKDAY, BUSINESS_FLG, REG_DATE, UPDATE_DATE) VALUES ('2023/07/15', '土', '0', '2023/9/18 21:45:00', '2023/9/18 21:45:00');</v>
      </c>
      <c r="B17" s="16"/>
      <c r="C17" s="14" t="s">
        <v>204</v>
      </c>
      <c r="D17" s="15" t="str">
        <f t="shared" si="1"/>
        <v>土</v>
      </c>
      <c r="E17" s="14">
        <v>0</v>
      </c>
      <c r="F17" s="14" t="s">
        <v>126</v>
      </c>
      <c r="G17" s="14" t="s">
        <v>126</v>
      </c>
    </row>
    <row r="18" spans="1:7" ht="56.25" x14ac:dyDescent="0.4">
      <c r="A18" s="8" t="str">
        <f t="shared" si="0"/>
        <v>INSERT INTO BUSINESS_CALENDAR_MT (DATE, WEEKDAY, BUSINESS_FLG, REG_DATE, UPDATE_DATE) VALUES ('2023/07/16', '日', '0', '2023/9/18 21:45:00', '2023/9/18 21:45:00');</v>
      </c>
      <c r="B18" s="16"/>
      <c r="C18" s="14" t="s">
        <v>203</v>
      </c>
      <c r="D18" s="15" t="str">
        <f t="shared" si="1"/>
        <v>日</v>
      </c>
      <c r="E18" s="14">
        <v>0</v>
      </c>
      <c r="F18" s="14" t="s">
        <v>126</v>
      </c>
      <c r="G18" s="14" t="s">
        <v>126</v>
      </c>
    </row>
    <row r="19" spans="1:7" ht="56.25" x14ac:dyDescent="0.4">
      <c r="A19" s="8" t="str">
        <f t="shared" si="0"/>
        <v>INSERT INTO BUSINESS_CALENDAR_MT (DATE, WEEKDAY, BUSINESS_FLG, REG_DATE, UPDATE_DATE) VALUES ('2023/07/17', '月', '1', '2023/9/18 21:45:00', '2023/9/18 21:45:00');</v>
      </c>
      <c r="B19" s="16"/>
      <c r="C19" s="14" t="s">
        <v>202</v>
      </c>
      <c r="D19" s="15" t="str">
        <f t="shared" si="1"/>
        <v>月</v>
      </c>
      <c r="E19" s="14">
        <v>1</v>
      </c>
      <c r="F19" s="14" t="s">
        <v>126</v>
      </c>
      <c r="G19" s="14" t="s">
        <v>126</v>
      </c>
    </row>
    <row r="20" spans="1:7" ht="56.25" x14ac:dyDescent="0.4">
      <c r="A20" s="8" t="str">
        <f t="shared" si="0"/>
        <v>INSERT INTO BUSINESS_CALENDAR_MT (DATE, WEEKDAY, BUSINESS_FLG, REG_DATE, UPDATE_DATE) VALUES ('2023/07/18', '火', '1', '2023/9/18 21:45:00', '2023/9/18 21:45:00');</v>
      </c>
      <c r="B20" s="16"/>
      <c r="C20" s="14" t="s">
        <v>201</v>
      </c>
      <c r="D20" s="15" t="str">
        <f t="shared" si="1"/>
        <v>火</v>
      </c>
      <c r="E20" s="14">
        <v>1</v>
      </c>
      <c r="F20" s="14" t="s">
        <v>126</v>
      </c>
      <c r="G20" s="14" t="s">
        <v>126</v>
      </c>
    </row>
    <row r="21" spans="1:7" ht="56.25" x14ac:dyDescent="0.4">
      <c r="A21" s="8" t="str">
        <f t="shared" si="0"/>
        <v>INSERT INTO BUSINESS_CALENDAR_MT (DATE, WEEKDAY, BUSINESS_FLG, REG_DATE, UPDATE_DATE) VALUES ('2023/07/19', '水', '1', '2023/9/18 21:45:00', '2023/9/18 21:45:00');</v>
      </c>
      <c r="B21" s="16"/>
      <c r="C21" s="14" t="s">
        <v>200</v>
      </c>
      <c r="D21" s="15" t="str">
        <f t="shared" si="1"/>
        <v>水</v>
      </c>
      <c r="E21" s="14">
        <v>1</v>
      </c>
      <c r="F21" s="14" t="s">
        <v>126</v>
      </c>
      <c r="G21" s="14" t="s">
        <v>126</v>
      </c>
    </row>
    <row r="22" spans="1:7" ht="56.25" x14ac:dyDescent="0.4">
      <c r="A22" s="8" t="str">
        <f t="shared" si="0"/>
        <v>INSERT INTO BUSINESS_CALENDAR_MT (DATE, WEEKDAY, BUSINESS_FLG, REG_DATE, UPDATE_DATE) VALUES ('2023/07/20', '木', '1', '2023/9/18 21:45:00', '2023/9/18 21:45:00');</v>
      </c>
      <c r="B22" s="16"/>
      <c r="C22" s="14" t="s">
        <v>199</v>
      </c>
      <c r="D22" s="15" t="str">
        <f t="shared" si="1"/>
        <v>木</v>
      </c>
      <c r="E22" s="14">
        <v>1</v>
      </c>
      <c r="F22" s="14" t="s">
        <v>126</v>
      </c>
      <c r="G22" s="14" t="s">
        <v>126</v>
      </c>
    </row>
    <row r="23" spans="1:7" ht="56.25" x14ac:dyDescent="0.4">
      <c r="A23" s="8" t="str">
        <f t="shared" si="0"/>
        <v>INSERT INTO BUSINESS_CALENDAR_MT (DATE, WEEKDAY, BUSINESS_FLG, REG_DATE, UPDATE_DATE) VALUES ('2023/07/21', '金', '1', '2023/9/18 21:45:00', '2023/9/18 21:45:00');</v>
      </c>
      <c r="B23" s="16"/>
      <c r="C23" s="14" t="s">
        <v>198</v>
      </c>
      <c r="D23" s="15" t="str">
        <f t="shared" si="1"/>
        <v>金</v>
      </c>
      <c r="E23" s="14">
        <v>1</v>
      </c>
      <c r="F23" s="14" t="s">
        <v>126</v>
      </c>
      <c r="G23" s="14" t="s">
        <v>126</v>
      </c>
    </row>
    <row r="24" spans="1:7" ht="56.25" x14ac:dyDescent="0.4">
      <c r="A24" s="8" t="str">
        <f t="shared" si="0"/>
        <v>INSERT INTO BUSINESS_CALENDAR_MT (DATE, WEEKDAY, BUSINESS_FLG, REG_DATE, UPDATE_DATE) VALUES ('2023/07/22', '土', '0', '2023/9/18 21:45:00', '2023/9/18 21:45:00');</v>
      </c>
      <c r="B24" s="16"/>
      <c r="C24" s="14" t="s">
        <v>197</v>
      </c>
      <c r="D24" s="15" t="str">
        <f t="shared" si="1"/>
        <v>土</v>
      </c>
      <c r="E24" s="14">
        <v>0</v>
      </c>
      <c r="F24" s="14" t="s">
        <v>126</v>
      </c>
      <c r="G24" s="14" t="s">
        <v>126</v>
      </c>
    </row>
    <row r="25" spans="1:7" ht="56.25" x14ac:dyDescent="0.4">
      <c r="A25" s="8" t="str">
        <f t="shared" si="0"/>
        <v>INSERT INTO BUSINESS_CALENDAR_MT (DATE, WEEKDAY, BUSINESS_FLG, REG_DATE, UPDATE_DATE) VALUES ('2023/07/23', '日', '0', '2023/9/18 21:45:00', '2023/9/18 21:45:00');</v>
      </c>
      <c r="B25" s="16"/>
      <c r="C25" s="14" t="s">
        <v>196</v>
      </c>
      <c r="D25" s="15" t="str">
        <f t="shared" si="1"/>
        <v>日</v>
      </c>
      <c r="E25" s="14">
        <v>0</v>
      </c>
      <c r="F25" s="14" t="s">
        <v>126</v>
      </c>
      <c r="G25" s="14" t="s">
        <v>126</v>
      </c>
    </row>
    <row r="26" spans="1:7" ht="56.25" x14ac:dyDescent="0.4">
      <c r="A26" s="8" t="str">
        <f t="shared" si="0"/>
        <v>INSERT INTO BUSINESS_CALENDAR_MT (DATE, WEEKDAY, BUSINESS_FLG, REG_DATE, UPDATE_DATE) VALUES ('2023/07/24', '月', '1', '2023/9/18 21:45:00', '2023/9/18 21:45:00');</v>
      </c>
      <c r="B26" s="16"/>
      <c r="C26" s="14" t="s">
        <v>195</v>
      </c>
      <c r="D26" s="15" t="str">
        <f t="shared" si="1"/>
        <v>月</v>
      </c>
      <c r="E26" s="14">
        <v>1</v>
      </c>
      <c r="F26" s="14" t="s">
        <v>126</v>
      </c>
      <c r="G26" s="14" t="s">
        <v>126</v>
      </c>
    </row>
    <row r="27" spans="1:7" ht="56.25" x14ac:dyDescent="0.4">
      <c r="A27" s="8" t="str">
        <f t="shared" si="0"/>
        <v>INSERT INTO BUSINESS_CALENDAR_MT (DATE, WEEKDAY, BUSINESS_FLG, REG_DATE, UPDATE_DATE) VALUES ('2023/07/25', '火', '1', '2023/9/18 21:45:00', '2023/9/18 21:45:00');</v>
      </c>
      <c r="B27" s="16"/>
      <c r="C27" s="14" t="s">
        <v>194</v>
      </c>
      <c r="D27" s="15" t="str">
        <f t="shared" si="1"/>
        <v>火</v>
      </c>
      <c r="E27" s="14">
        <v>1</v>
      </c>
      <c r="F27" s="14" t="s">
        <v>126</v>
      </c>
      <c r="G27" s="14" t="s">
        <v>126</v>
      </c>
    </row>
    <row r="28" spans="1:7" ht="56.25" x14ac:dyDescent="0.4">
      <c r="A28" s="8" t="str">
        <f t="shared" si="0"/>
        <v>INSERT INTO BUSINESS_CALENDAR_MT (DATE, WEEKDAY, BUSINESS_FLG, REG_DATE, UPDATE_DATE) VALUES ('2023/07/26', '水', '1', '2023/9/18 21:45:00', '2023/9/18 21:45:00');</v>
      </c>
      <c r="B28" s="16"/>
      <c r="C28" s="14" t="s">
        <v>193</v>
      </c>
      <c r="D28" s="15" t="str">
        <f t="shared" si="1"/>
        <v>水</v>
      </c>
      <c r="E28" s="14">
        <v>1</v>
      </c>
      <c r="F28" s="14" t="s">
        <v>126</v>
      </c>
      <c r="G28" s="14" t="s">
        <v>126</v>
      </c>
    </row>
    <row r="29" spans="1:7" ht="56.25" x14ac:dyDescent="0.4">
      <c r="A29" s="8" t="str">
        <f t="shared" si="0"/>
        <v>INSERT INTO BUSINESS_CALENDAR_MT (DATE, WEEKDAY, BUSINESS_FLG, REG_DATE, UPDATE_DATE) VALUES ('2023/07/27', '木', '1', '2023/9/18 21:45:00', '2023/9/18 21:45:00');</v>
      </c>
      <c r="B29" s="16"/>
      <c r="C29" s="14" t="s">
        <v>192</v>
      </c>
      <c r="D29" s="15" t="str">
        <f t="shared" si="1"/>
        <v>木</v>
      </c>
      <c r="E29" s="14">
        <v>1</v>
      </c>
      <c r="F29" s="14" t="s">
        <v>126</v>
      </c>
      <c r="G29" s="14" t="s">
        <v>126</v>
      </c>
    </row>
    <row r="30" spans="1:7" ht="56.25" x14ac:dyDescent="0.4">
      <c r="A30" s="8" t="str">
        <f t="shared" si="0"/>
        <v>INSERT INTO BUSINESS_CALENDAR_MT (DATE, WEEKDAY, BUSINESS_FLG, REG_DATE, UPDATE_DATE) VALUES ('2023/07/28', '金', '1', '2023/9/18 21:45:00', '2023/9/18 21:45:00');</v>
      </c>
      <c r="B30" s="16"/>
      <c r="C30" s="14" t="s">
        <v>191</v>
      </c>
      <c r="D30" s="15" t="str">
        <f t="shared" si="1"/>
        <v>金</v>
      </c>
      <c r="E30" s="14">
        <v>1</v>
      </c>
      <c r="F30" s="14" t="s">
        <v>126</v>
      </c>
      <c r="G30" s="14" t="s">
        <v>126</v>
      </c>
    </row>
    <row r="31" spans="1:7" ht="56.25" x14ac:dyDescent="0.4">
      <c r="A31" s="8" t="str">
        <f t="shared" si="0"/>
        <v>INSERT INTO BUSINESS_CALENDAR_MT (DATE, WEEKDAY, BUSINESS_FLG, REG_DATE, UPDATE_DATE) VALUES ('2023/07/29', '土', '0', '2023/9/18 21:45:00', '2023/9/18 21:45:00');</v>
      </c>
      <c r="B31" s="16"/>
      <c r="C31" s="14" t="s">
        <v>190</v>
      </c>
      <c r="D31" s="15" t="str">
        <f t="shared" si="1"/>
        <v>土</v>
      </c>
      <c r="E31" s="14">
        <v>0</v>
      </c>
      <c r="F31" s="14" t="s">
        <v>126</v>
      </c>
      <c r="G31" s="14" t="s">
        <v>126</v>
      </c>
    </row>
    <row r="32" spans="1:7" ht="56.25" x14ac:dyDescent="0.4">
      <c r="A32" s="8" t="str">
        <f t="shared" si="0"/>
        <v>INSERT INTO BUSINESS_CALENDAR_MT (DATE, WEEKDAY, BUSINESS_FLG, REG_DATE, UPDATE_DATE) VALUES ('2023/07/30', '日', '0', '2023/9/18 21:45:00', '2023/9/18 21:45:00');</v>
      </c>
      <c r="B32" s="16"/>
      <c r="C32" s="14" t="s">
        <v>189</v>
      </c>
      <c r="D32" s="15" t="str">
        <f t="shared" si="1"/>
        <v>日</v>
      </c>
      <c r="E32" s="14">
        <v>0</v>
      </c>
      <c r="F32" s="14" t="s">
        <v>126</v>
      </c>
      <c r="G32" s="14" t="s">
        <v>126</v>
      </c>
    </row>
    <row r="33" spans="1:7" ht="56.25" x14ac:dyDescent="0.4">
      <c r="A33" s="8" t="str">
        <f t="shared" si="0"/>
        <v>INSERT INTO BUSINESS_CALENDAR_MT (DATE, WEEKDAY, BUSINESS_FLG, REG_DATE, UPDATE_DATE) VALUES ('2023/07/31', '月', '1', '2023/9/18 21:45:00', '2023/9/18 21:45:00');</v>
      </c>
      <c r="B33" s="16"/>
      <c r="C33" s="14" t="s">
        <v>188</v>
      </c>
      <c r="D33" s="15" t="str">
        <f t="shared" si="1"/>
        <v>月</v>
      </c>
      <c r="E33" s="14">
        <v>1</v>
      </c>
      <c r="F33" s="14" t="s">
        <v>126</v>
      </c>
      <c r="G33" s="14" t="s">
        <v>126</v>
      </c>
    </row>
    <row r="34" spans="1:7" ht="56.25" x14ac:dyDescent="0.4">
      <c r="A34" s="8" t="str">
        <f t="shared" si="0"/>
        <v>INSERT INTO BUSINESS_CALENDAR_MT (DATE, WEEKDAY, BUSINESS_FLG, REG_DATE, UPDATE_DATE) VALUES ('2023/08/01', '火', '1', '2023/9/18 21:45:00', '2023/9/18 21:45:00');</v>
      </c>
      <c r="B34" s="16"/>
      <c r="C34" s="14" t="s">
        <v>187</v>
      </c>
      <c r="D34" s="15" t="str">
        <f t="shared" si="1"/>
        <v>火</v>
      </c>
      <c r="E34" s="14">
        <v>1</v>
      </c>
      <c r="F34" s="14" t="s">
        <v>126</v>
      </c>
      <c r="G34" s="14" t="s">
        <v>126</v>
      </c>
    </row>
    <row r="35" spans="1:7" ht="56.25" x14ac:dyDescent="0.4">
      <c r="A35" s="8" t="str">
        <f t="shared" ref="A35:A66" si="2">"INSERT INTO BUSINESS_CALENDAR_MT ("&amp;$C$2&amp;", "&amp;$D$2&amp;", "&amp;$E$2&amp;", "&amp;$F$2&amp;", "&amp;$G$2&amp;") VALUES ('"&amp;$C35&amp;"', '"&amp;$D35&amp;"', '"&amp;$E35&amp;"', '"&amp;$F35&amp;"', '"&amp;$G35&amp;"');"</f>
        <v>INSERT INTO BUSINESS_CALENDAR_MT (DATE, WEEKDAY, BUSINESS_FLG, REG_DATE, UPDATE_DATE) VALUES ('2023/08/02', '水', '1', '2023/9/18 21:45:00', '2023/9/18 21:45:00');</v>
      </c>
      <c r="B35" s="16"/>
      <c r="C35" s="14" t="s">
        <v>186</v>
      </c>
      <c r="D35" s="15" t="str">
        <f t="shared" ref="D35:D66" si="3">TEXT(C35,"aaa")</f>
        <v>水</v>
      </c>
      <c r="E35" s="14">
        <v>1</v>
      </c>
      <c r="F35" s="14" t="s">
        <v>126</v>
      </c>
      <c r="G35" s="14" t="s">
        <v>126</v>
      </c>
    </row>
    <row r="36" spans="1:7" ht="56.25" x14ac:dyDescent="0.4">
      <c r="A36" s="8" t="str">
        <f t="shared" si="2"/>
        <v>INSERT INTO BUSINESS_CALENDAR_MT (DATE, WEEKDAY, BUSINESS_FLG, REG_DATE, UPDATE_DATE) VALUES ('2023/08/03', '木', '1', '2023/9/18 21:45:00', '2023/9/18 21:45:00');</v>
      </c>
      <c r="B36" s="16"/>
      <c r="C36" s="14" t="s">
        <v>185</v>
      </c>
      <c r="D36" s="15" t="str">
        <f t="shared" si="3"/>
        <v>木</v>
      </c>
      <c r="E36" s="14">
        <v>1</v>
      </c>
      <c r="F36" s="14" t="s">
        <v>126</v>
      </c>
      <c r="G36" s="14" t="s">
        <v>126</v>
      </c>
    </row>
    <row r="37" spans="1:7" ht="56.25" x14ac:dyDescent="0.4">
      <c r="A37" s="8" t="str">
        <f t="shared" si="2"/>
        <v>INSERT INTO BUSINESS_CALENDAR_MT (DATE, WEEKDAY, BUSINESS_FLG, REG_DATE, UPDATE_DATE) VALUES ('2023/08/04', '金', '1', '2023/9/18 21:45:00', '2023/9/18 21:45:00');</v>
      </c>
      <c r="B37" s="16"/>
      <c r="C37" s="14" t="s">
        <v>184</v>
      </c>
      <c r="D37" s="15" t="str">
        <f t="shared" si="3"/>
        <v>金</v>
      </c>
      <c r="E37" s="14">
        <v>1</v>
      </c>
      <c r="F37" s="14" t="s">
        <v>126</v>
      </c>
      <c r="G37" s="14" t="s">
        <v>126</v>
      </c>
    </row>
    <row r="38" spans="1:7" ht="56.25" x14ac:dyDescent="0.4">
      <c r="A38" s="8" t="str">
        <f t="shared" si="2"/>
        <v>INSERT INTO BUSINESS_CALENDAR_MT (DATE, WEEKDAY, BUSINESS_FLG, REG_DATE, UPDATE_DATE) VALUES ('2023/08/05', '土', '0', '2023/9/18 21:45:00', '2023/9/18 21:45:00');</v>
      </c>
      <c r="B38" s="16"/>
      <c r="C38" s="14" t="s">
        <v>183</v>
      </c>
      <c r="D38" s="15" t="str">
        <f t="shared" si="3"/>
        <v>土</v>
      </c>
      <c r="E38" s="14">
        <v>0</v>
      </c>
      <c r="F38" s="14" t="s">
        <v>126</v>
      </c>
      <c r="G38" s="14" t="s">
        <v>126</v>
      </c>
    </row>
    <row r="39" spans="1:7" ht="56.25" x14ac:dyDescent="0.4">
      <c r="A39" s="8" t="str">
        <f t="shared" si="2"/>
        <v>INSERT INTO BUSINESS_CALENDAR_MT (DATE, WEEKDAY, BUSINESS_FLG, REG_DATE, UPDATE_DATE) VALUES ('2023/08/06', '日', '0', '2023/9/18 21:45:00', '2023/9/18 21:45:00');</v>
      </c>
      <c r="B39" s="16"/>
      <c r="C39" s="14" t="s">
        <v>182</v>
      </c>
      <c r="D39" s="15" t="str">
        <f t="shared" si="3"/>
        <v>日</v>
      </c>
      <c r="E39" s="14">
        <v>0</v>
      </c>
      <c r="F39" s="14" t="s">
        <v>126</v>
      </c>
      <c r="G39" s="14" t="s">
        <v>126</v>
      </c>
    </row>
    <row r="40" spans="1:7" ht="56.25" x14ac:dyDescent="0.4">
      <c r="A40" s="8" t="str">
        <f t="shared" si="2"/>
        <v>INSERT INTO BUSINESS_CALENDAR_MT (DATE, WEEKDAY, BUSINESS_FLG, REG_DATE, UPDATE_DATE) VALUES ('2023/08/07', '月', '1', '2023/9/18 21:45:00', '2023/9/18 21:45:00');</v>
      </c>
      <c r="B40" s="16"/>
      <c r="C40" s="14" t="s">
        <v>181</v>
      </c>
      <c r="D40" s="15" t="str">
        <f t="shared" si="3"/>
        <v>月</v>
      </c>
      <c r="E40" s="14">
        <v>1</v>
      </c>
      <c r="F40" s="14" t="s">
        <v>126</v>
      </c>
      <c r="G40" s="14" t="s">
        <v>126</v>
      </c>
    </row>
    <row r="41" spans="1:7" ht="56.25" x14ac:dyDescent="0.4">
      <c r="A41" s="8" t="str">
        <f t="shared" si="2"/>
        <v>INSERT INTO BUSINESS_CALENDAR_MT (DATE, WEEKDAY, BUSINESS_FLG, REG_DATE, UPDATE_DATE) VALUES ('2023/08/08', '火', '1', '2023/9/18 21:45:00', '2023/9/18 21:45:00');</v>
      </c>
      <c r="B41" s="16"/>
      <c r="C41" s="14" t="s">
        <v>180</v>
      </c>
      <c r="D41" s="15" t="str">
        <f t="shared" si="3"/>
        <v>火</v>
      </c>
      <c r="E41" s="14">
        <v>1</v>
      </c>
      <c r="F41" s="14" t="s">
        <v>126</v>
      </c>
      <c r="G41" s="14" t="s">
        <v>126</v>
      </c>
    </row>
    <row r="42" spans="1:7" ht="56.25" x14ac:dyDescent="0.4">
      <c r="A42" s="8" t="str">
        <f t="shared" si="2"/>
        <v>INSERT INTO BUSINESS_CALENDAR_MT (DATE, WEEKDAY, BUSINESS_FLG, REG_DATE, UPDATE_DATE) VALUES ('2023/08/09', '水', '1', '2023/9/18 21:45:00', '2023/9/18 21:45:00');</v>
      </c>
      <c r="B42" s="16"/>
      <c r="C42" s="14" t="s">
        <v>179</v>
      </c>
      <c r="D42" s="15" t="str">
        <f t="shared" si="3"/>
        <v>水</v>
      </c>
      <c r="E42" s="14">
        <v>1</v>
      </c>
      <c r="F42" s="14" t="s">
        <v>126</v>
      </c>
      <c r="G42" s="14" t="s">
        <v>126</v>
      </c>
    </row>
    <row r="43" spans="1:7" ht="56.25" x14ac:dyDescent="0.4">
      <c r="A43" s="8" t="str">
        <f t="shared" si="2"/>
        <v>INSERT INTO BUSINESS_CALENDAR_MT (DATE, WEEKDAY, BUSINESS_FLG, REG_DATE, UPDATE_DATE) VALUES ('2023/08/10', '木', '1', '2023/9/18 21:45:00', '2023/9/18 21:45:00');</v>
      </c>
      <c r="B43" s="16"/>
      <c r="C43" s="14" t="s">
        <v>178</v>
      </c>
      <c r="D43" s="15" t="str">
        <f t="shared" si="3"/>
        <v>木</v>
      </c>
      <c r="E43" s="14">
        <v>1</v>
      </c>
      <c r="F43" s="14" t="s">
        <v>126</v>
      </c>
      <c r="G43" s="14" t="s">
        <v>126</v>
      </c>
    </row>
    <row r="44" spans="1:7" ht="56.25" x14ac:dyDescent="0.4">
      <c r="A44" s="8" t="str">
        <f t="shared" si="2"/>
        <v>INSERT INTO BUSINESS_CALENDAR_MT (DATE, WEEKDAY, BUSINESS_FLG, REG_DATE, UPDATE_DATE) VALUES ('2023/08/11', '金', '1', '2023/9/18 21:45:00', '2023/9/18 21:45:00');</v>
      </c>
      <c r="B44" s="16"/>
      <c r="C44" s="14" t="s">
        <v>177</v>
      </c>
      <c r="D44" s="15" t="str">
        <f t="shared" si="3"/>
        <v>金</v>
      </c>
      <c r="E44" s="14">
        <v>1</v>
      </c>
      <c r="F44" s="14" t="s">
        <v>126</v>
      </c>
      <c r="G44" s="14" t="s">
        <v>126</v>
      </c>
    </row>
    <row r="45" spans="1:7" ht="56.25" x14ac:dyDescent="0.4">
      <c r="A45" s="8" t="str">
        <f t="shared" si="2"/>
        <v>INSERT INTO BUSINESS_CALENDAR_MT (DATE, WEEKDAY, BUSINESS_FLG, REG_DATE, UPDATE_DATE) VALUES ('2023/08/12', '土', '0', '2023/9/18 21:45:00', '2023/9/18 21:45:00');</v>
      </c>
      <c r="B45" s="16"/>
      <c r="C45" s="14" t="s">
        <v>176</v>
      </c>
      <c r="D45" s="15" t="str">
        <f t="shared" si="3"/>
        <v>土</v>
      </c>
      <c r="E45" s="14">
        <v>0</v>
      </c>
      <c r="F45" s="14" t="s">
        <v>126</v>
      </c>
      <c r="G45" s="14" t="s">
        <v>126</v>
      </c>
    </row>
    <row r="46" spans="1:7" ht="56.25" x14ac:dyDescent="0.4">
      <c r="A46" s="8" t="str">
        <f t="shared" si="2"/>
        <v>INSERT INTO BUSINESS_CALENDAR_MT (DATE, WEEKDAY, BUSINESS_FLG, REG_DATE, UPDATE_DATE) VALUES ('2023/08/13', '日', '0', '2023/9/18 21:45:00', '2023/9/18 21:45:00');</v>
      </c>
      <c r="B46" s="16"/>
      <c r="C46" s="14" t="s">
        <v>175</v>
      </c>
      <c r="D46" s="15" t="str">
        <f t="shared" si="3"/>
        <v>日</v>
      </c>
      <c r="E46" s="14">
        <v>0</v>
      </c>
      <c r="F46" s="14" t="s">
        <v>126</v>
      </c>
      <c r="G46" s="14" t="s">
        <v>126</v>
      </c>
    </row>
    <row r="47" spans="1:7" ht="56.25" x14ac:dyDescent="0.4">
      <c r="A47" s="8" t="str">
        <f t="shared" si="2"/>
        <v>INSERT INTO BUSINESS_CALENDAR_MT (DATE, WEEKDAY, BUSINESS_FLG, REG_DATE, UPDATE_DATE) VALUES ('2023/08/14', '月', '1', '2023/9/18 21:45:00', '2023/9/18 21:45:00');</v>
      </c>
      <c r="B47" s="16"/>
      <c r="C47" s="14" t="s">
        <v>174</v>
      </c>
      <c r="D47" s="15" t="str">
        <f t="shared" si="3"/>
        <v>月</v>
      </c>
      <c r="E47" s="14">
        <v>1</v>
      </c>
      <c r="F47" s="14" t="s">
        <v>126</v>
      </c>
      <c r="G47" s="14" t="s">
        <v>126</v>
      </c>
    </row>
    <row r="48" spans="1:7" ht="56.25" x14ac:dyDescent="0.4">
      <c r="A48" s="8" t="str">
        <f t="shared" si="2"/>
        <v>INSERT INTO BUSINESS_CALENDAR_MT (DATE, WEEKDAY, BUSINESS_FLG, REG_DATE, UPDATE_DATE) VALUES ('2023/08/15', '火', '1', '2023/9/18 21:45:00', '2023/9/18 21:45:00');</v>
      </c>
      <c r="B48" s="16"/>
      <c r="C48" s="14" t="s">
        <v>173</v>
      </c>
      <c r="D48" s="15" t="str">
        <f t="shared" si="3"/>
        <v>火</v>
      </c>
      <c r="E48" s="14">
        <v>1</v>
      </c>
      <c r="F48" s="14" t="s">
        <v>126</v>
      </c>
      <c r="G48" s="14" t="s">
        <v>126</v>
      </c>
    </row>
    <row r="49" spans="1:7" ht="56.25" x14ac:dyDescent="0.4">
      <c r="A49" s="8" t="str">
        <f t="shared" si="2"/>
        <v>INSERT INTO BUSINESS_CALENDAR_MT (DATE, WEEKDAY, BUSINESS_FLG, REG_DATE, UPDATE_DATE) VALUES ('2023/08/16', '水', '1', '2023/9/18 21:45:00', '2023/9/18 21:45:00');</v>
      </c>
      <c r="B49" s="16"/>
      <c r="C49" s="14" t="s">
        <v>172</v>
      </c>
      <c r="D49" s="15" t="str">
        <f t="shared" si="3"/>
        <v>水</v>
      </c>
      <c r="E49" s="14">
        <v>1</v>
      </c>
      <c r="F49" s="14" t="s">
        <v>126</v>
      </c>
      <c r="G49" s="14" t="s">
        <v>126</v>
      </c>
    </row>
    <row r="50" spans="1:7" ht="56.25" x14ac:dyDescent="0.4">
      <c r="A50" s="8" t="str">
        <f t="shared" si="2"/>
        <v>INSERT INTO BUSINESS_CALENDAR_MT (DATE, WEEKDAY, BUSINESS_FLG, REG_DATE, UPDATE_DATE) VALUES ('2023/08/17', '木', '1', '2023/9/18 21:45:00', '2023/9/18 21:45:00');</v>
      </c>
      <c r="B50" s="16"/>
      <c r="C50" s="14" t="s">
        <v>171</v>
      </c>
      <c r="D50" s="15" t="str">
        <f t="shared" si="3"/>
        <v>木</v>
      </c>
      <c r="E50" s="14">
        <v>1</v>
      </c>
      <c r="F50" s="14" t="s">
        <v>126</v>
      </c>
      <c r="G50" s="14" t="s">
        <v>126</v>
      </c>
    </row>
    <row r="51" spans="1:7" ht="56.25" x14ac:dyDescent="0.4">
      <c r="A51" s="8" t="str">
        <f t="shared" si="2"/>
        <v>INSERT INTO BUSINESS_CALENDAR_MT (DATE, WEEKDAY, BUSINESS_FLG, REG_DATE, UPDATE_DATE) VALUES ('2023/08/18', '金', '1', '2023/9/18 21:45:00', '2023/9/18 21:45:00');</v>
      </c>
      <c r="B51" s="16"/>
      <c r="C51" s="14" t="s">
        <v>170</v>
      </c>
      <c r="D51" s="15" t="str">
        <f t="shared" si="3"/>
        <v>金</v>
      </c>
      <c r="E51" s="14">
        <v>1</v>
      </c>
      <c r="F51" s="14" t="s">
        <v>126</v>
      </c>
      <c r="G51" s="14" t="s">
        <v>126</v>
      </c>
    </row>
    <row r="52" spans="1:7" ht="56.25" x14ac:dyDescent="0.4">
      <c r="A52" s="8" t="str">
        <f t="shared" si="2"/>
        <v>INSERT INTO BUSINESS_CALENDAR_MT (DATE, WEEKDAY, BUSINESS_FLG, REG_DATE, UPDATE_DATE) VALUES ('2023/08/19', '土', '0', '2023/9/18 21:45:00', '2023/9/18 21:45:00');</v>
      </c>
      <c r="B52" s="16"/>
      <c r="C52" s="14" t="s">
        <v>169</v>
      </c>
      <c r="D52" s="15" t="str">
        <f t="shared" si="3"/>
        <v>土</v>
      </c>
      <c r="E52" s="14">
        <v>0</v>
      </c>
      <c r="F52" s="14" t="s">
        <v>126</v>
      </c>
      <c r="G52" s="14" t="s">
        <v>126</v>
      </c>
    </row>
    <row r="53" spans="1:7" ht="56.25" x14ac:dyDescent="0.4">
      <c r="A53" s="8" t="str">
        <f t="shared" si="2"/>
        <v>INSERT INTO BUSINESS_CALENDAR_MT (DATE, WEEKDAY, BUSINESS_FLG, REG_DATE, UPDATE_DATE) VALUES ('2023/08/20', '日', '0', '2023/9/18 21:45:00', '2023/9/18 21:45:00');</v>
      </c>
      <c r="B53" s="16"/>
      <c r="C53" s="14" t="s">
        <v>168</v>
      </c>
      <c r="D53" s="15" t="str">
        <f t="shared" si="3"/>
        <v>日</v>
      </c>
      <c r="E53" s="14">
        <v>0</v>
      </c>
      <c r="F53" s="14" t="s">
        <v>126</v>
      </c>
      <c r="G53" s="14" t="s">
        <v>126</v>
      </c>
    </row>
    <row r="54" spans="1:7" ht="56.25" x14ac:dyDescent="0.4">
      <c r="A54" s="8" t="str">
        <f t="shared" si="2"/>
        <v>INSERT INTO BUSINESS_CALENDAR_MT (DATE, WEEKDAY, BUSINESS_FLG, REG_DATE, UPDATE_DATE) VALUES ('2023/08/21', '月', '1', '2023/9/18 21:45:00', '2023/9/18 21:45:00');</v>
      </c>
      <c r="B54" s="16"/>
      <c r="C54" s="14" t="s">
        <v>167</v>
      </c>
      <c r="D54" s="15" t="str">
        <f t="shared" si="3"/>
        <v>月</v>
      </c>
      <c r="E54" s="14">
        <v>1</v>
      </c>
      <c r="F54" s="14" t="s">
        <v>126</v>
      </c>
      <c r="G54" s="14" t="s">
        <v>126</v>
      </c>
    </row>
    <row r="55" spans="1:7" ht="56.25" x14ac:dyDescent="0.4">
      <c r="A55" s="8" t="str">
        <f t="shared" si="2"/>
        <v>INSERT INTO BUSINESS_CALENDAR_MT (DATE, WEEKDAY, BUSINESS_FLG, REG_DATE, UPDATE_DATE) VALUES ('2023/08/22', '火', '1', '2023/9/18 21:45:00', '2023/9/18 21:45:00');</v>
      </c>
      <c r="B55" s="16"/>
      <c r="C55" s="14" t="s">
        <v>166</v>
      </c>
      <c r="D55" s="15" t="str">
        <f t="shared" si="3"/>
        <v>火</v>
      </c>
      <c r="E55" s="14">
        <v>1</v>
      </c>
      <c r="F55" s="14" t="s">
        <v>126</v>
      </c>
      <c r="G55" s="14" t="s">
        <v>126</v>
      </c>
    </row>
    <row r="56" spans="1:7" ht="56.25" x14ac:dyDescent="0.4">
      <c r="A56" s="8" t="str">
        <f t="shared" si="2"/>
        <v>INSERT INTO BUSINESS_CALENDAR_MT (DATE, WEEKDAY, BUSINESS_FLG, REG_DATE, UPDATE_DATE) VALUES ('2023/08/23', '水', '1', '2023/9/18 21:45:00', '2023/9/18 21:45:00');</v>
      </c>
      <c r="B56" s="16"/>
      <c r="C56" s="14" t="s">
        <v>165</v>
      </c>
      <c r="D56" s="15" t="str">
        <f t="shared" si="3"/>
        <v>水</v>
      </c>
      <c r="E56" s="14">
        <v>1</v>
      </c>
      <c r="F56" s="14" t="s">
        <v>126</v>
      </c>
      <c r="G56" s="14" t="s">
        <v>126</v>
      </c>
    </row>
    <row r="57" spans="1:7" ht="56.25" x14ac:dyDescent="0.4">
      <c r="A57" s="8" t="str">
        <f t="shared" si="2"/>
        <v>INSERT INTO BUSINESS_CALENDAR_MT (DATE, WEEKDAY, BUSINESS_FLG, REG_DATE, UPDATE_DATE) VALUES ('2023/08/24', '木', '1', '2023/9/18 21:45:00', '2023/9/18 21:45:00');</v>
      </c>
      <c r="B57" s="16"/>
      <c r="C57" s="14" t="s">
        <v>164</v>
      </c>
      <c r="D57" s="15" t="str">
        <f t="shared" si="3"/>
        <v>木</v>
      </c>
      <c r="E57" s="14">
        <v>1</v>
      </c>
      <c r="F57" s="14" t="s">
        <v>126</v>
      </c>
      <c r="G57" s="14" t="s">
        <v>126</v>
      </c>
    </row>
    <row r="58" spans="1:7" ht="56.25" x14ac:dyDescent="0.4">
      <c r="A58" s="8" t="str">
        <f t="shared" si="2"/>
        <v>INSERT INTO BUSINESS_CALENDAR_MT (DATE, WEEKDAY, BUSINESS_FLG, REG_DATE, UPDATE_DATE) VALUES ('2023/08/25', '金', '1', '2023/9/18 21:45:00', '2023/9/18 21:45:00');</v>
      </c>
      <c r="B58" s="16"/>
      <c r="C58" s="14" t="s">
        <v>163</v>
      </c>
      <c r="D58" s="15" t="str">
        <f t="shared" si="3"/>
        <v>金</v>
      </c>
      <c r="E58" s="14">
        <v>1</v>
      </c>
      <c r="F58" s="14" t="s">
        <v>126</v>
      </c>
      <c r="G58" s="14" t="s">
        <v>126</v>
      </c>
    </row>
    <row r="59" spans="1:7" ht="56.25" x14ac:dyDescent="0.4">
      <c r="A59" s="8" t="str">
        <f t="shared" si="2"/>
        <v>INSERT INTO BUSINESS_CALENDAR_MT (DATE, WEEKDAY, BUSINESS_FLG, REG_DATE, UPDATE_DATE) VALUES ('2023/08/26', '土', '0', '2023/9/18 21:45:00', '2023/9/18 21:45:00');</v>
      </c>
      <c r="B59" s="16"/>
      <c r="C59" s="14" t="s">
        <v>162</v>
      </c>
      <c r="D59" s="15" t="str">
        <f t="shared" si="3"/>
        <v>土</v>
      </c>
      <c r="E59" s="14">
        <v>0</v>
      </c>
      <c r="F59" s="14" t="s">
        <v>126</v>
      </c>
      <c r="G59" s="14" t="s">
        <v>126</v>
      </c>
    </row>
    <row r="60" spans="1:7" ht="56.25" x14ac:dyDescent="0.4">
      <c r="A60" s="8" t="str">
        <f t="shared" si="2"/>
        <v>INSERT INTO BUSINESS_CALENDAR_MT (DATE, WEEKDAY, BUSINESS_FLG, REG_DATE, UPDATE_DATE) VALUES ('2023/08/27', '日', '0', '2023/9/18 21:45:00', '2023/9/18 21:45:00');</v>
      </c>
      <c r="B60" s="16"/>
      <c r="C60" s="14" t="s">
        <v>161</v>
      </c>
      <c r="D60" s="15" t="str">
        <f t="shared" si="3"/>
        <v>日</v>
      </c>
      <c r="E60" s="14">
        <v>0</v>
      </c>
      <c r="F60" s="14" t="s">
        <v>126</v>
      </c>
      <c r="G60" s="14" t="s">
        <v>126</v>
      </c>
    </row>
    <row r="61" spans="1:7" ht="56.25" x14ac:dyDescent="0.4">
      <c r="A61" s="8" t="str">
        <f t="shared" si="2"/>
        <v>INSERT INTO BUSINESS_CALENDAR_MT (DATE, WEEKDAY, BUSINESS_FLG, REG_DATE, UPDATE_DATE) VALUES ('2023/08/28', '月', '1', '2023/9/18 21:45:00', '2023/9/18 21:45:00');</v>
      </c>
      <c r="B61" s="16"/>
      <c r="C61" s="14" t="s">
        <v>160</v>
      </c>
      <c r="D61" s="15" t="str">
        <f t="shared" si="3"/>
        <v>月</v>
      </c>
      <c r="E61" s="14">
        <v>1</v>
      </c>
      <c r="F61" s="14" t="s">
        <v>126</v>
      </c>
      <c r="G61" s="14" t="s">
        <v>126</v>
      </c>
    </row>
    <row r="62" spans="1:7" ht="56.25" x14ac:dyDescent="0.4">
      <c r="A62" s="8" t="str">
        <f t="shared" si="2"/>
        <v>INSERT INTO BUSINESS_CALENDAR_MT (DATE, WEEKDAY, BUSINESS_FLG, REG_DATE, UPDATE_DATE) VALUES ('2023/08/29', '火', '1', '2023/9/18 21:45:00', '2023/9/18 21:45:00');</v>
      </c>
      <c r="B62" s="16"/>
      <c r="C62" s="14" t="s">
        <v>159</v>
      </c>
      <c r="D62" s="15" t="str">
        <f t="shared" si="3"/>
        <v>火</v>
      </c>
      <c r="E62" s="14">
        <v>1</v>
      </c>
      <c r="F62" s="14" t="s">
        <v>126</v>
      </c>
      <c r="G62" s="14" t="s">
        <v>126</v>
      </c>
    </row>
    <row r="63" spans="1:7" ht="56.25" x14ac:dyDescent="0.4">
      <c r="A63" s="8" t="str">
        <f t="shared" si="2"/>
        <v>INSERT INTO BUSINESS_CALENDAR_MT (DATE, WEEKDAY, BUSINESS_FLG, REG_DATE, UPDATE_DATE) VALUES ('2023/08/30', '水', '1', '2023/9/18 21:45:00', '2023/9/18 21:45:00');</v>
      </c>
      <c r="B63" s="16"/>
      <c r="C63" s="14" t="s">
        <v>158</v>
      </c>
      <c r="D63" s="15" t="str">
        <f t="shared" si="3"/>
        <v>水</v>
      </c>
      <c r="E63" s="14">
        <v>1</v>
      </c>
      <c r="F63" s="14" t="s">
        <v>126</v>
      </c>
      <c r="G63" s="14" t="s">
        <v>126</v>
      </c>
    </row>
    <row r="64" spans="1:7" ht="56.25" x14ac:dyDescent="0.4">
      <c r="A64" s="8" t="str">
        <f t="shared" si="2"/>
        <v>INSERT INTO BUSINESS_CALENDAR_MT (DATE, WEEKDAY, BUSINESS_FLG, REG_DATE, UPDATE_DATE) VALUES ('2023/08/31', '木', '1', '2023/9/18 21:45:00', '2023/9/18 21:45:00');</v>
      </c>
      <c r="B64" s="16"/>
      <c r="C64" s="14" t="s">
        <v>157</v>
      </c>
      <c r="D64" s="15" t="str">
        <f t="shared" si="3"/>
        <v>木</v>
      </c>
      <c r="E64" s="14">
        <v>1</v>
      </c>
      <c r="F64" s="14" t="s">
        <v>126</v>
      </c>
      <c r="G64" s="14" t="s">
        <v>126</v>
      </c>
    </row>
    <row r="65" spans="1:7" ht="56.25" x14ac:dyDescent="0.4">
      <c r="A65" s="8" t="str">
        <f t="shared" si="2"/>
        <v>INSERT INTO BUSINESS_CALENDAR_MT (DATE, WEEKDAY, BUSINESS_FLG, REG_DATE, UPDATE_DATE) VALUES ('2023/09/01', '金', '1', '2023/9/18 21:45:00', '2023/9/18 21:45:00');</v>
      </c>
      <c r="B65" s="16"/>
      <c r="C65" s="14" t="s">
        <v>156</v>
      </c>
      <c r="D65" s="15" t="str">
        <f t="shared" si="3"/>
        <v>金</v>
      </c>
      <c r="E65" s="14">
        <v>1</v>
      </c>
      <c r="F65" s="14" t="s">
        <v>126</v>
      </c>
      <c r="G65" s="14" t="s">
        <v>126</v>
      </c>
    </row>
    <row r="66" spans="1:7" ht="56.25" x14ac:dyDescent="0.4">
      <c r="A66" s="8" t="str">
        <f t="shared" si="2"/>
        <v>INSERT INTO BUSINESS_CALENDAR_MT (DATE, WEEKDAY, BUSINESS_FLG, REG_DATE, UPDATE_DATE) VALUES ('2023/09/02', '土', '0', '2023/9/18 21:45:00', '2023/9/18 21:45:00');</v>
      </c>
      <c r="B66" s="16"/>
      <c r="C66" s="14" t="s">
        <v>155</v>
      </c>
      <c r="D66" s="15" t="str">
        <f t="shared" si="3"/>
        <v>土</v>
      </c>
      <c r="E66" s="14">
        <v>0</v>
      </c>
      <c r="F66" s="14" t="s">
        <v>126</v>
      </c>
      <c r="G66" s="14" t="s">
        <v>126</v>
      </c>
    </row>
    <row r="67" spans="1:7" ht="56.25" x14ac:dyDescent="0.4">
      <c r="A67" s="8" t="str">
        <f t="shared" ref="A67:A98" si="4">"INSERT INTO BUSINESS_CALENDAR_MT ("&amp;$C$2&amp;", "&amp;$D$2&amp;", "&amp;$E$2&amp;", "&amp;$F$2&amp;", "&amp;$G$2&amp;") VALUES ('"&amp;$C67&amp;"', '"&amp;$D67&amp;"', '"&amp;$E67&amp;"', '"&amp;$F67&amp;"', '"&amp;$G67&amp;"');"</f>
        <v>INSERT INTO BUSINESS_CALENDAR_MT (DATE, WEEKDAY, BUSINESS_FLG, REG_DATE, UPDATE_DATE) VALUES ('2023/09/03', '日', '0', '2023/9/18 21:45:00', '2023/9/18 21:45:00');</v>
      </c>
      <c r="B67" s="16"/>
      <c r="C67" s="14" t="s">
        <v>154</v>
      </c>
      <c r="D67" s="15" t="str">
        <f t="shared" ref="D67:D98" si="5">TEXT(C67,"aaa")</f>
        <v>日</v>
      </c>
      <c r="E67" s="14">
        <v>0</v>
      </c>
      <c r="F67" s="14" t="s">
        <v>126</v>
      </c>
      <c r="G67" s="14" t="s">
        <v>126</v>
      </c>
    </row>
    <row r="68" spans="1:7" ht="56.25" x14ac:dyDescent="0.4">
      <c r="A68" s="8" t="str">
        <f t="shared" si="4"/>
        <v>INSERT INTO BUSINESS_CALENDAR_MT (DATE, WEEKDAY, BUSINESS_FLG, REG_DATE, UPDATE_DATE) VALUES ('2023/09/04', '月', '1', '2023/9/18 21:45:00', '2023/9/18 21:45:00');</v>
      </c>
      <c r="B68" s="16"/>
      <c r="C68" s="14" t="s">
        <v>153</v>
      </c>
      <c r="D68" s="15" t="str">
        <f t="shared" si="5"/>
        <v>月</v>
      </c>
      <c r="E68" s="14">
        <v>1</v>
      </c>
      <c r="F68" s="14" t="s">
        <v>126</v>
      </c>
      <c r="G68" s="14" t="s">
        <v>126</v>
      </c>
    </row>
    <row r="69" spans="1:7" ht="56.25" x14ac:dyDescent="0.4">
      <c r="A69" s="8" t="str">
        <f t="shared" si="4"/>
        <v>INSERT INTO BUSINESS_CALENDAR_MT (DATE, WEEKDAY, BUSINESS_FLG, REG_DATE, UPDATE_DATE) VALUES ('2023/09/05', '火', '1', '2023/9/18 21:45:00', '2023/9/18 21:45:00');</v>
      </c>
      <c r="B69" s="16"/>
      <c r="C69" s="14" t="s">
        <v>152</v>
      </c>
      <c r="D69" s="15" t="str">
        <f t="shared" si="5"/>
        <v>火</v>
      </c>
      <c r="E69" s="14">
        <v>1</v>
      </c>
      <c r="F69" s="14" t="s">
        <v>126</v>
      </c>
      <c r="G69" s="14" t="s">
        <v>126</v>
      </c>
    </row>
    <row r="70" spans="1:7" ht="56.25" x14ac:dyDescent="0.4">
      <c r="A70" s="8" t="str">
        <f t="shared" si="4"/>
        <v>INSERT INTO BUSINESS_CALENDAR_MT (DATE, WEEKDAY, BUSINESS_FLG, REG_DATE, UPDATE_DATE) VALUES ('2023/09/06', '水', '1', '2023/9/18 21:45:00', '2023/9/18 21:45:00');</v>
      </c>
      <c r="B70" s="16"/>
      <c r="C70" s="14" t="s">
        <v>151</v>
      </c>
      <c r="D70" s="15" t="str">
        <f t="shared" si="5"/>
        <v>水</v>
      </c>
      <c r="E70" s="14">
        <v>1</v>
      </c>
      <c r="F70" s="14" t="s">
        <v>126</v>
      </c>
      <c r="G70" s="14" t="s">
        <v>126</v>
      </c>
    </row>
    <row r="71" spans="1:7" ht="56.25" x14ac:dyDescent="0.4">
      <c r="A71" s="8" t="str">
        <f t="shared" si="4"/>
        <v>INSERT INTO BUSINESS_CALENDAR_MT (DATE, WEEKDAY, BUSINESS_FLG, REG_DATE, UPDATE_DATE) VALUES ('2023/09/07', '木', '1', '2023/9/18 21:45:00', '2023/9/18 21:45:00');</v>
      </c>
      <c r="B71" s="16"/>
      <c r="C71" s="14" t="s">
        <v>150</v>
      </c>
      <c r="D71" s="15" t="str">
        <f t="shared" si="5"/>
        <v>木</v>
      </c>
      <c r="E71" s="14">
        <v>1</v>
      </c>
      <c r="F71" s="14" t="s">
        <v>126</v>
      </c>
      <c r="G71" s="14" t="s">
        <v>126</v>
      </c>
    </row>
    <row r="72" spans="1:7" ht="56.25" x14ac:dyDescent="0.4">
      <c r="A72" s="8" t="str">
        <f t="shared" si="4"/>
        <v>INSERT INTO BUSINESS_CALENDAR_MT (DATE, WEEKDAY, BUSINESS_FLG, REG_DATE, UPDATE_DATE) VALUES ('2023/09/08', '金', '1', '2023/9/18 21:45:00', '2023/9/18 21:45:00');</v>
      </c>
      <c r="B72" s="16"/>
      <c r="C72" s="14" t="s">
        <v>149</v>
      </c>
      <c r="D72" s="15" t="str">
        <f t="shared" si="5"/>
        <v>金</v>
      </c>
      <c r="E72" s="14">
        <v>1</v>
      </c>
      <c r="F72" s="14" t="s">
        <v>126</v>
      </c>
      <c r="G72" s="14" t="s">
        <v>126</v>
      </c>
    </row>
    <row r="73" spans="1:7" ht="56.25" x14ac:dyDescent="0.4">
      <c r="A73" s="8" t="str">
        <f t="shared" si="4"/>
        <v>INSERT INTO BUSINESS_CALENDAR_MT (DATE, WEEKDAY, BUSINESS_FLG, REG_DATE, UPDATE_DATE) VALUES ('2023/09/09', '土', '0', '2023/9/18 21:45:00', '2023/9/18 21:45:00');</v>
      </c>
      <c r="B73" s="16"/>
      <c r="C73" s="14" t="s">
        <v>148</v>
      </c>
      <c r="D73" s="15" t="str">
        <f t="shared" si="5"/>
        <v>土</v>
      </c>
      <c r="E73" s="14">
        <v>0</v>
      </c>
      <c r="F73" s="14" t="s">
        <v>126</v>
      </c>
      <c r="G73" s="14" t="s">
        <v>126</v>
      </c>
    </row>
    <row r="74" spans="1:7" ht="56.25" x14ac:dyDescent="0.4">
      <c r="A74" s="8" t="str">
        <f t="shared" si="4"/>
        <v>INSERT INTO BUSINESS_CALENDAR_MT (DATE, WEEKDAY, BUSINESS_FLG, REG_DATE, UPDATE_DATE) VALUES ('2023/09/10', '日', '0', '2023/9/18 21:45:00', '2023/9/18 21:45:00');</v>
      </c>
      <c r="B74" s="16"/>
      <c r="C74" s="14" t="s">
        <v>147</v>
      </c>
      <c r="D74" s="15" t="str">
        <f t="shared" si="5"/>
        <v>日</v>
      </c>
      <c r="E74" s="14">
        <v>0</v>
      </c>
      <c r="F74" s="14" t="s">
        <v>126</v>
      </c>
      <c r="G74" s="14" t="s">
        <v>126</v>
      </c>
    </row>
    <row r="75" spans="1:7" ht="56.25" x14ac:dyDescent="0.4">
      <c r="A75" s="8" t="str">
        <f t="shared" si="4"/>
        <v>INSERT INTO BUSINESS_CALENDAR_MT (DATE, WEEKDAY, BUSINESS_FLG, REG_DATE, UPDATE_DATE) VALUES ('2023/09/11', '月', '1', '2023/9/18 21:45:00', '2023/9/18 21:45:00');</v>
      </c>
      <c r="B75" s="16"/>
      <c r="C75" s="14" t="s">
        <v>146</v>
      </c>
      <c r="D75" s="15" t="str">
        <f t="shared" si="5"/>
        <v>月</v>
      </c>
      <c r="E75" s="14">
        <v>1</v>
      </c>
      <c r="F75" s="14" t="s">
        <v>126</v>
      </c>
      <c r="G75" s="14" t="s">
        <v>126</v>
      </c>
    </row>
    <row r="76" spans="1:7" ht="56.25" x14ac:dyDescent="0.4">
      <c r="A76" s="8" t="str">
        <f t="shared" si="4"/>
        <v>INSERT INTO BUSINESS_CALENDAR_MT (DATE, WEEKDAY, BUSINESS_FLG, REG_DATE, UPDATE_DATE) VALUES ('2023/09/12', '火', '1', '2023/9/18 21:45:00', '2023/9/18 21:45:00');</v>
      </c>
      <c r="B76" s="16"/>
      <c r="C76" s="14" t="s">
        <v>145</v>
      </c>
      <c r="D76" s="15" t="str">
        <f t="shared" si="5"/>
        <v>火</v>
      </c>
      <c r="E76" s="14">
        <v>1</v>
      </c>
      <c r="F76" s="14" t="s">
        <v>126</v>
      </c>
      <c r="G76" s="14" t="s">
        <v>126</v>
      </c>
    </row>
    <row r="77" spans="1:7" ht="56.25" x14ac:dyDescent="0.4">
      <c r="A77" s="8" t="str">
        <f t="shared" si="4"/>
        <v>INSERT INTO BUSINESS_CALENDAR_MT (DATE, WEEKDAY, BUSINESS_FLG, REG_DATE, UPDATE_DATE) VALUES ('2023/09/13', '水', '1', '2023/9/18 21:45:00', '2023/9/18 21:45:00');</v>
      </c>
      <c r="B77" s="16"/>
      <c r="C77" s="14" t="s">
        <v>144</v>
      </c>
      <c r="D77" s="15" t="str">
        <f t="shared" si="5"/>
        <v>水</v>
      </c>
      <c r="E77" s="14">
        <v>1</v>
      </c>
      <c r="F77" s="14" t="s">
        <v>126</v>
      </c>
      <c r="G77" s="14" t="s">
        <v>126</v>
      </c>
    </row>
    <row r="78" spans="1:7" ht="56.25" x14ac:dyDescent="0.4">
      <c r="A78" s="8" t="str">
        <f t="shared" si="4"/>
        <v>INSERT INTO BUSINESS_CALENDAR_MT (DATE, WEEKDAY, BUSINESS_FLG, REG_DATE, UPDATE_DATE) VALUES ('2023/09/14', '木', '1', '2023/9/18 21:45:00', '2023/9/18 21:45:00');</v>
      </c>
      <c r="B78" s="16"/>
      <c r="C78" s="14" t="s">
        <v>143</v>
      </c>
      <c r="D78" s="15" t="str">
        <f t="shared" si="5"/>
        <v>木</v>
      </c>
      <c r="E78" s="14">
        <v>1</v>
      </c>
      <c r="F78" s="14" t="s">
        <v>126</v>
      </c>
      <c r="G78" s="14" t="s">
        <v>126</v>
      </c>
    </row>
    <row r="79" spans="1:7" ht="56.25" x14ac:dyDescent="0.4">
      <c r="A79" s="8" t="str">
        <f t="shared" si="4"/>
        <v>INSERT INTO BUSINESS_CALENDAR_MT (DATE, WEEKDAY, BUSINESS_FLG, REG_DATE, UPDATE_DATE) VALUES ('2023/09/15', '金', '1', '2023/9/18 21:45:00', '2023/9/18 21:45:00');</v>
      </c>
      <c r="B79" s="16"/>
      <c r="C79" s="14" t="s">
        <v>142</v>
      </c>
      <c r="D79" s="15" t="str">
        <f t="shared" si="5"/>
        <v>金</v>
      </c>
      <c r="E79" s="14">
        <v>1</v>
      </c>
      <c r="F79" s="14" t="s">
        <v>126</v>
      </c>
      <c r="G79" s="14" t="s">
        <v>126</v>
      </c>
    </row>
    <row r="80" spans="1:7" ht="56.25" x14ac:dyDescent="0.4">
      <c r="A80" s="8" t="str">
        <f t="shared" si="4"/>
        <v>INSERT INTO BUSINESS_CALENDAR_MT (DATE, WEEKDAY, BUSINESS_FLG, REG_DATE, UPDATE_DATE) VALUES ('2023/09/16', '土', '0', '2023/9/18 21:45:00', '2023/9/18 21:45:00');</v>
      </c>
      <c r="B80" s="16"/>
      <c r="C80" s="14" t="s">
        <v>141</v>
      </c>
      <c r="D80" s="15" t="str">
        <f t="shared" si="5"/>
        <v>土</v>
      </c>
      <c r="E80" s="14">
        <v>0</v>
      </c>
      <c r="F80" s="14" t="s">
        <v>126</v>
      </c>
      <c r="G80" s="14" t="s">
        <v>126</v>
      </c>
    </row>
    <row r="81" spans="1:7" ht="56.25" x14ac:dyDescent="0.4">
      <c r="A81" s="8" t="str">
        <f t="shared" si="4"/>
        <v>INSERT INTO BUSINESS_CALENDAR_MT (DATE, WEEKDAY, BUSINESS_FLG, REG_DATE, UPDATE_DATE) VALUES ('2023/09/17', '日', '0', '2023/9/18 21:45:00', '2023/9/18 21:45:00');</v>
      </c>
      <c r="B81" s="16"/>
      <c r="C81" s="14" t="s">
        <v>140</v>
      </c>
      <c r="D81" s="15" t="str">
        <f t="shared" si="5"/>
        <v>日</v>
      </c>
      <c r="E81" s="14">
        <v>0</v>
      </c>
      <c r="F81" s="14" t="s">
        <v>126</v>
      </c>
      <c r="G81" s="14" t="s">
        <v>126</v>
      </c>
    </row>
    <row r="82" spans="1:7" ht="56.25" x14ac:dyDescent="0.4">
      <c r="A82" s="8" t="str">
        <f t="shared" si="4"/>
        <v>INSERT INTO BUSINESS_CALENDAR_MT (DATE, WEEKDAY, BUSINESS_FLG, REG_DATE, UPDATE_DATE) VALUES ('2023/09/18', '月', '1', '2023/9/18 21:45:00', '2023/9/18 21:45:00');</v>
      </c>
      <c r="B82" s="16"/>
      <c r="C82" s="14" t="s">
        <v>139</v>
      </c>
      <c r="D82" s="15" t="str">
        <f t="shared" si="5"/>
        <v>月</v>
      </c>
      <c r="E82" s="14">
        <v>1</v>
      </c>
      <c r="F82" s="14" t="s">
        <v>126</v>
      </c>
      <c r="G82" s="14" t="s">
        <v>126</v>
      </c>
    </row>
    <row r="83" spans="1:7" ht="56.25" x14ac:dyDescent="0.4">
      <c r="A83" s="8" t="str">
        <f t="shared" si="4"/>
        <v>INSERT INTO BUSINESS_CALENDAR_MT (DATE, WEEKDAY, BUSINESS_FLG, REG_DATE, UPDATE_DATE) VALUES ('2023/09/19', '火', '1', '2023/9/18 21:45:00', '2023/9/18 21:45:00');</v>
      </c>
      <c r="B83" s="16"/>
      <c r="C83" s="14" t="s">
        <v>138</v>
      </c>
      <c r="D83" s="15" t="str">
        <f t="shared" si="5"/>
        <v>火</v>
      </c>
      <c r="E83" s="14">
        <v>1</v>
      </c>
      <c r="F83" s="14" t="s">
        <v>126</v>
      </c>
      <c r="G83" s="14" t="s">
        <v>126</v>
      </c>
    </row>
    <row r="84" spans="1:7" ht="56.25" x14ac:dyDescent="0.4">
      <c r="A84" s="8" t="str">
        <f t="shared" si="4"/>
        <v>INSERT INTO BUSINESS_CALENDAR_MT (DATE, WEEKDAY, BUSINESS_FLG, REG_DATE, UPDATE_DATE) VALUES ('2023/09/20', '水', '1', '2023/9/18 21:45:00', '2023/9/18 21:45:00');</v>
      </c>
      <c r="B84" s="16"/>
      <c r="C84" s="14" t="s">
        <v>137</v>
      </c>
      <c r="D84" s="15" t="str">
        <f t="shared" si="5"/>
        <v>水</v>
      </c>
      <c r="E84" s="14">
        <v>1</v>
      </c>
      <c r="F84" s="14" t="s">
        <v>126</v>
      </c>
      <c r="G84" s="14" t="s">
        <v>126</v>
      </c>
    </row>
    <row r="85" spans="1:7" ht="56.25" x14ac:dyDescent="0.4">
      <c r="A85" s="8" t="str">
        <f t="shared" si="4"/>
        <v>INSERT INTO BUSINESS_CALENDAR_MT (DATE, WEEKDAY, BUSINESS_FLG, REG_DATE, UPDATE_DATE) VALUES ('2023/09/21', '木', '1', '2023/9/18 21:45:00', '2023/9/18 21:45:00');</v>
      </c>
      <c r="B85" s="16"/>
      <c r="C85" s="14" t="s">
        <v>136</v>
      </c>
      <c r="D85" s="15" t="str">
        <f t="shared" si="5"/>
        <v>木</v>
      </c>
      <c r="E85" s="14">
        <v>1</v>
      </c>
      <c r="F85" s="14" t="s">
        <v>126</v>
      </c>
      <c r="G85" s="14" t="s">
        <v>126</v>
      </c>
    </row>
    <row r="86" spans="1:7" ht="56.25" x14ac:dyDescent="0.4">
      <c r="A86" s="8" t="str">
        <f t="shared" si="4"/>
        <v>INSERT INTO BUSINESS_CALENDAR_MT (DATE, WEEKDAY, BUSINESS_FLG, REG_DATE, UPDATE_DATE) VALUES ('2023/09/22', '金', '1', '2023/9/18 21:45:00', '2023/9/18 21:45:00');</v>
      </c>
      <c r="B86" s="16"/>
      <c r="C86" s="14" t="s">
        <v>135</v>
      </c>
      <c r="D86" s="15" t="str">
        <f t="shared" si="5"/>
        <v>金</v>
      </c>
      <c r="E86" s="14">
        <v>1</v>
      </c>
      <c r="F86" s="14" t="s">
        <v>126</v>
      </c>
      <c r="G86" s="14" t="s">
        <v>126</v>
      </c>
    </row>
    <row r="87" spans="1:7" ht="56.25" x14ac:dyDescent="0.4">
      <c r="A87" s="8" t="str">
        <f t="shared" si="4"/>
        <v>INSERT INTO BUSINESS_CALENDAR_MT (DATE, WEEKDAY, BUSINESS_FLG, REG_DATE, UPDATE_DATE) VALUES ('2023/09/23', '土', '0', '2023/9/18 21:45:00', '2023/9/18 21:45:00');</v>
      </c>
      <c r="B87" s="16"/>
      <c r="C87" s="14" t="s">
        <v>134</v>
      </c>
      <c r="D87" s="15" t="str">
        <f t="shared" si="5"/>
        <v>土</v>
      </c>
      <c r="E87" s="14">
        <v>0</v>
      </c>
      <c r="F87" s="14" t="s">
        <v>126</v>
      </c>
      <c r="G87" s="14" t="s">
        <v>126</v>
      </c>
    </row>
    <row r="88" spans="1:7" ht="56.25" x14ac:dyDescent="0.4">
      <c r="A88" s="8" t="str">
        <f t="shared" si="4"/>
        <v>INSERT INTO BUSINESS_CALENDAR_MT (DATE, WEEKDAY, BUSINESS_FLG, REG_DATE, UPDATE_DATE) VALUES ('2023/09/24', '日', '0', '2023/9/18 21:45:00', '2023/9/18 21:45:00');</v>
      </c>
      <c r="B88" s="16"/>
      <c r="C88" s="14" t="s">
        <v>133</v>
      </c>
      <c r="D88" s="15" t="str">
        <f t="shared" si="5"/>
        <v>日</v>
      </c>
      <c r="E88" s="14">
        <v>0</v>
      </c>
      <c r="F88" s="14" t="s">
        <v>126</v>
      </c>
      <c r="G88" s="14" t="s">
        <v>126</v>
      </c>
    </row>
    <row r="89" spans="1:7" ht="56.25" x14ac:dyDescent="0.4">
      <c r="A89" s="8" t="str">
        <f t="shared" si="4"/>
        <v>INSERT INTO BUSINESS_CALENDAR_MT (DATE, WEEKDAY, BUSINESS_FLG, REG_DATE, UPDATE_DATE) VALUES ('2023/09/25', '月', '1', '2023/9/18 21:45:00', '2023/9/18 21:45:00');</v>
      </c>
      <c r="B89" s="16"/>
      <c r="C89" s="14" t="s">
        <v>132</v>
      </c>
      <c r="D89" s="15" t="str">
        <f t="shared" si="5"/>
        <v>月</v>
      </c>
      <c r="E89" s="14">
        <v>1</v>
      </c>
      <c r="F89" s="14" t="s">
        <v>126</v>
      </c>
      <c r="G89" s="14" t="s">
        <v>126</v>
      </c>
    </row>
    <row r="90" spans="1:7" ht="56.25" x14ac:dyDescent="0.4">
      <c r="A90" s="8" t="str">
        <f t="shared" si="4"/>
        <v>INSERT INTO BUSINESS_CALENDAR_MT (DATE, WEEKDAY, BUSINESS_FLG, REG_DATE, UPDATE_DATE) VALUES ('2023/09/26', '火', '1', '2023/9/18 21:45:00', '2023/9/18 21:45:00');</v>
      </c>
      <c r="B90" s="16"/>
      <c r="C90" s="14" t="s">
        <v>131</v>
      </c>
      <c r="D90" s="15" t="str">
        <f t="shared" si="5"/>
        <v>火</v>
      </c>
      <c r="E90" s="14">
        <v>1</v>
      </c>
      <c r="F90" s="14" t="s">
        <v>126</v>
      </c>
      <c r="G90" s="14" t="s">
        <v>126</v>
      </c>
    </row>
    <row r="91" spans="1:7" ht="56.25" x14ac:dyDescent="0.4">
      <c r="A91" s="8" t="str">
        <f t="shared" si="4"/>
        <v>INSERT INTO BUSINESS_CALENDAR_MT (DATE, WEEKDAY, BUSINESS_FLG, REG_DATE, UPDATE_DATE) VALUES ('2023/09/27', '水', '1', '2023/9/18 21:45:00', '2023/9/18 21:45:00');</v>
      </c>
      <c r="B91" s="16"/>
      <c r="C91" s="14" t="s">
        <v>130</v>
      </c>
      <c r="D91" s="15" t="str">
        <f t="shared" si="5"/>
        <v>水</v>
      </c>
      <c r="E91" s="14">
        <v>1</v>
      </c>
      <c r="F91" s="14" t="s">
        <v>126</v>
      </c>
      <c r="G91" s="14" t="s">
        <v>126</v>
      </c>
    </row>
    <row r="92" spans="1:7" ht="56.25" x14ac:dyDescent="0.4">
      <c r="A92" s="8" t="str">
        <f t="shared" si="4"/>
        <v>INSERT INTO BUSINESS_CALENDAR_MT (DATE, WEEKDAY, BUSINESS_FLG, REG_DATE, UPDATE_DATE) VALUES ('2023/09/28', '木', '1', '2023/9/18 21:45:00', '2023/9/18 21:45:00');</v>
      </c>
      <c r="B92" s="16"/>
      <c r="C92" s="14" t="s">
        <v>129</v>
      </c>
      <c r="D92" s="15" t="str">
        <f t="shared" si="5"/>
        <v>木</v>
      </c>
      <c r="E92" s="14">
        <v>1</v>
      </c>
      <c r="F92" s="14" t="s">
        <v>126</v>
      </c>
      <c r="G92" s="14" t="s">
        <v>126</v>
      </c>
    </row>
    <row r="93" spans="1:7" ht="56.25" x14ac:dyDescent="0.4">
      <c r="A93" s="8" t="str">
        <f t="shared" si="4"/>
        <v>INSERT INTO BUSINESS_CALENDAR_MT (DATE, WEEKDAY, BUSINESS_FLG, REG_DATE, UPDATE_DATE) VALUES ('2023/09/29', '金', '1', '2023/9/18 21:45:00', '2023/9/18 21:45:00');</v>
      </c>
      <c r="B93" s="16"/>
      <c r="C93" s="14" t="s">
        <v>128</v>
      </c>
      <c r="D93" s="15" t="str">
        <f t="shared" si="5"/>
        <v>金</v>
      </c>
      <c r="E93" s="14">
        <v>1</v>
      </c>
      <c r="F93" s="14" t="s">
        <v>126</v>
      </c>
      <c r="G93" s="14" t="s">
        <v>126</v>
      </c>
    </row>
    <row r="94" spans="1:7" ht="56.25" x14ac:dyDescent="0.4">
      <c r="A94" s="13" t="str">
        <f t="shared" si="4"/>
        <v>INSERT INTO BUSINESS_CALENDAR_MT (DATE, WEEKDAY, BUSINESS_FLG, REG_DATE, UPDATE_DATE) VALUES ('2023/09/30', '土', '0', '2023/9/18 21:45:00', '2023/9/18 21:45:00');</v>
      </c>
      <c r="B94" s="12"/>
      <c r="C94" s="10" t="s">
        <v>127</v>
      </c>
      <c r="D94" s="11" t="str">
        <f t="shared" si="5"/>
        <v>土</v>
      </c>
      <c r="E94" s="10">
        <v>0</v>
      </c>
      <c r="F94" s="10" t="s">
        <v>126</v>
      </c>
      <c r="G94" s="10" t="s">
        <v>126</v>
      </c>
    </row>
    <row r="95" spans="1:7" s="9" customFormat="1" ht="56.25" x14ac:dyDescent="0.4">
      <c r="A95" s="13" t="str">
        <f t="shared" si="4"/>
        <v>INSERT INTO BUSINESS_CALENDAR_MT (DATE, WEEKDAY, BUSINESS_FLG, REG_DATE, UPDATE_DATE) VALUES ('2023/10/01', '日', '0', '2023/9/25 1:11:00', '2023/9/25 1:11:00');</v>
      </c>
      <c r="B95" s="12"/>
      <c r="C95" s="10" t="s">
        <v>125</v>
      </c>
      <c r="D95" s="11" t="str">
        <f t="shared" si="5"/>
        <v>日</v>
      </c>
      <c r="E95" s="10">
        <v>0</v>
      </c>
      <c r="F95" s="10" t="s">
        <v>94</v>
      </c>
      <c r="G95" s="10" t="s">
        <v>94</v>
      </c>
    </row>
    <row r="96" spans="1:7" s="9" customFormat="1" ht="56.25" x14ac:dyDescent="0.4">
      <c r="A96" s="13" t="str">
        <f t="shared" si="4"/>
        <v>INSERT INTO BUSINESS_CALENDAR_MT (DATE, WEEKDAY, BUSINESS_FLG, REG_DATE, UPDATE_DATE) VALUES ('2023/10/02', '月', '1', '2023/9/25 1:11:00', '2023/9/25 1:11:00');</v>
      </c>
      <c r="B96" s="12"/>
      <c r="C96" s="10" t="s">
        <v>124</v>
      </c>
      <c r="D96" s="11" t="str">
        <f t="shared" si="5"/>
        <v>月</v>
      </c>
      <c r="E96" s="10">
        <v>1</v>
      </c>
      <c r="F96" s="10" t="s">
        <v>94</v>
      </c>
      <c r="G96" s="10" t="s">
        <v>94</v>
      </c>
    </row>
    <row r="97" spans="1:7" s="9" customFormat="1" ht="56.25" x14ac:dyDescent="0.4">
      <c r="A97" s="13" t="str">
        <f t="shared" si="4"/>
        <v>INSERT INTO BUSINESS_CALENDAR_MT (DATE, WEEKDAY, BUSINESS_FLG, REG_DATE, UPDATE_DATE) VALUES ('2023/10/03', '火', '1', '2023/9/25 1:11:00', '2023/9/25 1:11:00');</v>
      </c>
      <c r="B97" s="12"/>
      <c r="C97" s="10" t="s">
        <v>123</v>
      </c>
      <c r="D97" s="11" t="str">
        <f t="shared" si="5"/>
        <v>火</v>
      </c>
      <c r="E97" s="10">
        <v>1</v>
      </c>
      <c r="F97" s="10" t="s">
        <v>94</v>
      </c>
      <c r="G97" s="10" t="s">
        <v>94</v>
      </c>
    </row>
    <row r="98" spans="1:7" s="9" customFormat="1" ht="56.25" x14ac:dyDescent="0.4">
      <c r="A98" s="13" t="str">
        <f t="shared" si="4"/>
        <v>INSERT INTO BUSINESS_CALENDAR_MT (DATE, WEEKDAY, BUSINESS_FLG, REG_DATE, UPDATE_DATE) VALUES ('2023/10/04', '水', '1', '2023/9/25 1:11:00', '2023/9/25 1:11:00');</v>
      </c>
      <c r="B98" s="12"/>
      <c r="C98" s="10" t="s">
        <v>122</v>
      </c>
      <c r="D98" s="11" t="str">
        <f t="shared" si="5"/>
        <v>水</v>
      </c>
      <c r="E98" s="10">
        <v>1</v>
      </c>
      <c r="F98" s="10" t="s">
        <v>94</v>
      </c>
      <c r="G98" s="10" t="s">
        <v>94</v>
      </c>
    </row>
    <row r="99" spans="1:7" s="9" customFormat="1" ht="56.25" x14ac:dyDescent="0.4">
      <c r="A99" s="13" t="str">
        <f t="shared" ref="A99:A162" si="6">"INSERT INTO BUSINESS_CALENDAR_MT ("&amp;$C$2&amp;", "&amp;$D$2&amp;", "&amp;$E$2&amp;", "&amp;$F$2&amp;", "&amp;$G$2&amp;") VALUES ('"&amp;$C99&amp;"', '"&amp;$D99&amp;"', '"&amp;$E99&amp;"', '"&amp;$F99&amp;"', '"&amp;$G99&amp;"');"</f>
        <v>INSERT INTO BUSINESS_CALENDAR_MT (DATE, WEEKDAY, BUSINESS_FLG, REG_DATE, UPDATE_DATE) VALUES ('2023/10/05', '木', '1', '2023/9/25 1:11:00', '2023/9/25 1:11:00');</v>
      </c>
      <c r="B99" s="12"/>
      <c r="C99" s="10" t="s">
        <v>121</v>
      </c>
      <c r="D99" s="11" t="str">
        <f t="shared" ref="D99:D125" si="7">TEXT(C99,"aaa")</f>
        <v>木</v>
      </c>
      <c r="E99" s="10">
        <v>1</v>
      </c>
      <c r="F99" s="10" t="s">
        <v>94</v>
      </c>
      <c r="G99" s="10" t="s">
        <v>94</v>
      </c>
    </row>
    <row r="100" spans="1:7" s="9" customFormat="1" ht="56.25" x14ac:dyDescent="0.4">
      <c r="A100" s="13" t="str">
        <f t="shared" si="6"/>
        <v>INSERT INTO BUSINESS_CALENDAR_MT (DATE, WEEKDAY, BUSINESS_FLG, REG_DATE, UPDATE_DATE) VALUES ('2023/10/06', '金', '1', '2023/9/25 1:11:00', '2023/9/25 1:11:00');</v>
      </c>
      <c r="B100" s="12"/>
      <c r="C100" s="10" t="s">
        <v>120</v>
      </c>
      <c r="D100" s="11" t="str">
        <f t="shared" si="7"/>
        <v>金</v>
      </c>
      <c r="E100" s="10">
        <v>1</v>
      </c>
      <c r="F100" s="10" t="s">
        <v>94</v>
      </c>
      <c r="G100" s="10" t="s">
        <v>94</v>
      </c>
    </row>
    <row r="101" spans="1:7" s="9" customFormat="1" ht="56.25" x14ac:dyDescent="0.4">
      <c r="A101" s="13" t="str">
        <f t="shared" si="6"/>
        <v>INSERT INTO BUSINESS_CALENDAR_MT (DATE, WEEKDAY, BUSINESS_FLG, REG_DATE, UPDATE_DATE) VALUES ('2023/10/07', '土', '0', '2023/9/25 1:11:00', '2023/9/25 1:11:00');</v>
      </c>
      <c r="B101" s="12"/>
      <c r="C101" s="10" t="s">
        <v>119</v>
      </c>
      <c r="D101" s="11" t="str">
        <f t="shared" si="7"/>
        <v>土</v>
      </c>
      <c r="E101" s="10">
        <v>0</v>
      </c>
      <c r="F101" s="10" t="s">
        <v>94</v>
      </c>
      <c r="G101" s="10" t="s">
        <v>94</v>
      </c>
    </row>
    <row r="102" spans="1:7" s="9" customFormat="1" ht="56.25" x14ac:dyDescent="0.4">
      <c r="A102" s="13" t="str">
        <f t="shared" si="6"/>
        <v>INSERT INTO BUSINESS_CALENDAR_MT (DATE, WEEKDAY, BUSINESS_FLG, REG_DATE, UPDATE_DATE) VALUES ('2023/10/08', '日', '0', '2023/9/25 1:11:00', '2023/9/25 1:11:00');</v>
      </c>
      <c r="B102" s="12"/>
      <c r="C102" s="10" t="s">
        <v>118</v>
      </c>
      <c r="D102" s="11" t="str">
        <f t="shared" si="7"/>
        <v>日</v>
      </c>
      <c r="E102" s="10">
        <v>0</v>
      </c>
      <c r="F102" s="10" t="s">
        <v>94</v>
      </c>
      <c r="G102" s="10" t="s">
        <v>94</v>
      </c>
    </row>
    <row r="103" spans="1:7" s="9" customFormat="1" ht="56.25" x14ac:dyDescent="0.4">
      <c r="A103" s="13" t="str">
        <f t="shared" si="6"/>
        <v>INSERT INTO BUSINESS_CALENDAR_MT (DATE, WEEKDAY, BUSINESS_FLG, REG_DATE, UPDATE_DATE) VALUES ('2023/10/09', '月', '0', '2023/9/25 1:11:00', '2023/9/25 1:11:00');</v>
      </c>
      <c r="B103" s="12"/>
      <c r="C103" s="10" t="s">
        <v>117</v>
      </c>
      <c r="D103" s="11" t="str">
        <f t="shared" si="7"/>
        <v>月</v>
      </c>
      <c r="E103" s="10">
        <v>0</v>
      </c>
      <c r="F103" s="10" t="s">
        <v>94</v>
      </c>
      <c r="G103" s="10" t="s">
        <v>94</v>
      </c>
    </row>
    <row r="104" spans="1:7" s="9" customFormat="1" ht="56.25" x14ac:dyDescent="0.4">
      <c r="A104" s="13" t="str">
        <f t="shared" si="6"/>
        <v>INSERT INTO BUSINESS_CALENDAR_MT (DATE, WEEKDAY, BUSINESS_FLG, REG_DATE, UPDATE_DATE) VALUES ('2023/10/10', '火', '1', '2023/9/25 1:11:00', '2023/9/25 1:11:00');</v>
      </c>
      <c r="B104" s="12"/>
      <c r="C104" s="10" t="s">
        <v>116</v>
      </c>
      <c r="D104" s="11" t="str">
        <f t="shared" si="7"/>
        <v>火</v>
      </c>
      <c r="E104" s="10">
        <v>1</v>
      </c>
      <c r="F104" s="10" t="s">
        <v>94</v>
      </c>
      <c r="G104" s="10" t="s">
        <v>94</v>
      </c>
    </row>
    <row r="105" spans="1:7" s="9" customFormat="1" ht="56.25" x14ac:dyDescent="0.4">
      <c r="A105" s="13" t="str">
        <f t="shared" si="6"/>
        <v>INSERT INTO BUSINESS_CALENDAR_MT (DATE, WEEKDAY, BUSINESS_FLG, REG_DATE, UPDATE_DATE) VALUES ('2023/10/11', '水', '1', '2023/9/25 1:11:00', '2023/9/25 1:11:00');</v>
      </c>
      <c r="B105" s="12"/>
      <c r="C105" s="10" t="s">
        <v>115</v>
      </c>
      <c r="D105" s="11" t="str">
        <f t="shared" si="7"/>
        <v>水</v>
      </c>
      <c r="E105" s="10">
        <v>1</v>
      </c>
      <c r="F105" s="10" t="s">
        <v>94</v>
      </c>
      <c r="G105" s="10" t="s">
        <v>94</v>
      </c>
    </row>
    <row r="106" spans="1:7" s="9" customFormat="1" ht="56.25" x14ac:dyDescent="0.4">
      <c r="A106" s="13" t="str">
        <f t="shared" si="6"/>
        <v>INSERT INTO BUSINESS_CALENDAR_MT (DATE, WEEKDAY, BUSINESS_FLG, REG_DATE, UPDATE_DATE) VALUES ('2023/10/12', '木', '1', '2023/9/25 1:11:00', '2023/9/25 1:11:00');</v>
      </c>
      <c r="B106" s="12"/>
      <c r="C106" s="10" t="s">
        <v>114</v>
      </c>
      <c r="D106" s="11" t="str">
        <f t="shared" si="7"/>
        <v>木</v>
      </c>
      <c r="E106" s="10">
        <v>1</v>
      </c>
      <c r="F106" s="10" t="s">
        <v>94</v>
      </c>
      <c r="G106" s="10" t="s">
        <v>94</v>
      </c>
    </row>
    <row r="107" spans="1:7" s="9" customFormat="1" ht="56.25" x14ac:dyDescent="0.4">
      <c r="A107" s="13" t="str">
        <f t="shared" si="6"/>
        <v>INSERT INTO BUSINESS_CALENDAR_MT (DATE, WEEKDAY, BUSINESS_FLG, REG_DATE, UPDATE_DATE) VALUES ('2023/10/13', '金', '1', '2023/9/25 1:11:00', '2023/9/25 1:11:00');</v>
      </c>
      <c r="B107" s="12"/>
      <c r="C107" s="10" t="s">
        <v>113</v>
      </c>
      <c r="D107" s="11" t="str">
        <f t="shared" si="7"/>
        <v>金</v>
      </c>
      <c r="E107" s="10">
        <v>1</v>
      </c>
      <c r="F107" s="10" t="s">
        <v>94</v>
      </c>
      <c r="G107" s="10" t="s">
        <v>94</v>
      </c>
    </row>
    <row r="108" spans="1:7" s="9" customFormat="1" ht="56.25" x14ac:dyDescent="0.4">
      <c r="A108" s="13" t="str">
        <f t="shared" si="6"/>
        <v>INSERT INTO BUSINESS_CALENDAR_MT (DATE, WEEKDAY, BUSINESS_FLG, REG_DATE, UPDATE_DATE) VALUES ('2023/10/14', '土', '0', '2023/9/25 1:11:00', '2023/9/25 1:11:00');</v>
      </c>
      <c r="B108" s="12"/>
      <c r="C108" s="10" t="s">
        <v>112</v>
      </c>
      <c r="D108" s="11" t="str">
        <f t="shared" si="7"/>
        <v>土</v>
      </c>
      <c r="E108" s="10">
        <v>0</v>
      </c>
      <c r="F108" s="10" t="s">
        <v>94</v>
      </c>
      <c r="G108" s="10" t="s">
        <v>94</v>
      </c>
    </row>
    <row r="109" spans="1:7" s="9" customFormat="1" ht="56.25" x14ac:dyDescent="0.4">
      <c r="A109" s="13" t="str">
        <f t="shared" si="6"/>
        <v>INSERT INTO BUSINESS_CALENDAR_MT (DATE, WEEKDAY, BUSINESS_FLG, REG_DATE, UPDATE_DATE) VALUES ('2023/10/15', '日', '0', '2023/9/25 1:11:00', '2023/9/25 1:11:00');</v>
      </c>
      <c r="B109" s="12"/>
      <c r="C109" s="10" t="s">
        <v>111</v>
      </c>
      <c r="D109" s="11" t="str">
        <f t="shared" si="7"/>
        <v>日</v>
      </c>
      <c r="E109" s="10">
        <v>0</v>
      </c>
      <c r="F109" s="10" t="s">
        <v>94</v>
      </c>
      <c r="G109" s="10" t="s">
        <v>94</v>
      </c>
    </row>
    <row r="110" spans="1:7" s="9" customFormat="1" ht="56.25" x14ac:dyDescent="0.4">
      <c r="A110" s="13" t="str">
        <f t="shared" si="6"/>
        <v>INSERT INTO BUSINESS_CALENDAR_MT (DATE, WEEKDAY, BUSINESS_FLG, REG_DATE, UPDATE_DATE) VALUES ('2023/10/16', '月', '1', '2023/9/25 1:11:00', '2023/9/25 1:11:00');</v>
      </c>
      <c r="B110" s="12"/>
      <c r="C110" s="10" t="s">
        <v>110</v>
      </c>
      <c r="D110" s="11" t="str">
        <f t="shared" si="7"/>
        <v>月</v>
      </c>
      <c r="E110" s="10">
        <v>1</v>
      </c>
      <c r="F110" s="10" t="s">
        <v>94</v>
      </c>
      <c r="G110" s="10" t="s">
        <v>94</v>
      </c>
    </row>
    <row r="111" spans="1:7" s="9" customFormat="1" ht="56.25" x14ac:dyDescent="0.4">
      <c r="A111" s="13" t="str">
        <f t="shared" si="6"/>
        <v>INSERT INTO BUSINESS_CALENDAR_MT (DATE, WEEKDAY, BUSINESS_FLG, REG_DATE, UPDATE_DATE) VALUES ('2023/10/17', '火', '1', '2023/9/25 1:11:00', '2023/9/25 1:11:00');</v>
      </c>
      <c r="B111" s="12"/>
      <c r="C111" s="10" t="s">
        <v>109</v>
      </c>
      <c r="D111" s="11" t="str">
        <f t="shared" si="7"/>
        <v>火</v>
      </c>
      <c r="E111" s="10">
        <v>1</v>
      </c>
      <c r="F111" s="10" t="s">
        <v>94</v>
      </c>
      <c r="G111" s="10" t="s">
        <v>94</v>
      </c>
    </row>
    <row r="112" spans="1:7" s="9" customFormat="1" ht="56.25" x14ac:dyDescent="0.4">
      <c r="A112" s="13" t="str">
        <f t="shared" si="6"/>
        <v>INSERT INTO BUSINESS_CALENDAR_MT (DATE, WEEKDAY, BUSINESS_FLG, REG_DATE, UPDATE_DATE) VALUES ('2023/10/18', '水', '1', '2023/9/25 1:11:00', '2023/9/25 1:11:00');</v>
      </c>
      <c r="B112" s="12"/>
      <c r="C112" s="10" t="s">
        <v>108</v>
      </c>
      <c r="D112" s="11" t="str">
        <f t="shared" si="7"/>
        <v>水</v>
      </c>
      <c r="E112" s="10">
        <v>1</v>
      </c>
      <c r="F112" s="10" t="s">
        <v>94</v>
      </c>
      <c r="G112" s="10" t="s">
        <v>94</v>
      </c>
    </row>
    <row r="113" spans="1:7" s="9" customFormat="1" ht="56.25" x14ac:dyDescent="0.4">
      <c r="A113" s="13" t="str">
        <f t="shared" si="6"/>
        <v>INSERT INTO BUSINESS_CALENDAR_MT (DATE, WEEKDAY, BUSINESS_FLG, REG_DATE, UPDATE_DATE) VALUES ('2023/10/19', '木', '1', '2023/9/25 1:11:00', '2023/9/25 1:11:00');</v>
      </c>
      <c r="B113" s="12"/>
      <c r="C113" s="10" t="s">
        <v>107</v>
      </c>
      <c r="D113" s="11" t="str">
        <f t="shared" si="7"/>
        <v>木</v>
      </c>
      <c r="E113" s="10">
        <v>1</v>
      </c>
      <c r="F113" s="10" t="s">
        <v>94</v>
      </c>
      <c r="G113" s="10" t="s">
        <v>94</v>
      </c>
    </row>
    <row r="114" spans="1:7" s="9" customFormat="1" ht="56.25" x14ac:dyDescent="0.4">
      <c r="A114" s="13" t="str">
        <f t="shared" si="6"/>
        <v>INSERT INTO BUSINESS_CALENDAR_MT (DATE, WEEKDAY, BUSINESS_FLG, REG_DATE, UPDATE_DATE) VALUES ('2023/10/20', '金', '1', '2023/9/25 1:11:00', '2023/9/25 1:11:00');</v>
      </c>
      <c r="B114" s="12"/>
      <c r="C114" s="10" t="s">
        <v>106</v>
      </c>
      <c r="D114" s="11" t="str">
        <f t="shared" si="7"/>
        <v>金</v>
      </c>
      <c r="E114" s="10">
        <v>1</v>
      </c>
      <c r="F114" s="10" t="s">
        <v>94</v>
      </c>
      <c r="G114" s="10" t="s">
        <v>94</v>
      </c>
    </row>
    <row r="115" spans="1:7" s="9" customFormat="1" ht="56.25" x14ac:dyDescent="0.4">
      <c r="A115" s="13" t="str">
        <f t="shared" si="6"/>
        <v>INSERT INTO BUSINESS_CALENDAR_MT (DATE, WEEKDAY, BUSINESS_FLG, REG_DATE, UPDATE_DATE) VALUES ('2023/10/21', '土', '0', '2023/9/25 1:11:00', '2023/9/25 1:11:00');</v>
      </c>
      <c r="B115" s="12"/>
      <c r="C115" s="10" t="s">
        <v>105</v>
      </c>
      <c r="D115" s="11" t="str">
        <f t="shared" si="7"/>
        <v>土</v>
      </c>
      <c r="E115" s="10">
        <v>0</v>
      </c>
      <c r="F115" s="10" t="s">
        <v>94</v>
      </c>
      <c r="G115" s="10" t="s">
        <v>94</v>
      </c>
    </row>
    <row r="116" spans="1:7" s="9" customFormat="1" ht="56.25" x14ac:dyDescent="0.4">
      <c r="A116" s="13" t="str">
        <f t="shared" si="6"/>
        <v>INSERT INTO BUSINESS_CALENDAR_MT (DATE, WEEKDAY, BUSINESS_FLG, REG_DATE, UPDATE_DATE) VALUES ('2023/10/22', '日', '0', '2023/9/25 1:11:00', '2023/9/25 1:11:00');</v>
      </c>
      <c r="B116" s="12"/>
      <c r="C116" s="10" t="s">
        <v>104</v>
      </c>
      <c r="D116" s="11" t="str">
        <f t="shared" si="7"/>
        <v>日</v>
      </c>
      <c r="E116" s="10">
        <v>0</v>
      </c>
      <c r="F116" s="10" t="s">
        <v>94</v>
      </c>
      <c r="G116" s="10" t="s">
        <v>94</v>
      </c>
    </row>
    <row r="117" spans="1:7" s="9" customFormat="1" ht="56.25" x14ac:dyDescent="0.4">
      <c r="A117" s="13" t="str">
        <f t="shared" si="6"/>
        <v>INSERT INTO BUSINESS_CALENDAR_MT (DATE, WEEKDAY, BUSINESS_FLG, REG_DATE, UPDATE_DATE) VALUES ('2023/10/23', '月', '1', '2023/9/25 1:11:00', '2023/9/25 1:11:00');</v>
      </c>
      <c r="B117" s="12"/>
      <c r="C117" s="10" t="s">
        <v>103</v>
      </c>
      <c r="D117" s="11" t="str">
        <f t="shared" si="7"/>
        <v>月</v>
      </c>
      <c r="E117" s="10">
        <v>1</v>
      </c>
      <c r="F117" s="10" t="s">
        <v>94</v>
      </c>
      <c r="G117" s="10" t="s">
        <v>94</v>
      </c>
    </row>
    <row r="118" spans="1:7" s="9" customFormat="1" ht="56.25" x14ac:dyDescent="0.4">
      <c r="A118" s="13" t="str">
        <f t="shared" si="6"/>
        <v>INSERT INTO BUSINESS_CALENDAR_MT (DATE, WEEKDAY, BUSINESS_FLG, REG_DATE, UPDATE_DATE) VALUES ('2023/10/24', '火', '1', '2023/9/25 1:11:00', '2023/9/25 1:11:00');</v>
      </c>
      <c r="B118" s="12"/>
      <c r="C118" s="10" t="s">
        <v>102</v>
      </c>
      <c r="D118" s="11" t="str">
        <f t="shared" si="7"/>
        <v>火</v>
      </c>
      <c r="E118" s="10">
        <v>1</v>
      </c>
      <c r="F118" s="10" t="s">
        <v>94</v>
      </c>
      <c r="G118" s="10" t="s">
        <v>94</v>
      </c>
    </row>
    <row r="119" spans="1:7" s="9" customFormat="1" ht="56.25" x14ac:dyDescent="0.4">
      <c r="A119" s="13" t="str">
        <f t="shared" si="6"/>
        <v>INSERT INTO BUSINESS_CALENDAR_MT (DATE, WEEKDAY, BUSINESS_FLG, REG_DATE, UPDATE_DATE) VALUES ('2023/10/25', '水', '1', '2023/9/25 1:11:00', '2023/9/25 1:11:00');</v>
      </c>
      <c r="B119" s="12"/>
      <c r="C119" s="10" t="s">
        <v>101</v>
      </c>
      <c r="D119" s="11" t="str">
        <f t="shared" si="7"/>
        <v>水</v>
      </c>
      <c r="E119" s="10">
        <v>1</v>
      </c>
      <c r="F119" s="10" t="s">
        <v>94</v>
      </c>
      <c r="G119" s="10" t="s">
        <v>94</v>
      </c>
    </row>
    <row r="120" spans="1:7" s="9" customFormat="1" ht="56.25" x14ac:dyDescent="0.4">
      <c r="A120" s="13" t="str">
        <f t="shared" si="6"/>
        <v>INSERT INTO BUSINESS_CALENDAR_MT (DATE, WEEKDAY, BUSINESS_FLG, REG_DATE, UPDATE_DATE) VALUES ('2023/10/26', '木', '1', '2023/9/25 1:11:00', '2023/9/25 1:11:00');</v>
      </c>
      <c r="B120" s="12"/>
      <c r="C120" s="10" t="s">
        <v>100</v>
      </c>
      <c r="D120" s="11" t="str">
        <f t="shared" si="7"/>
        <v>木</v>
      </c>
      <c r="E120" s="10">
        <v>1</v>
      </c>
      <c r="F120" s="10" t="s">
        <v>94</v>
      </c>
      <c r="G120" s="10" t="s">
        <v>94</v>
      </c>
    </row>
    <row r="121" spans="1:7" s="9" customFormat="1" ht="56.25" x14ac:dyDescent="0.4">
      <c r="A121" s="13" t="str">
        <f t="shared" si="6"/>
        <v>INSERT INTO BUSINESS_CALENDAR_MT (DATE, WEEKDAY, BUSINESS_FLG, REG_DATE, UPDATE_DATE) VALUES ('2023/10/27', '金', '1', '2023/9/25 1:11:00', '2023/9/25 1:11:00');</v>
      </c>
      <c r="B121" s="12"/>
      <c r="C121" s="10" t="s">
        <v>99</v>
      </c>
      <c r="D121" s="11" t="str">
        <f t="shared" si="7"/>
        <v>金</v>
      </c>
      <c r="E121" s="10">
        <v>1</v>
      </c>
      <c r="F121" s="10" t="s">
        <v>94</v>
      </c>
      <c r="G121" s="10" t="s">
        <v>94</v>
      </c>
    </row>
    <row r="122" spans="1:7" s="9" customFormat="1" ht="56.25" x14ac:dyDescent="0.4">
      <c r="A122" s="13" t="str">
        <f t="shared" si="6"/>
        <v>INSERT INTO BUSINESS_CALENDAR_MT (DATE, WEEKDAY, BUSINESS_FLG, REG_DATE, UPDATE_DATE) VALUES ('2023/10/28', '土', '0', '2023/9/25 1:11:00', '2023/9/25 1:11:00');</v>
      </c>
      <c r="B122" s="12"/>
      <c r="C122" s="10" t="s">
        <v>98</v>
      </c>
      <c r="D122" s="11" t="str">
        <f t="shared" si="7"/>
        <v>土</v>
      </c>
      <c r="E122" s="10">
        <v>0</v>
      </c>
      <c r="F122" s="10" t="s">
        <v>94</v>
      </c>
      <c r="G122" s="10" t="s">
        <v>94</v>
      </c>
    </row>
    <row r="123" spans="1:7" s="9" customFormat="1" ht="56.25" x14ac:dyDescent="0.4">
      <c r="A123" s="13" t="str">
        <f t="shared" si="6"/>
        <v>INSERT INTO BUSINESS_CALENDAR_MT (DATE, WEEKDAY, BUSINESS_FLG, REG_DATE, UPDATE_DATE) VALUES ('2023/10/29', '日', '0', '2023/9/25 1:11:00', '2023/9/25 1:11:00');</v>
      </c>
      <c r="B123" s="12"/>
      <c r="C123" s="10" t="s">
        <v>97</v>
      </c>
      <c r="D123" s="11" t="str">
        <f t="shared" si="7"/>
        <v>日</v>
      </c>
      <c r="E123" s="10">
        <v>0</v>
      </c>
      <c r="F123" s="10" t="s">
        <v>94</v>
      </c>
      <c r="G123" s="10" t="s">
        <v>94</v>
      </c>
    </row>
    <row r="124" spans="1:7" s="9" customFormat="1" ht="56.25" x14ac:dyDescent="0.4">
      <c r="A124" s="13" t="str">
        <f t="shared" si="6"/>
        <v>INSERT INTO BUSINESS_CALENDAR_MT (DATE, WEEKDAY, BUSINESS_FLG, REG_DATE, UPDATE_DATE) VALUES ('2023/10/30', '月', '1', '2023/9/25 1:11:00', '2023/9/25 1:11:00');</v>
      </c>
      <c r="B124" s="12"/>
      <c r="C124" s="10" t="s">
        <v>96</v>
      </c>
      <c r="D124" s="11" t="str">
        <f t="shared" si="7"/>
        <v>月</v>
      </c>
      <c r="E124" s="10">
        <v>1</v>
      </c>
      <c r="F124" s="10" t="s">
        <v>94</v>
      </c>
      <c r="G124" s="10" t="s">
        <v>94</v>
      </c>
    </row>
    <row r="125" spans="1:7" s="9" customFormat="1" ht="56.25" x14ac:dyDescent="0.4">
      <c r="A125" s="13" t="str">
        <f t="shared" si="6"/>
        <v>INSERT INTO BUSINESS_CALENDAR_MT (DATE, WEEKDAY, BUSINESS_FLG, REG_DATE, UPDATE_DATE) VALUES ('2023/10/31', '火', '1', '2023/9/25 1:11:00', '2023/9/25 1:11:00');</v>
      </c>
      <c r="B125" s="12"/>
      <c r="C125" s="10" t="s">
        <v>95</v>
      </c>
      <c r="D125" s="11" t="str">
        <f t="shared" si="7"/>
        <v>火</v>
      </c>
      <c r="E125" s="10">
        <v>1</v>
      </c>
      <c r="F125" s="10" t="s">
        <v>94</v>
      </c>
      <c r="G125" s="10" t="s">
        <v>94</v>
      </c>
    </row>
    <row r="126" spans="1:7" s="9" customFormat="1" ht="56.25" x14ac:dyDescent="0.4">
      <c r="A126" s="13" t="str">
        <f t="shared" si="6"/>
        <v>INSERT INTO BUSINESS_CALENDAR_MT (DATE, WEEKDAY, BUSINESS_FLG, REG_DATE, UPDATE_DATE) VALUES ('2023/11/01', '水', '1', '2023/9/25 1:11:00', '2023/9/25 1:11:00');</v>
      </c>
      <c r="B126" s="12"/>
      <c r="C126" s="10" t="s">
        <v>254</v>
      </c>
      <c r="D126" s="11" t="str">
        <f t="shared" ref="D126:D156" si="8">TEXT(C126,"aaa")</f>
        <v>水</v>
      </c>
      <c r="E126" s="10">
        <v>1</v>
      </c>
      <c r="F126" s="10" t="s">
        <v>94</v>
      </c>
      <c r="G126" s="10" t="s">
        <v>94</v>
      </c>
    </row>
    <row r="127" spans="1:7" s="9" customFormat="1" ht="56.25" x14ac:dyDescent="0.4">
      <c r="A127" s="13" t="str">
        <f t="shared" si="6"/>
        <v>INSERT INTO BUSINESS_CALENDAR_MT (DATE, WEEKDAY, BUSINESS_FLG, REG_DATE, UPDATE_DATE) VALUES ('2023/11/02', '木', '1', '2023/9/25 1:11:00', '2023/9/25 1:11:00');</v>
      </c>
      <c r="B127" s="12"/>
      <c r="C127" s="10" t="s">
        <v>255</v>
      </c>
      <c r="D127" s="11" t="str">
        <f t="shared" si="8"/>
        <v>木</v>
      </c>
      <c r="E127" s="10" t="s">
        <v>316</v>
      </c>
      <c r="F127" s="10" t="s">
        <v>94</v>
      </c>
      <c r="G127" s="10" t="s">
        <v>94</v>
      </c>
    </row>
    <row r="128" spans="1:7" s="9" customFormat="1" ht="56.25" x14ac:dyDescent="0.4">
      <c r="A128" s="13" t="str">
        <f t="shared" si="6"/>
        <v>INSERT INTO BUSINESS_CALENDAR_MT (DATE, WEEKDAY, BUSINESS_FLG, REG_DATE, UPDATE_DATE) VALUES ('2023/11/03', '金', '0', '2023/9/25 1:11:00', '2023/9/25 1:11:00');</v>
      </c>
      <c r="B128" s="12"/>
      <c r="C128" s="10" t="s">
        <v>256</v>
      </c>
      <c r="D128" s="11" t="str">
        <f t="shared" si="8"/>
        <v>金</v>
      </c>
      <c r="E128" s="10" t="s">
        <v>315</v>
      </c>
      <c r="F128" s="10" t="s">
        <v>94</v>
      </c>
      <c r="G128" s="10" t="s">
        <v>94</v>
      </c>
    </row>
    <row r="129" spans="1:7" s="9" customFormat="1" ht="56.25" x14ac:dyDescent="0.4">
      <c r="A129" s="13" t="str">
        <f t="shared" si="6"/>
        <v>INSERT INTO BUSINESS_CALENDAR_MT (DATE, WEEKDAY, BUSINESS_FLG, REG_DATE, UPDATE_DATE) VALUES ('2023/11/04', '土', '0', '2023/9/25 1:11:00', '2023/9/25 1:11:00');</v>
      </c>
      <c r="B129" s="12"/>
      <c r="C129" s="10" t="s">
        <v>257</v>
      </c>
      <c r="D129" s="11" t="str">
        <f t="shared" si="8"/>
        <v>土</v>
      </c>
      <c r="E129" s="10" t="s">
        <v>315</v>
      </c>
      <c r="F129" s="10" t="s">
        <v>94</v>
      </c>
      <c r="G129" s="10" t="s">
        <v>94</v>
      </c>
    </row>
    <row r="130" spans="1:7" s="9" customFormat="1" ht="56.25" x14ac:dyDescent="0.4">
      <c r="A130" s="13" t="str">
        <f t="shared" si="6"/>
        <v>INSERT INTO BUSINESS_CALENDAR_MT (DATE, WEEKDAY, BUSINESS_FLG, REG_DATE, UPDATE_DATE) VALUES ('2023/11/05', '日', '0', '2023/9/25 1:11:00', '2023/9/25 1:11:00');</v>
      </c>
      <c r="B130" s="12"/>
      <c r="C130" s="10" t="s">
        <v>258</v>
      </c>
      <c r="D130" s="11" t="str">
        <f t="shared" si="8"/>
        <v>日</v>
      </c>
      <c r="E130" s="10">
        <v>0</v>
      </c>
      <c r="F130" s="10" t="s">
        <v>94</v>
      </c>
      <c r="G130" s="10" t="s">
        <v>94</v>
      </c>
    </row>
    <row r="131" spans="1:7" s="9" customFormat="1" ht="56.25" x14ac:dyDescent="0.4">
      <c r="A131" s="13" t="str">
        <f t="shared" si="6"/>
        <v>INSERT INTO BUSINESS_CALENDAR_MT (DATE, WEEKDAY, BUSINESS_FLG, REG_DATE, UPDATE_DATE) VALUES ('2023/11/06', '月', '1', '2023/9/25 1:11:00', '2023/9/25 1:11:00');</v>
      </c>
      <c r="B131" s="12"/>
      <c r="C131" s="10" t="s">
        <v>259</v>
      </c>
      <c r="D131" s="11" t="str">
        <f t="shared" si="8"/>
        <v>月</v>
      </c>
      <c r="E131" s="10">
        <v>1</v>
      </c>
      <c r="F131" s="10" t="s">
        <v>94</v>
      </c>
      <c r="G131" s="10" t="s">
        <v>94</v>
      </c>
    </row>
    <row r="132" spans="1:7" s="9" customFormat="1" ht="56.25" x14ac:dyDescent="0.4">
      <c r="A132" s="13" t="str">
        <f t="shared" si="6"/>
        <v>INSERT INTO BUSINESS_CALENDAR_MT (DATE, WEEKDAY, BUSINESS_FLG, REG_DATE, UPDATE_DATE) VALUES ('2023/11/07', '火', '1', '2023/9/25 1:11:00', '2023/9/25 1:11:00');</v>
      </c>
      <c r="B132" s="12"/>
      <c r="C132" s="10" t="s">
        <v>260</v>
      </c>
      <c r="D132" s="11" t="str">
        <f t="shared" si="8"/>
        <v>火</v>
      </c>
      <c r="E132" s="10">
        <v>1</v>
      </c>
      <c r="F132" s="10" t="s">
        <v>94</v>
      </c>
      <c r="G132" s="10" t="s">
        <v>94</v>
      </c>
    </row>
    <row r="133" spans="1:7" s="9" customFormat="1" ht="56.25" x14ac:dyDescent="0.4">
      <c r="A133" s="13" t="str">
        <f t="shared" si="6"/>
        <v>INSERT INTO BUSINESS_CALENDAR_MT (DATE, WEEKDAY, BUSINESS_FLG, REG_DATE, UPDATE_DATE) VALUES ('2023/11/08', '水', '1', '2023/9/25 1:11:00', '2023/9/25 1:11:00');</v>
      </c>
      <c r="B133" s="12"/>
      <c r="C133" s="10" t="s">
        <v>261</v>
      </c>
      <c r="D133" s="11" t="str">
        <f t="shared" si="8"/>
        <v>水</v>
      </c>
      <c r="E133" s="10">
        <v>1</v>
      </c>
      <c r="F133" s="10" t="s">
        <v>94</v>
      </c>
      <c r="G133" s="10" t="s">
        <v>94</v>
      </c>
    </row>
    <row r="134" spans="1:7" s="9" customFormat="1" ht="56.25" x14ac:dyDescent="0.4">
      <c r="A134" s="13" t="str">
        <f t="shared" si="6"/>
        <v>INSERT INTO BUSINESS_CALENDAR_MT (DATE, WEEKDAY, BUSINESS_FLG, REG_DATE, UPDATE_DATE) VALUES ('2023/11/09', '木', '1', '2023/9/25 1:11:00', '2023/9/25 1:11:00');</v>
      </c>
      <c r="B134" s="12"/>
      <c r="C134" s="10" t="s">
        <v>262</v>
      </c>
      <c r="D134" s="11" t="str">
        <f t="shared" si="8"/>
        <v>木</v>
      </c>
      <c r="E134" s="10">
        <v>1</v>
      </c>
      <c r="F134" s="10" t="s">
        <v>94</v>
      </c>
      <c r="G134" s="10" t="s">
        <v>94</v>
      </c>
    </row>
    <row r="135" spans="1:7" s="9" customFormat="1" ht="56.25" x14ac:dyDescent="0.4">
      <c r="A135" s="13" t="str">
        <f t="shared" si="6"/>
        <v>INSERT INTO BUSINESS_CALENDAR_MT (DATE, WEEKDAY, BUSINESS_FLG, REG_DATE, UPDATE_DATE) VALUES ('2023/11/10', '金', '1', '2023/9/25 1:11:00', '2023/9/25 1:11:00');</v>
      </c>
      <c r="B135" s="12"/>
      <c r="C135" s="10" t="s">
        <v>263</v>
      </c>
      <c r="D135" s="11" t="str">
        <f t="shared" si="8"/>
        <v>金</v>
      </c>
      <c r="E135" s="10">
        <v>1</v>
      </c>
      <c r="F135" s="10" t="s">
        <v>94</v>
      </c>
      <c r="G135" s="10" t="s">
        <v>94</v>
      </c>
    </row>
    <row r="136" spans="1:7" s="9" customFormat="1" ht="56.25" x14ac:dyDescent="0.4">
      <c r="A136" s="13" t="str">
        <f t="shared" si="6"/>
        <v>INSERT INTO BUSINESS_CALENDAR_MT (DATE, WEEKDAY, BUSINESS_FLG, REG_DATE, UPDATE_DATE) VALUES ('2023/11/11', '土', '0', '2023/9/25 1:11:00', '2023/9/25 1:11:00');</v>
      </c>
      <c r="B136" s="12"/>
      <c r="C136" s="10" t="s">
        <v>264</v>
      </c>
      <c r="D136" s="11" t="str">
        <f t="shared" si="8"/>
        <v>土</v>
      </c>
      <c r="E136" s="10">
        <v>0</v>
      </c>
      <c r="F136" s="10" t="s">
        <v>94</v>
      </c>
      <c r="G136" s="10" t="s">
        <v>94</v>
      </c>
    </row>
    <row r="137" spans="1:7" s="9" customFormat="1" ht="56.25" x14ac:dyDescent="0.4">
      <c r="A137" s="13" t="str">
        <f t="shared" si="6"/>
        <v>INSERT INTO BUSINESS_CALENDAR_MT (DATE, WEEKDAY, BUSINESS_FLG, REG_DATE, UPDATE_DATE) VALUES ('2023/11/12', '日', '0', '2023/9/25 1:11:00', '2023/9/25 1:11:00');</v>
      </c>
      <c r="B137" s="12"/>
      <c r="C137" s="10" t="s">
        <v>265</v>
      </c>
      <c r="D137" s="11" t="str">
        <f t="shared" si="8"/>
        <v>日</v>
      </c>
      <c r="E137" s="10">
        <v>0</v>
      </c>
      <c r="F137" s="10" t="s">
        <v>94</v>
      </c>
      <c r="G137" s="10" t="s">
        <v>94</v>
      </c>
    </row>
    <row r="138" spans="1:7" s="9" customFormat="1" ht="56.25" x14ac:dyDescent="0.4">
      <c r="A138" s="13" t="str">
        <f t="shared" si="6"/>
        <v>INSERT INTO BUSINESS_CALENDAR_MT (DATE, WEEKDAY, BUSINESS_FLG, REG_DATE, UPDATE_DATE) VALUES ('2023/11/13', '月', '1', '2023/9/25 1:11:00', '2023/9/25 1:11:00');</v>
      </c>
      <c r="B138" s="12"/>
      <c r="C138" s="10" t="s">
        <v>266</v>
      </c>
      <c r="D138" s="11" t="str">
        <f t="shared" si="8"/>
        <v>月</v>
      </c>
      <c r="E138" s="10">
        <v>1</v>
      </c>
      <c r="F138" s="10" t="s">
        <v>94</v>
      </c>
      <c r="G138" s="10" t="s">
        <v>94</v>
      </c>
    </row>
    <row r="139" spans="1:7" s="9" customFormat="1" ht="56.25" x14ac:dyDescent="0.4">
      <c r="A139" s="13" t="str">
        <f t="shared" si="6"/>
        <v>INSERT INTO BUSINESS_CALENDAR_MT (DATE, WEEKDAY, BUSINESS_FLG, REG_DATE, UPDATE_DATE) VALUES ('2023/11/14', '火', '1', '2023/9/25 1:11:00', '2023/9/25 1:11:00');</v>
      </c>
      <c r="B139" s="12"/>
      <c r="C139" s="10" t="s">
        <v>267</v>
      </c>
      <c r="D139" s="11" t="str">
        <f t="shared" si="8"/>
        <v>火</v>
      </c>
      <c r="E139" s="10">
        <v>1</v>
      </c>
      <c r="F139" s="10" t="s">
        <v>94</v>
      </c>
      <c r="G139" s="10" t="s">
        <v>94</v>
      </c>
    </row>
    <row r="140" spans="1:7" s="9" customFormat="1" ht="56.25" x14ac:dyDescent="0.4">
      <c r="A140" s="13" t="str">
        <f t="shared" si="6"/>
        <v>INSERT INTO BUSINESS_CALENDAR_MT (DATE, WEEKDAY, BUSINESS_FLG, REG_DATE, UPDATE_DATE) VALUES ('2023/11/15', '水', '1', '2023/9/25 1:11:00', '2023/9/25 1:11:00');</v>
      </c>
      <c r="B140" s="12"/>
      <c r="C140" s="10" t="s">
        <v>268</v>
      </c>
      <c r="D140" s="11" t="str">
        <f t="shared" si="8"/>
        <v>水</v>
      </c>
      <c r="E140" s="10">
        <v>1</v>
      </c>
      <c r="F140" s="10" t="s">
        <v>94</v>
      </c>
      <c r="G140" s="10" t="s">
        <v>94</v>
      </c>
    </row>
    <row r="141" spans="1:7" s="9" customFormat="1" ht="56.25" x14ac:dyDescent="0.4">
      <c r="A141" s="13" t="str">
        <f t="shared" si="6"/>
        <v>INSERT INTO BUSINESS_CALENDAR_MT (DATE, WEEKDAY, BUSINESS_FLG, REG_DATE, UPDATE_DATE) VALUES ('2023/11/16', '木', '1', '2023/9/25 1:11:00', '2023/9/25 1:11:00');</v>
      </c>
      <c r="B141" s="12"/>
      <c r="C141" s="10" t="s">
        <v>269</v>
      </c>
      <c r="D141" s="11" t="str">
        <f t="shared" si="8"/>
        <v>木</v>
      </c>
      <c r="E141" s="10">
        <v>1</v>
      </c>
      <c r="F141" s="10" t="s">
        <v>94</v>
      </c>
      <c r="G141" s="10" t="s">
        <v>94</v>
      </c>
    </row>
    <row r="142" spans="1:7" s="9" customFormat="1" ht="56.25" x14ac:dyDescent="0.4">
      <c r="A142" s="13" t="str">
        <f t="shared" si="6"/>
        <v>INSERT INTO BUSINESS_CALENDAR_MT (DATE, WEEKDAY, BUSINESS_FLG, REG_DATE, UPDATE_DATE) VALUES ('2023/11/17', '金', '1', '2023/9/25 1:11:00', '2023/9/25 1:11:00');</v>
      </c>
      <c r="B142" s="12"/>
      <c r="C142" s="10" t="s">
        <v>270</v>
      </c>
      <c r="D142" s="11" t="str">
        <f t="shared" si="8"/>
        <v>金</v>
      </c>
      <c r="E142" s="10">
        <v>1</v>
      </c>
      <c r="F142" s="10" t="s">
        <v>94</v>
      </c>
      <c r="G142" s="10" t="s">
        <v>94</v>
      </c>
    </row>
    <row r="143" spans="1:7" s="9" customFormat="1" ht="56.25" x14ac:dyDescent="0.4">
      <c r="A143" s="13" t="str">
        <f t="shared" si="6"/>
        <v>INSERT INTO BUSINESS_CALENDAR_MT (DATE, WEEKDAY, BUSINESS_FLG, REG_DATE, UPDATE_DATE) VALUES ('2023/11/18', '土', '0', '2023/9/25 1:11:00', '2023/9/25 1:11:00');</v>
      </c>
      <c r="B143" s="12"/>
      <c r="C143" s="10" t="s">
        <v>271</v>
      </c>
      <c r="D143" s="11" t="str">
        <f t="shared" si="8"/>
        <v>土</v>
      </c>
      <c r="E143" s="10">
        <v>0</v>
      </c>
      <c r="F143" s="10" t="s">
        <v>94</v>
      </c>
      <c r="G143" s="10" t="s">
        <v>94</v>
      </c>
    </row>
    <row r="144" spans="1:7" s="9" customFormat="1" ht="56.25" x14ac:dyDescent="0.4">
      <c r="A144" s="13" t="str">
        <f t="shared" si="6"/>
        <v>INSERT INTO BUSINESS_CALENDAR_MT (DATE, WEEKDAY, BUSINESS_FLG, REG_DATE, UPDATE_DATE) VALUES ('2023/11/19', '日', '0', '2023/9/25 1:11:00', '2023/9/25 1:11:00');</v>
      </c>
      <c r="B144" s="12"/>
      <c r="C144" s="10" t="s">
        <v>272</v>
      </c>
      <c r="D144" s="11" t="str">
        <f t="shared" si="8"/>
        <v>日</v>
      </c>
      <c r="E144" s="10">
        <v>0</v>
      </c>
      <c r="F144" s="10" t="s">
        <v>94</v>
      </c>
      <c r="G144" s="10" t="s">
        <v>94</v>
      </c>
    </row>
    <row r="145" spans="1:7" s="9" customFormat="1" ht="56.25" x14ac:dyDescent="0.4">
      <c r="A145" s="13" t="str">
        <f t="shared" si="6"/>
        <v>INSERT INTO BUSINESS_CALENDAR_MT (DATE, WEEKDAY, BUSINESS_FLG, REG_DATE, UPDATE_DATE) VALUES ('2023/11/20', '月', '1', '2023/9/25 1:11:00', '2023/9/25 1:11:00');</v>
      </c>
      <c r="B145" s="12"/>
      <c r="C145" s="10" t="s">
        <v>273</v>
      </c>
      <c r="D145" s="11" t="str">
        <f t="shared" si="8"/>
        <v>月</v>
      </c>
      <c r="E145" s="10">
        <v>1</v>
      </c>
      <c r="F145" s="10" t="s">
        <v>94</v>
      </c>
      <c r="G145" s="10" t="s">
        <v>94</v>
      </c>
    </row>
    <row r="146" spans="1:7" s="9" customFormat="1" ht="56.25" x14ac:dyDescent="0.4">
      <c r="A146" s="13" t="str">
        <f t="shared" si="6"/>
        <v>INSERT INTO BUSINESS_CALENDAR_MT (DATE, WEEKDAY, BUSINESS_FLG, REG_DATE, UPDATE_DATE) VALUES ('2023/11/21', '火', '1', '2023/9/25 1:11:00', '2023/9/25 1:11:00');</v>
      </c>
      <c r="B146" s="12"/>
      <c r="C146" s="10" t="s">
        <v>274</v>
      </c>
      <c r="D146" s="11" t="str">
        <f t="shared" si="8"/>
        <v>火</v>
      </c>
      <c r="E146" s="10">
        <v>1</v>
      </c>
      <c r="F146" s="10" t="s">
        <v>94</v>
      </c>
      <c r="G146" s="10" t="s">
        <v>94</v>
      </c>
    </row>
    <row r="147" spans="1:7" s="9" customFormat="1" ht="56.25" x14ac:dyDescent="0.4">
      <c r="A147" s="13" t="str">
        <f t="shared" si="6"/>
        <v>INSERT INTO BUSINESS_CALENDAR_MT (DATE, WEEKDAY, BUSINESS_FLG, REG_DATE, UPDATE_DATE) VALUES ('2023/11/22', '水', '1', '2023/9/25 1:11:00', '2023/9/25 1:11:00');</v>
      </c>
      <c r="B147" s="12"/>
      <c r="C147" s="10" t="s">
        <v>275</v>
      </c>
      <c r="D147" s="11" t="str">
        <f t="shared" si="8"/>
        <v>水</v>
      </c>
      <c r="E147" s="10">
        <v>1</v>
      </c>
      <c r="F147" s="10" t="s">
        <v>94</v>
      </c>
      <c r="G147" s="10" t="s">
        <v>94</v>
      </c>
    </row>
    <row r="148" spans="1:7" s="9" customFormat="1" ht="56.25" x14ac:dyDescent="0.4">
      <c r="A148" s="13" t="str">
        <f t="shared" si="6"/>
        <v>INSERT INTO BUSINESS_CALENDAR_MT (DATE, WEEKDAY, BUSINESS_FLG, REG_DATE, UPDATE_DATE) VALUES ('2023/11/23', '木', '0', '2023/9/25 1:11:00', '2023/9/25 1:11:00');</v>
      </c>
      <c r="B148" s="12"/>
      <c r="C148" s="10" t="s">
        <v>276</v>
      </c>
      <c r="D148" s="11" t="str">
        <f t="shared" si="8"/>
        <v>木</v>
      </c>
      <c r="E148" s="10">
        <v>0</v>
      </c>
      <c r="F148" s="10" t="s">
        <v>94</v>
      </c>
      <c r="G148" s="10" t="s">
        <v>94</v>
      </c>
    </row>
    <row r="149" spans="1:7" s="9" customFormat="1" ht="56.25" x14ac:dyDescent="0.4">
      <c r="A149" s="13" t="str">
        <f t="shared" si="6"/>
        <v>INSERT INTO BUSINESS_CALENDAR_MT (DATE, WEEKDAY, BUSINESS_FLG, REG_DATE, UPDATE_DATE) VALUES ('2023/11/24', '金', '1', '2023/9/25 1:11:00', '2023/9/25 1:11:00');</v>
      </c>
      <c r="B149" s="12"/>
      <c r="C149" s="10" t="s">
        <v>277</v>
      </c>
      <c r="D149" s="11" t="str">
        <f t="shared" si="8"/>
        <v>金</v>
      </c>
      <c r="E149" s="10">
        <v>1</v>
      </c>
      <c r="F149" s="10" t="s">
        <v>94</v>
      </c>
      <c r="G149" s="10" t="s">
        <v>94</v>
      </c>
    </row>
    <row r="150" spans="1:7" s="9" customFormat="1" ht="56.25" x14ac:dyDescent="0.4">
      <c r="A150" s="13" t="str">
        <f t="shared" si="6"/>
        <v>INSERT INTO BUSINESS_CALENDAR_MT (DATE, WEEKDAY, BUSINESS_FLG, REG_DATE, UPDATE_DATE) VALUES ('2023/11/25', '土', '0', '2023/9/25 1:11:00', '2023/9/25 1:11:00');</v>
      </c>
      <c r="B150" s="12"/>
      <c r="C150" s="10" t="s">
        <v>278</v>
      </c>
      <c r="D150" s="11" t="str">
        <f t="shared" si="8"/>
        <v>土</v>
      </c>
      <c r="E150" s="10">
        <v>0</v>
      </c>
      <c r="F150" s="10" t="s">
        <v>94</v>
      </c>
      <c r="G150" s="10" t="s">
        <v>94</v>
      </c>
    </row>
    <row r="151" spans="1:7" s="9" customFormat="1" ht="56.25" x14ac:dyDescent="0.4">
      <c r="A151" s="13" t="str">
        <f t="shared" si="6"/>
        <v>INSERT INTO BUSINESS_CALENDAR_MT (DATE, WEEKDAY, BUSINESS_FLG, REG_DATE, UPDATE_DATE) VALUES ('2023/11/26', '日', '0', '2023/9/25 1:11:00', '2023/9/25 1:11:00');</v>
      </c>
      <c r="B151" s="12"/>
      <c r="C151" s="10" t="s">
        <v>279</v>
      </c>
      <c r="D151" s="11" t="str">
        <f t="shared" si="8"/>
        <v>日</v>
      </c>
      <c r="E151" s="10">
        <v>0</v>
      </c>
      <c r="F151" s="10" t="s">
        <v>94</v>
      </c>
      <c r="G151" s="10" t="s">
        <v>94</v>
      </c>
    </row>
    <row r="152" spans="1:7" s="9" customFormat="1" ht="56.25" x14ac:dyDescent="0.4">
      <c r="A152" s="13" t="str">
        <f t="shared" si="6"/>
        <v>INSERT INTO BUSINESS_CALENDAR_MT (DATE, WEEKDAY, BUSINESS_FLG, REG_DATE, UPDATE_DATE) VALUES ('2023/11/27', '月', '1', '2023/9/25 1:11:00', '2023/9/25 1:11:00');</v>
      </c>
      <c r="B152" s="12"/>
      <c r="C152" s="10" t="s">
        <v>280</v>
      </c>
      <c r="D152" s="11" t="str">
        <f t="shared" si="8"/>
        <v>月</v>
      </c>
      <c r="E152" s="10">
        <v>1</v>
      </c>
      <c r="F152" s="10" t="s">
        <v>94</v>
      </c>
      <c r="G152" s="10" t="s">
        <v>94</v>
      </c>
    </row>
    <row r="153" spans="1:7" s="9" customFormat="1" ht="56.25" x14ac:dyDescent="0.4">
      <c r="A153" s="13" t="str">
        <f t="shared" si="6"/>
        <v>INSERT INTO BUSINESS_CALENDAR_MT (DATE, WEEKDAY, BUSINESS_FLG, REG_DATE, UPDATE_DATE) VALUES ('2023/11/28', '火', '1', '2023/9/25 1:11:00', '2023/9/25 1:11:00');</v>
      </c>
      <c r="B153" s="12"/>
      <c r="C153" s="10" t="s">
        <v>281</v>
      </c>
      <c r="D153" s="11" t="str">
        <f t="shared" si="8"/>
        <v>火</v>
      </c>
      <c r="E153" s="10">
        <v>1</v>
      </c>
      <c r="F153" s="10" t="s">
        <v>94</v>
      </c>
      <c r="G153" s="10" t="s">
        <v>94</v>
      </c>
    </row>
    <row r="154" spans="1:7" s="9" customFormat="1" ht="56.25" x14ac:dyDescent="0.4">
      <c r="A154" s="13" t="str">
        <f t="shared" si="6"/>
        <v>INSERT INTO BUSINESS_CALENDAR_MT (DATE, WEEKDAY, BUSINESS_FLG, REG_DATE, UPDATE_DATE) VALUES ('2023/11/29', '水', '1', '2023/9/25 1:11:00', '2023/9/25 1:11:00');</v>
      </c>
      <c r="B154" s="12"/>
      <c r="C154" s="10" t="s">
        <v>282</v>
      </c>
      <c r="D154" s="11" t="str">
        <f t="shared" si="8"/>
        <v>水</v>
      </c>
      <c r="E154" s="10">
        <v>1</v>
      </c>
      <c r="F154" s="10" t="s">
        <v>94</v>
      </c>
      <c r="G154" s="10" t="s">
        <v>94</v>
      </c>
    </row>
    <row r="155" spans="1:7" s="9" customFormat="1" ht="56.25" x14ac:dyDescent="0.4">
      <c r="A155" s="13" t="str">
        <f t="shared" si="6"/>
        <v>INSERT INTO BUSINESS_CALENDAR_MT (DATE, WEEKDAY, BUSINESS_FLG, REG_DATE, UPDATE_DATE) VALUES ('2023/11/30', '木', '1', '2023/9/25 1:11:00', '2023/9/25 1:11:00');</v>
      </c>
      <c r="B155" s="12"/>
      <c r="C155" s="10" t="s">
        <v>283</v>
      </c>
      <c r="D155" s="11" t="str">
        <f t="shared" si="8"/>
        <v>木</v>
      </c>
      <c r="E155" s="10">
        <v>1</v>
      </c>
      <c r="F155" s="10" t="s">
        <v>94</v>
      </c>
      <c r="G155" s="10" t="s">
        <v>94</v>
      </c>
    </row>
    <row r="156" spans="1:7" s="9" customFormat="1" ht="56.25" x14ac:dyDescent="0.4">
      <c r="A156" s="13" t="str">
        <f t="shared" si="6"/>
        <v>INSERT INTO BUSINESS_CALENDAR_MT (DATE, WEEKDAY, BUSINESS_FLG, REG_DATE, UPDATE_DATE) VALUES ('2023/12/01', '金', '1', '2023/9/25 1:11:00', '2023/9/25 1:11:00');</v>
      </c>
      <c r="B156" s="12"/>
      <c r="C156" s="10" t="s">
        <v>284</v>
      </c>
      <c r="D156" s="11" t="str">
        <f t="shared" si="8"/>
        <v>金</v>
      </c>
      <c r="E156" s="10">
        <v>1</v>
      </c>
      <c r="F156" s="10" t="s">
        <v>94</v>
      </c>
      <c r="G156" s="10" t="s">
        <v>94</v>
      </c>
    </row>
    <row r="157" spans="1:7" s="9" customFormat="1" ht="56.25" x14ac:dyDescent="0.4">
      <c r="A157" s="13" t="str">
        <f t="shared" si="6"/>
        <v>INSERT INTO BUSINESS_CALENDAR_MT (DATE, WEEKDAY, BUSINESS_FLG, REG_DATE, UPDATE_DATE) VALUES ('2023/12/02', '土', '0', '2023/9/25 1:11:00', '2023/9/25 1:11:00');</v>
      </c>
      <c r="B157" s="12"/>
      <c r="C157" s="10" t="s">
        <v>285</v>
      </c>
      <c r="D157" s="11" t="str">
        <f t="shared" ref="D157:D186" si="9">TEXT(C157,"aaa")</f>
        <v>土</v>
      </c>
      <c r="E157" s="10">
        <v>0</v>
      </c>
      <c r="F157" s="10" t="s">
        <v>94</v>
      </c>
      <c r="G157" s="10" t="s">
        <v>94</v>
      </c>
    </row>
    <row r="158" spans="1:7" s="9" customFormat="1" ht="56.25" x14ac:dyDescent="0.4">
      <c r="A158" s="13" t="str">
        <f t="shared" si="6"/>
        <v>INSERT INTO BUSINESS_CALENDAR_MT (DATE, WEEKDAY, BUSINESS_FLG, REG_DATE, UPDATE_DATE) VALUES ('2023/12/03', '日', '0', '2023/9/25 1:11:00', '2023/9/25 1:11:00');</v>
      </c>
      <c r="B158" s="12"/>
      <c r="C158" s="10" t="s">
        <v>286</v>
      </c>
      <c r="D158" s="11" t="str">
        <f t="shared" si="9"/>
        <v>日</v>
      </c>
      <c r="E158" s="10">
        <v>0</v>
      </c>
      <c r="F158" s="10" t="s">
        <v>94</v>
      </c>
      <c r="G158" s="10" t="s">
        <v>94</v>
      </c>
    </row>
    <row r="159" spans="1:7" s="9" customFormat="1" ht="56.25" x14ac:dyDescent="0.4">
      <c r="A159" s="13" t="str">
        <f t="shared" si="6"/>
        <v>INSERT INTO BUSINESS_CALENDAR_MT (DATE, WEEKDAY, BUSINESS_FLG, REG_DATE, UPDATE_DATE) VALUES ('2023/12/04', '月', '1', '2023/9/25 1:11:00', '2023/9/25 1:11:00');</v>
      </c>
      <c r="B159" s="12"/>
      <c r="C159" s="10" t="s">
        <v>287</v>
      </c>
      <c r="D159" s="11" t="str">
        <f t="shared" si="9"/>
        <v>月</v>
      </c>
      <c r="E159" s="10">
        <v>1</v>
      </c>
      <c r="F159" s="10" t="s">
        <v>94</v>
      </c>
      <c r="G159" s="10" t="s">
        <v>94</v>
      </c>
    </row>
    <row r="160" spans="1:7" s="9" customFormat="1" ht="56.25" x14ac:dyDescent="0.4">
      <c r="A160" s="13" t="str">
        <f t="shared" si="6"/>
        <v>INSERT INTO BUSINESS_CALENDAR_MT (DATE, WEEKDAY, BUSINESS_FLG, REG_DATE, UPDATE_DATE) VALUES ('2023/12/05', '火', '1', '2023/9/25 1:11:00', '2023/9/25 1:11:00');</v>
      </c>
      <c r="B160" s="12"/>
      <c r="C160" s="10" t="s">
        <v>288</v>
      </c>
      <c r="D160" s="11" t="str">
        <f t="shared" si="9"/>
        <v>火</v>
      </c>
      <c r="E160" s="10">
        <v>1</v>
      </c>
      <c r="F160" s="10" t="s">
        <v>94</v>
      </c>
      <c r="G160" s="10" t="s">
        <v>94</v>
      </c>
    </row>
    <row r="161" spans="1:7" s="9" customFormat="1" ht="56.25" x14ac:dyDescent="0.4">
      <c r="A161" s="13" t="str">
        <f t="shared" si="6"/>
        <v>INSERT INTO BUSINESS_CALENDAR_MT (DATE, WEEKDAY, BUSINESS_FLG, REG_DATE, UPDATE_DATE) VALUES ('2023/12/06', '水', '1', '2023/9/25 1:11:00', '2023/9/25 1:11:00');</v>
      </c>
      <c r="B161" s="12"/>
      <c r="C161" s="10" t="s">
        <v>289</v>
      </c>
      <c r="D161" s="11" t="str">
        <f t="shared" si="9"/>
        <v>水</v>
      </c>
      <c r="E161" s="10">
        <v>1</v>
      </c>
      <c r="F161" s="10" t="s">
        <v>94</v>
      </c>
      <c r="G161" s="10" t="s">
        <v>94</v>
      </c>
    </row>
    <row r="162" spans="1:7" s="9" customFormat="1" ht="56.25" x14ac:dyDescent="0.4">
      <c r="A162" s="13" t="str">
        <f t="shared" si="6"/>
        <v>INSERT INTO BUSINESS_CALENDAR_MT (DATE, WEEKDAY, BUSINESS_FLG, REG_DATE, UPDATE_DATE) VALUES ('2023/12/07', '木', '1', '2023/9/25 1:11:00', '2023/9/25 1:11:00');</v>
      </c>
      <c r="B162" s="12"/>
      <c r="C162" s="10" t="s">
        <v>290</v>
      </c>
      <c r="D162" s="11" t="str">
        <f t="shared" si="9"/>
        <v>木</v>
      </c>
      <c r="E162" s="10">
        <v>1</v>
      </c>
      <c r="F162" s="10" t="s">
        <v>94</v>
      </c>
      <c r="G162" s="10" t="s">
        <v>94</v>
      </c>
    </row>
    <row r="163" spans="1:7" s="9" customFormat="1" ht="56.25" x14ac:dyDescent="0.4">
      <c r="A163" s="13" t="str">
        <f t="shared" ref="A163:A186" si="10">"INSERT INTO BUSINESS_CALENDAR_MT ("&amp;$C$2&amp;", "&amp;$D$2&amp;", "&amp;$E$2&amp;", "&amp;$F$2&amp;", "&amp;$G$2&amp;") VALUES ('"&amp;$C163&amp;"', '"&amp;$D163&amp;"', '"&amp;$E163&amp;"', '"&amp;$F163&amp;"', '"&amp;$G163&amp;"');"</f>
        <v>INSERT INTO BUSINESS_CALENDAR_MT (DATE, WEEKDAY, BUSINESS_FLG, REG_DATE, UPDATE_DATE) VALUES ('2023/12/08', '金', '1', '2023/9/25 1:11:00', '2023/9/25 1:11:00');</v>
      </c>
      <c r="B163" s="12"/>
      <c r="C163" s="10" t="s">
        <v>291</v>
      </c>
      <c r="D163" s="11" t="str">
        <f t="shared" si="9"/>
        <v>金</v>
      </c>
      <c r="E163" s="10">
        <v>1</v>
      </c>
      <c r="F163" s="10" t="s">
        <v>94</v>
      </c>
      <c r="G163" s="10" t="s">
        <v>94</v>
      </c>
    </row>
    <row r="164" spans="1:7" s="9" customFormat="1" ht="56.25" x14ac:dyDescent="0.4">
      <c r="A164" s="13" t="str">
        <f t="shared" si="10"/>
        <v>INSERT INTO BUSINESS_CALENDAR_MT (DATE, WEEKDAY, BUSINESS_FLG, REG_DATE, UPDATE_DATE) VALUES ('2023/12/09', '土', '0', '2023/9/25 1:11:00', '2023/9/25 1:11:00');</v>
      </c>
      <c r="B164" s="12"/>
      <c r="C164" s="10" t="s">
        <v>292</v>
      </c>
      <c r="D164" s="11" t="str">
        <f t="shared" si="9"/>
        <v>土</v>
      </c>
      <c r="E164" s="10">
        <v>0</v>
      </c>
      <c r="F164" s="10" t="s">
        <v>94</v>
      </c>
      <c r="G164" s="10" t="s">
        <v>94</v>
      </c>
    </row>
    <row r="165" spans="1:7" s="9" customFormat="1" ht="56.25" x14ac:dyDescent="0.4">
      <c r="A165" s="13" t="str">
        <f t="shared" si="10"/>
        <v>INSERT INTO BUSINESS_CALENDAR_MT (DATE, WEEKDAY, BUSINESS_FLG, REG_DATE, UPDATE_DATE) VALUES ('2023/12/10', '日', '0', '2023/9/25 1:11:00', '2023/9/25 1:11:00');</v>
      </c>
      <c r="B165" s="12"/>
      <c r="C165" s="10" t="s">
        <v>293</v>
      </c>
      <c r="D165" s="11" t="str">
        <f t="shared" si="9"/>
        <v>日</v>
      </c>
      <c r="E165" s="10">
        <v>0</v>
      </c>
      <c r="F165" s="10" t="s">
        <v>94</v>
      </c>
      <c r="G165" s="10" t="s">
        <v>94</v>
      </c>
    </row>
    <row r="166" spans="1:7" s="9" customFormat="1" ht="56.25" x14ac:dyDescent="0.4">
      <c r="A166" s="13" t="str">
        <f t="shared" si="10"/>
        <v>INSERT INTO BUSINESS_CALENDAR_MT (DATE, WEEKDAY, BUSINESS_FLG, REG_DATE, UPDATE_DATE) VALUES ('2023/12/11', '月', '1', '2023/9/25 1:11:00', '2023/9/25 1:11:00');</v>
      </c>
      <c r="B166" s="12"/>
      <c r="C166" s="10" t="s">
        <v>294</v>
      </c>
      <c r="D166" s="11" t="str">
        <f t="shared" si="9"/>
        <v>月</v>
      </c>
      <c r="E166" s="10">
        <v>1</v>
      </c>
      <c r="F166" s="10" t="s">
        <v>94</v>
      </c>
      <c r="G166" s="10" t="s">
        <v>94</v>
      </c>
    </row>
    <row r="167" spans="1:7" s="9" customFormat="1" ht="56.25" x14ac:dyDescent="0.4">
      <c r="A167" s="13" t="str">
        <f t="shared" si="10"/>
        <v>INSERT INTO BUSINESS_CALENDAR_MT (DATE, WEEKDAY, BUSINESS_FLG, REG_DATE, UPDATE_DATE) VALUES ('2023/12/12', '火', '1', '2023/9/25 1:11:00', '2023/9/25 1:11:00');</v>
      </c>
      <c r="B167" s="12"/>
      <c r="C167" s="10" t="s">
        <v>295</v>
      </c>
      <c r="D167" s="11" t="str">
        <f t="shared" si="9"/>
        <v>火</v>
      </c>
      <c r="E167" s="10">
        <v>1</v>
      </c>
      <c r="F167" s="10" t="s">
        <v>94</v>
      </c>
      <c r="G167" s="10" t="s">
        <v>94</v>
      </c>
    </row>
    <row r="168" spans="1:7" s="9" customFormat="1" ht="56.25" x14ac:dyDescent="0.4">
      <c r="A168" s="13" t="str">
        <f t="shared" si="10"/>
        <v>INSERT INTO BUSINESS_CALENDAR_MT (DATE, WEEKDAY, BUSINESS_FLG, REG_DATE, UPDATE_DATE) VALUES ('2023/12/13', '水', '1', '2023/9/25 1:11:00', '2023/9/25 1:11:00');</v>
      </c>
      <c r="B168" s="12"/>
      <c r="C168" s="10" t="s">
        <v>296</v>
      </c>
      <c r="D168" s="11" t="str">
        <f t="shared" si="9"/>
        <v>水</v>
      </c>
      <c r="E168" s="10">
        <v>1</v>
      </c>
      <c r="F168" s="10" t="s">
        <v>94</v>
      </c>
      <c r="G168" s="10" t="s">
        <v>94</v>
      </c>
    </row>
    <row r="169" spans="1:7" s="9" customFormat="1" ht="56.25" x14ac:dyDescent="0.4">
      <c r="A169" s="13" t="str">
        <f t="shared" si="10"/>
        <v>INSERT INTO BUSINESS_CALENDAR_MT (DATE, WEEKDAY, BUSINESS_FLG, REG_DATE, UPDATE_DATE) VALUES ('2023/12/14', '木', '1', '2023/9/25 1:11:00', '2023/9/25 1:11:00');</v>
      </c>
      <c r="B169" s="12"/>
      <c r="C169" s="10" t="s">
        <v>297</v>
      </c>
      <c r="D169" s="11" t="str">
        <f t="shared" si="9"/>
        <v>木</v>
      </c>
      <c r="E169" s="10">
        <v>1</v>
      </c>
      <c r="F169" s="10" t="s">
        <v>94</v>
      </c>
      <c r="G169" s="10" t="s">
        <v>94</v>
      </c>
    </row>
    <row r="170" spans="1:7" s="9" customFormat="1" ht="56.25" x14ac:dyDescent="0.4">
      <c r="A170" s="13" t="str">
        <f t="shared" si="10"/>
        <v>INSERT INTO BUSINESS_CALENDAR_MT (DATE, WEEKDAY, BUSINESS_FLG, REG_DATE, UPDATE_DATE) VALUES ('2023/12/15', '金', '1', '2023/9/25 1:11:00', '2023/9/25 1:11:00');</v>
      </c>
      <c r="B170" s="12"/>
      <c r="C170" s="10" t="s">
        <v>298</v>
      </c>
      <c r="D170" s="11" t="str">
        <f t="shared" si="9"/>
        <v>金</v>
      </c>
      <c r="E170" s="10">
        <v>1</v>
      </c>
      <c r="F170" s="10" t="s">
        <v>94</v>
      </c>
      <c r="G170" s="10" t="s">
        <v>94</v>
      </c>
    </row>
    <row r="171" spans="1:7" s="9" customFormat="1" ht="56.25" x14ac:dyDescent="0.4">
      <c r="A171" s="13" t="str">
        <f t="shared" si="10"/>
        <v>INSERT INTO BUSINESS_CALENDAR_MT (DATE, WEEKDAY, BUSINESS_FLG, REG_DATE, UPDATE_DATE) VALUES ('2023/12/16', '土', '0', '2023/9/25 1:11:00', '2023/9/25 1:11:00');</v>
      </c>
      <c r="B171" s="12"/>
      <c r="C171" s="10" t="s">
        <v>299</v>
      </c>
      <c r="D171" s="11" t="str">
        <f t="shared" si="9"/>
        <v>土</v>
      </c>
      <c r="E171" s="10">
        <v>0</v>
      </c>
      <c r="F171" s="10" t="s">
        <v>94</v>
      </c>
      <c r="G171" s="10" t="s">
        <v>94</v>
      </c>
    </row>
    <row r="172" spans="1:7" s="9" customFormat="1" ht="56.25" x14ac:dyDescent="0.4">
      <c r="A172" s="13" t="str">
        <f t="shared" si="10"/>
        <v>INSERT INTO BUSINESS_CALENDAR_MT (DATE, WEEKDAY, BUSINESS_FLG, REG_DATE, UPDATE_DATE) VALUES ('2023/12/17', '日', '0', '2023/9/25 1:11:00', '2023/9/25 1:11:00');</v>
      </c>
      <c r="B172" s="12"/>
      <c r="C172" s="10" t="s">
        <v>300</v>
      </c>
      <c r="D172" s="11" t="str">
        <f t="shared" si="9"/>
        <v>日</v>
      </c>
      <c r="E172" s="10">
        <v>0</v>
      </c>
      <c r="F172" s="10" t="s">
        <v>94</v>
      </c>
      <c r="G172" s="10" t="s">
        <v>94</v>
      </c>
    </row>
    <row r="173" spans="1:7" s="9" customFormat="1" ht="56.25" x14ac:dyDescent="0.4">
      <c r="A173" s="13" t="str">
        <f t="shared" si="10"/>
        <v>INSERT INTO BUSINESS_CALENDAR_MT (DATE, WEEKDAY, BUSINESS_FLG, REG_DATE, UPDATE_DATE) VALUES ('2023/12/18', '月', '1', '2023/9/25 1:11:00', '2023/9/25 1:11:00');</v>
      </c>
      <c r="B173" s="12"/>
      <c r="C173" s="10" t="s">
        <v>301</v>
      </c>
      <c r="D173" s="11" t="str">
        <f t="shared" si="9"/>
        <v>月</v>
      </c>
      <c r="E173" s="10">
        <v>1</v>
      </c>
      <c r="F173" s="10" t="s">
        <v>94</v>
      </c>
      <c r="G173" s="10" t="s">
        <v>94</v>
      </c>
    </row>
    <row r="174" spans="1:7" s="9" customFormat="1" ht="56.25" x14ac:dyDescent="0.4">
      <c r="A174" s="13" t="str">
        <f t="shared" si="10"/>
        <v>INSERT INTO BUSINESS_CALENDAR_MT (DATE, WEEKDAY, BUSINESS_FLG, REG_DATE, UPDATE_DATE) VALUES ('2023/12/19', '火', '1', '2023/9/25 1:11:00', '2023/9/25 1:11:00');</v>
      </c>
      <c r="B174" s="12"/>
      <c r="C174" s="10" t="s">
        <v>302</v>
      </c>
      <c r="D174" s="11" t="str">
        <f t="shared" si="9"/>
        <v>火</v>
      </c>
      <c r="E174" s="10">
        <v>1</v>
      </c>
      <c r="F174" s="10" t="s">
        <v>94</v>
      </c>
      <c r="G174" s="10" t="s">
        <v>94</v>
      </c>
    </row>
    <row r="175" spans="1:7" s="9" customFormat="1" ht="56.25" x14ac:dyDescent="0.4">
      <c r="A175" s="13" t="str">
        <f t="shared" si="10"/>
        <v>INSERT INTO BUSINESS_CALENDAR_MT (DATE, WEEKDAY, BUSINESS_FLG, REG_DATE, UPDATE_DATE) VALUES ('2023/12/20', '水', '1', '2023/9/25 1:11:00', '2023/9/25 1:11:00');</v>
      </c>
      <c r="B175" s="12"/>
      <c r="C175" s="10" t="s">
        <v>303</v>
      </c>
      <c r="D175" s="11" t="str">
        <f t="shared" si="9"/>
        <v>水</v>
      </c>
      <c r="E175" s="10">
        <v>1</v>
      </c>
      <c r="F175" s="10" t="s">
        <v>94</v>
      </c>
      <c r="G175" s="10" t="s">
        <v>94</v>
      </c>
    </row>
    <row r="176" spans="1:7" s="9" customFormat="1" ht="56.25" x14ac:dyDescent="0.4">
      <c r="A176" s="13" t="str">
        <f t="shared" si="10"/>
        <v>INSERT INTO BUSINESS_CALENDAR_MT (DATE, WEEKDAY, BUSINESS_FLG, REG_DATE, UPDATE_DATE) VALUES ('2023/12/21', '木', '1', '2023/9/25 1:11:00', '2023/9/25 1:11:00');</v>
      </c>
      <c r="B176" s="12"/>
      <c r="C176" s="10" t="s">
        <v>304</v>
      </c>
      <c r="D176" s="11" t="str">
        <f t="shared" si="9"/>
        <v>木</v>
      </c>
      <c r="E176" s="10">
        <v>1</v>
      </c>
      <c r="F176" s="10" t="s">
        <v>94</v>
      </c>
      <c r="G176" s="10" t="s">
        <v>94</v>
      </c>
    </row>
    <row r="177" spans="1:7" s="9" customFormat="1" ht="56.25" x14ac:dyDescent="0.4">
      <c r="A177" s="13" t="str">
        <f t="shared" si="10"/>
        <v>INSERT INTO BUSINESS_CALENDAR_MT (DATE, WEEKDAY, BUSINESS_FLG, REG_DATE, UPDATE_DATE) VALUES ('2023/12/22', '金', '1', '2023/9/25 1:11:00', '2023/9/25 1:11:00');</v>
      </c>
      <c r="B177" s="12"/>
      <c r="C177" s="10" t="s">
        <v>305</v>
      </c>
      <c r="D177" s="11" t="str">
        <f t="shared" si="9"/>
        <v>金</v>
      </c>
      <c r="E177" s="10">
        <v>1</v>
      </c>
      <c r="F177" s="10" t="s">
        <v>94</v>
      </c>
      <c r="G177" s="10" t="s">
        <v>94</v>
      </c>
    </row>
    <row r="178" spans="1:7" s="9" customFormat="1" ht="56.25" x14ac:dyDescent="0.4">
      <c r="A178" s="13" t="str">
        <f t="shared" si="10"/>
        <v>INSERT INTO BUSINESS_CALENDAR_MT (DATE, WEEKDAY, BUSINESS_FLG, REG_DATE, UPDATE_DATE) VALUES ('2023/12/23', '土', '0', '2023/9/25 1:11:00', '2023/9/25 1:11:00');</v>
      </c>
      <c r="B178" s="12"/>
      <c r="C178" s="10" t="s">
        <v>306</v>
      </c>
      <c r="D178" s="11" t="str">
        <f t="shared" si="9"/>
        <v>土</v>
      </c>
      <c r="E178" s="10">
        <v>0</v>
      </c>
      <c r="F178" s="10" t="s">
        <v>94</v>
      </c>
      <c r="G178" s="10" t="s">
        <v>94</v>
      </c>
    </row>
    <row r="179" spans="1:7" s="9" customFormat="1" ht="56.25" x14ac:dyDescent="0.4">
      <c r="A179" s="13" t="str">
        <f t="shared" si="10"/>
        <v>INSERT INTO BUSINESS_CALENDAR_MT (DATE, WEEKDAY, BUSINESS_FLG, REG_DATE, UPDATE_DATE) VALUES ('2023/12/24', '日', '0', '2023/9/25 1:11:00', '2023/9/25 1:11:00');</v>
      </c>
      <c r="B179" s="12"/>
      <c r="C179" s="10" t="s">
        <v>307</v>
      </c>
      <c r="D179" s="11" t="str">
        <f t="shared" si="9"/>
        <v>日</v>
      </c>
      <c r="E179" s="10">
        <v>0</v>
      </c>
      <c r="F179" s="10" t="s">
        <v>94</v>
      </c>
      <c r="G179" s="10" t="s">
        <v>94</v>
      </c>
    </row>
    <row r="180" spans="1:7" s="9" customFormat="1" ht="56.25" x14ac:dyDescent="0.4">
      <c r="A180" s="13" t="str">
        <f t="shared" si="10"/>
        <v>INSERT INTO BUSINESS_CALENDAR_MT (DATE, WEEKDAY, BUSINESS_FLG, REG_DATE, UPDATE_DATE) VALUES ('2023/12/25', '月', '1', '2023/9/25 1:11:00', '2023/9/25 1:11:00');</v>
      </c>
      <c r="B180" s="12"/>
      <c r="C180" s="10" t="s">
        <v>308</v>
      </c>
      <c r="D180" s="11" t="str">
        <f t="shared" si="9"/>
        <v>月</v>
      </c>
      <c r="E180" s="10">
        <v>1</v>
      </c>
      <c r="F180" s="10" t="s">
        <v>94</v>
      </c>
      <c r="G180" s="10" t="s">
        <v>94</v>
      </c>
    </row>
    <row r="181" spans="1:7" s="9" customFormat="1" ht="56.25" x14ac:dyDescent="0.4">
      <c r="A181" s="13" t="str">
        <f t="shared" si="10"/>
        <v>INSERT INTO BUSINESS_CALENDAR_MT (DATE, WEEKDAY, BUSINESS_FLG, REG_DATE, UPDATE_DATE) VALUES ('2023/12/26', '火', '1', '2023/9/25 1:11:00', '2023/9/25 1:11:00');</v>
      </c>
      <c r="B181" s="12"/>
      <c r="C181" s="10" t="s">
        <v>309</v>
      </c>
      <c r="D181" s="11" t="str">
        <f t="shared" si="9"/>
        <v>火</v>
      </c>
      <c r="E181" s="10">
        <v>1</v>
      </c>
      <c r="F181" s="10" t="s">
        <v>94</v>
      </c>
      <c r="G181" s="10" t="s">
        <v>94</v>
      </c>
    </row>
    <row r="182" spans="1:7" s="9" customFormat="1" ht="56.25" x14ac:dyDescent="0.4">
      <c r="A182" s="13" t="str">
        <f t="shared" si="10"/>
        <v>INSERT INTO BUSINESS_CALENDAR_MT (DATE, WEEKDAY, BUSINESS_FLG, REG_DATE, UPDATE_DATE) VALUES ('2023/12/27', '水', '1', '2023/9/25 1:11:00', '2023/9/25 1:11:00');</v>
      </c>
      <c r="B182" s="12"/>
      <c r="C182" s="10" t="s">
        <v>310</v>
      </c>
      <c r="D182" s="11" t="str">
        <f t="shared" si="9"/>
        <v>水</v>
      </c>
      <c r="E182" s="10">
        <v>1</v>
      </c>
      <c r="F182" s="10" t="s">
        <v>94</v>
      </c>
      <c r="G182" s="10" t="s">
        <v>94</v>
      </c>
    </row>
    <row r="183" spans="1:7" s="9" customFormat="1" ht="56.25" x14ac:dyDescent="0.4">
      <c r="A183" s="13" t="str">
        <f t="shared" si="10"/>
        <v>INSERT INTO BUSINESS_CALENDAR_MT (DATE, WEEKDAY, BUSINESS_FLG, REG_DATE, UPDATE_DATE) VALUES ('2023/12/28', '木', '1', '2023/9/25 1:11:00', '2023/9/25 1:11:00');</v>
      </c>
      <c r="B183" s="12"/>
      <c r="C183" s="10" t="s">
        <v>311</v>
      </c>
      <c r="D183" s="11" t="str">
        <f t="shared" si="9"/>
        <v>木</v>
      </c>
      <c r="E183" s="10">
        <v>1</v>
      </c>
      <c r="F183" s="10" t="s">
        <v>94</v>
      </c>
      <c r="G183" s="10" t="s">
        <v>94</v>
      </c>
    </row>
    <row r="184" spans="1:7" s="9" customFormat="1" ht="56.25" x14ac:dyDescent="0.4">
      <c r="A184" s="13" t="str">
        <f t="shared" si="10"/>
        <v>INSERT INTO BUSINESS_CALENDAR_MT (DATE, WEEKDAY, BUSINESS_FLG, REG_DATE, UPDATE_DATE) VALUES ('2023/12/29', '金', '1', '2023/9/25 1:11:00', '2023/9/25 1:11:00');</v>
      </c>
      <c r="B184" s="12"/>
      <c r="C184" s="10" t="s">
        <v>312</v>
      </c>
      <c r="D184" s="11" t="str">
        <f t="shared" si="9"/>
        <v>金</v>
      </c>
      <c r="E184" s="10">
        <v>1</v>
      </c>
      <c r="F184" s="10" t="s">
        <v>94</v>
      </c>
      <c r="G184" s="10" t="s">
        <v>94</v>
      </c>
    </row>
    <row r="185" spans="1:7" s="9" customFormat="1" ht="56.25" x14ac:dyDescent="0.4">
      <c r="A185" s="13" t="str">
        <f t="shared" si="10"/>
        <v>INSERT INTO BUSINESS_CALENDAR_MT (DATE, WEEKDAY, BUSINESS_FLG, REG_DATE, UPDATE_DATE) VALUES ('2023/12/30', '土', '0', '2023/9/25 1:11:00', '2023/9/25 1:11:00');</v>
      </c>
      <c r="B185" s="12"/>
      <c r="C185" s="10" t="s">
        <v>313</v>
      </c>
      <c r="D185" s="11" t="str">
        <f t="shared" si="9"/>
        <v>土</v>
      </c>
      <c r="E185" s="10" t="s">
        <v>315</v>
      </c>
      <c r="F185" s="10" t="s">
        <v>94</v>
      </c>
      <c r="G185" s="10" t="s">
        <v>94</v>
      </c>
    </row>
    <row r="186" spans="1:7" s="9" customFormat="1" ht="56.25" x14ac:dyDescent="0.4">
      <c r="A186" s="13" t="str">
        <f t="shared" si="10"/>
        <v>INSERT INTO BUSINESS_CALENDAR_MT (DATE, WEEKDAY, BUSINESS_FLG, REG_DATE, UPDATE_DATE) VALUES ('2023/12/31', '日', '0', '2023/9/25 1:11:00', '2023/9/25 1:11:00');</v>
      </c>
      <c r="B186" s="12"/>
      <c r="C186" s="10" t="s">
        <v>314</v>
      </c>
      <c r="D186" s="11" t="str">
        <f t="shared" si="9"/>
        <v>日</v>
      </c>
      <c r="E186" s="10" t="s">
        <v>315</v>
      </c>
      <c r="F186" s="10" t="s">
        <v>94</v>
      </c>
      <c r="G186" s="10" t="s">
        <v>94</v>
      </c>
    </row>
  </sheetData>
  <autoFilter ref="B2:G94" xr:uid="{25FE3BF6-E5D3-4954-909C-E840E208492C}"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CBD2-FB84-49F5-A0B6-8F6F645B839B}">
  <dimension ref="A1:F125"/>
  <sheetViews>
    <sheetView zoomScaleNormal="100" workbookViewId="0">
      <pane ySplit="2" topLeftCell="A3" activePane="bottomLeft" state="frozen"/>
      <selection pane="bottomLeft" activeCell="D8" sqref="D8"/>
    </sheetView>
  </sheetViews>
  <sheetFormatPr defaultRowHeight="18.75" x14ac:dyDescent="0.4"/>
  <cols>
    <col min="1" max="1" width="50.75" style="13" customWidth="1"/>
    <col min="2" max="2" width="18.75" style="19" bestFit="1" customWidth="1"/>
    <col min="3" max="4" width="13" style="19" bestFit="1" customWidth="1"/>
    <col min="5" max="6" width="20.625" style="19" bestFit="1" customWidth="1"/>
    <col min="7" max="16384" width="9" style="19"/>
  </cols>
  <sheetData>
    <row r="1" spans="1:6" x14ac:dyDescent="0.4">
      <c r="B1" s="18" t="s">
        <v>224</v>
      </c>
      <c r="C1" s="18" t="s">
        <v>225</v>
      </c>
      <c r="D1" s="18" t="s">
        <v>226</v>
      </c>
      <c r="E1" s="18" t="s">
        <v>52</v>
      </c>
      <c r="F1" s="18" t="s">
        <v>54</v>
      </c>
    </row>
    <row r="2" spans="1:6" x14ac:dyDescent="0.4">
      <c r="B2" s="18" t="s">
        <v>230</v>
      </c>
      <c r="C2" s="18" t="s">
        <v>228</v>
      </c>
      <c r="D2" s="18" t="s">
        <v>229</v>
      </c>
      <c r="E2" s="18" t="s">
        <v>53</v>
      </c>
      <c r="F2" s="18" t="s">
        <v>55</v>
      </c>
    </row>
    <row r="3" spans="1:6" ht="75" x14ac:dyDescent="0.4">
      <c r="A3" s="13" t="str">
        <f>"INSERT INTO COMPANY_MT ("&amp;$B$2&amp;", "&amp;$C$2&amp;", "&amp;$D$2&amp;", "&amp;$E$2&amp;", "&amp;$F$2&amp;") VALUES ('"&amp;$B3&amp;"', '"&amp;$C3&amp;"', '"&amp;$D3&amp;"', '"&amp;$E3&amp;"', '"&amp;$F3&amp;"');"</f>
        <v>INSERT INTO COMPANY_MT (COMPANY_CD, NAME, DEL_FLG, REG_DATE, UPDATE_DATE) VALUES ('99999', 'テスト用企業1', '0', '2023/09/12 13:29:19', '2023/09/12 13:29:19');</v>
      </c>
      <c r="B3" s="20" t="s">
        <v>231</v>
      </c>
      <c r="C3" s="20" t="s">
        <v>243</v>
      </c>
      <c r="D3" s="21">
        <v>0</v>
      </c>
      <c r="E3" s="20" t="s">
        <v>232</v>
      </c>
      <c r="F3" s="20" t="s">
        <v>232</v>
      </c>
    </row>
    <row r="4" spans="1:6" ht="75" x14ac:dyDescent="0.4">
      <c r="A4" s="13" t="str">
        <f>"INSERT INTO COMPANY_MT ("&amp;$B$2&amp;", "&amp;$C$2&amp;", "&amp;$D$2&amp;", "&amp;$E$2&amp;", "&amp;$F$2&amp;") VALUES ('"&amp;$B4&amp;"', '"&amp;$C4&amp;"', '"&amp;$D4&amp;"', '"&amp;$E4&amp;"', '"&amp;$F4&amp;"');"</f>
        <v>INSERT INTO COMPANY_MT (COMPANY_CD, NAME, DEL_FLG, REG_DATE, UPDATE_DATE) VALUES ('99998', 'テスト用企業2', '0', '2023/09/12 13:29:19', '2023/09/12 13:29:19');</v>
      </c>
      <c r="B4" s="20" t="s">
        <v>234</v>
      </c>
      <c r="C4" s="20" t="s">
        <v>244</v>
      </c>
      <c r="D4" s="21">
        <v>0</v>
      </c>
      <c r="E4" s="20" t="s">
        <v>232</v>
      </c>
      <c r="F4" s="20" t="s">
        <v>232</v>
      </c>
    </row>
    <row r="5" spans="1:6" x14ac:dyDescent="0.4">
      <c r="B5" s="10"/>
      <c r="C5" s="10"/>
      <c r="D5" s="11"/>
      <c r="E5" s="10"/>
      <c r="F5" s="10"/>
    </row>
    <row r="6" spans="1:6" x14ac:dyDescent="0.4">
      <c r="B6" s="10"/>
      <c r="C6" s="10"/>
      <c r="D6" s="11"/>
      <c r="E6" s="10"/>
      <c r="F6" s="10"/>
    </row>
    <row r="7" spans="1:6" x14ac:dyDescent="0.4">
      <c r="B7" s="10"/>
      <c r="C7" s="10"/>
      <c r="D7" s="11"/>
      <c r="E7" s="10"/>
      <c r="F7" s="10"/>
    </row>
    <row r="8" spans="1:6" x14ac:dyDescent="0.4">
      <c r="B8" s="10"/>
      <c r="C8" s="10"/>
      <c r="D8" s="11"/>
      <c r="E8" s="10"/>
      <c r="F8" s="10"/>
    </row>
    <row r="9" spans="1:6" x14ac:dyDescent="0.4">
      <c r="B9" s="10"/>
      <c r="C9" s="10"/>
      <c r="D9" s="11"/>
      <c r="E9" s="10"/>
      <c r="F9" s="10"/>
    </row>
    <row r="10" spans="1:6" x14ac:dyDescent="0.4">
      <c r="B10" s="10"/>
      <c r="C10" s="10"/>
      <c r="D10" s="11"/>
      <c r="E10" s="10"/>
      <c r="F10" s="10"/>
    </row>
    <row r="11" spans="1:6" x14ac:dyDescent="0.4">
      <c r="B11" s="10"/>
      <c r="C11" s="10"/>
      <c r="D11" s="11"/>
      <c r="E11" s="10"/>
      <c r="F11" s="10"/>
    </row>
    <row r="12" spans="1:6" x14ac:dyDescent="0.4">
      <c r="B12" s="10"/>
      <c r="C12" s="10"/>
      <c r="D12" s="11"/>
      <c r="E12" s="10"/>
      <c r="F12" s="10"/>
    </row>
    <row r="13" spans="1:6" x14ac:dyDescent="0.4">
      <c r="B13" s="10"/>
      <c r="C13" s="10"/>
      <c r="D13" s="11"/>
      <c r="E13" s="10"/>
      <c r="F13" s="10"/>
    </row>
    <row r="14" spans="1:6" x14ac:dyDescent="0.4">
      <c r="B14" s="10"/>
      <c r="C14" s="10"/>
      <c r="D14" s="11"/>
      <c r="E14" s="10"/>
      <c r="F14" s="10"/>
    </row>
    <row r="15" spans="1:6" x14ac:dyDescent="0.4">
      <c r="B15" s="10"/>
      <c r="C15" s="10"/>
      <c r="D15" s="11"/>
      <c r="E15" s="10"/>
      <c r="F15" s="10"/>
    </row>
    <row r="16" spans="1:6" x14ac:dyDescent="0.4">
      <c r="B16" s="10"/>
      <c r="C16" s="10"/>
      <c r="D16" s="11"/>
      <c r="E16" s="10"/>
      <c r="F16" s="10"/>
    </row>
    <row r="17" spans="2:6" x14ac:dyDescent="0.4">
      <c r="B17" s="10"/>
      <c r="C17" s="10"/>
      <c r="D17" s="11"/>
      <c r="E17" s="10"/>
      <c r="F17" s="10"/>
    </row>
    <row r="18" spans="2:6" x14ac:dyDescent="0.4">
      <c r="B18" s="10"/>
      <c r="C18" s="10"/>
      <c r="D18" s="11"/>
      <c r="E18" s="10"/>
      <c r="F18" s="10"/>
    </row>
    <row r="19" spans="2:6" x14ac:dyDescent="0.4">
      <c r="B19" s="10"/>
      <c r="C19" s="10"/>
      <c r="D19" s="11"/>
      <c r="E19" s="10"/>
      <c r="F19" s="10"/>
    </row>
    <row r="20" spans="2:6" x14ac:dyDescent="0.4">
      <c r="B20" s="10"/>
      <c r="C20" s="10"/>
      <c r="D20" s="11"/>
      <c r="E20" s="10"/>
      <c r="F20" s="10"/>
    </row>
    <row r="21" spans="2:6" x14ac:dyDescent="0.4">
      <c r="B21" s="10"/>
      <c r="C21" s="10"/>
      <c r="D21" s="11"/>
      <c r="E21" s="10"/>
      <c r="F21" s="10"/>
    </row>
    <row r="22" spans="2:6" x14ac:dyDescent="0.4">
      <c r="B22" s="10"/>
      <c r="C22" s="10"/>
      <c r="D22" s="11"/>
      <c r="E22" s="10"/>
      <c r="F22" s="10"/>
    </row>
    <row r="23" spans="2:6" x14ac:dyDescent="0.4">
      <c r="B23" s="10"/>
      <c r="C23" s="10"/>
      <c r="D23" s="11"/>
      <c r="E23" s="10"/>
      <c r="F23" s="10"/>
    </row>
    <row r="24" spans="2:6" x14ac:dyDescent="0.4">
      <c r="B24" s="10"/>
      <c r="C24" s="10"/>
      <c r="D24" s="11"/>
      <c r="E24" s="10"/>
      <c r="F24" s="10"/>
    </row>
    <row r="25" spans="2:6" x14ac:dyDescent="0.4">
      <c r="B25" s="10"/>
      <c r="C25" s="10"/>
      <c r="D25" s="11"/>
      <c r="E25" s="10"/>
      <c r="F25" s="10"/>
    </row>
    <row r="26" spans="2:6" x14ac:dyDescent="0.4">
      <c r="B26" s="10"/>
      <c r="C26" s="10"/>
      <c r="D26" s="11"/>
      <c r="E26" s="10"/>
      <c r="F26" s="10"/>
    </row>
    <row r="27" spans="2:6" x14ac:dyDescent="0.4">
      <c r="B27" s="10"/>
      <c r="C27" s="10"/>
      <c r="D27" s="11"/>
      <c r="E27" s="10"/>
      <c r="F27" s="10"/>
    </row>
    <row r="28" spans="2:6" x14ac:dyDescent="0.4">
      <c r="B28" s="10"/>
      <c r="C28" s="10"/>
      <c r="D28" s="11"/>
      <c r="E28" s="10"/>
      <c r="F28" s="10"/>
    </row>
    <row r="29" spans="2:6" x14ac:dyDescent="0.4">
      <c r="B29" s="10"/>
      <c r="C29" s="10"/>
      <c r="D29" s="11"/>
      <c r="E29" s="10"/>
      <c r="F29" s="10"/>
    </row>
    <row r="30" spans="2:6" x14ac:dyDescent="0.4">
      <c r="B30" s="10"/>
      <c r="C30" s="10"/>
      <c r="D30" s="11"/>
      <c r="E30" s="10"/>
      <c r="F30" s="10"/>
    </row>
    <row r="31" spans="2:6" x14ac:dyDescent="0.4">
      <c r="B31" s="10"/>
      <c r="C31" s="10"/>
      <c r="D31" s="11"/>
      <c r="E31" s="10"/>
      <c r="F31" s="10"/>
    </row>
    <row r="32" spans="2:6" x14ac:dyDescent="0.4">
      <c r="B32" s="10"/>
      <c r="C32" s="10"/>
      <c r="D32" s="11"/>
      <c r="E32" s="10"/>
      <c r="F32" s="10"/>
    </row>
    <row r="33" spans="2:6" x14ac:dyDescent="0.4">
      <c r="B33" s="10"/>
      <c r="C33" s="10"/>
      <c r="D33" s="11"/>
      <c r="E33" s="10"/>
      <c r="F33" s="10"/>
    </row>
    <row r="34" spans="2:6" x14ac:dyDescent="0.4">
      <c r="B34" s="10"/>
      <c r="C34" s="10"/>
      <c r="D34" s="11"/>
      <c r="E34" s="10"/>
      <c r="F34" s="10"/>
    </row>
    <row r="35" spans="2:6" x14ac:dyDescent="0.4">
      <c r="B35" s="10"/>
      <c r="C35" s="10"/>
      <c r="D35" s="11"/>
      <c r="E35" s="10"/>
      <c r="F35" s="10"/>
    </row>
    <row r="36" spans="2:6" x14ac:dyDescent="0.4">
      <c r="B36" s="10"/>
      <c r="C36" s="10"/>
      <c r="D36" s="11"/>
      <c r="E36" s="10"/>
      <c r="F36" s="10"/>
    </row>
    <row r="37" spans="2:6" x14ac:dyDescent="0.4">
      <c r="B37" s="10"/>
      <c r="C37" s="10"/>
      <c r="D37" s="11"/>
      <c r="E37" s="10"/>
      <c r="F37" s="10"/>
    </row>
    <row r="38" spans="2:6" x14ac:dyDescent="0.4">
      <c r="B38" s="10"/>
      <c r="C38" s="10"/>
      <c r="D38" s="11"/>
      <c r="E38" s="10"/>
      <c r="F38" s="10"/>
    </row>
    <row r="39" spans="2:6" x14ac:dyDescent="0.4">
      <c r="B39" s="10"/>
      <c r="C39" s="10"/>
      <c r="D39" s="11"/>
      <c r="E39" s="10"/>
      <c r="F39" s="10"/>
    </row>
    <row r="40" spans="2:6" x14ac:dyDescent="0.4">
      <c r="B40" s="10"/>
      <c r="C40" s="10"/>
      <c r="D40" s="11"/>
      <c r="E40" s="10"/>
      <c r="F40" s="10"/>
    </row>
    <row r="41" spans="2:6" x14ac:dyDescent="0.4">
      <c r="B41" s="10"/>
      <c r="C41" s="10"/>
      <c r="D41" s="11"/>
      <c r="E41" s="10"/>
      <c r="F41" s="10"/>
    </row>
    <row r="42" spans="2:6" x14ac:dyDescent="0.4">
      <c r="B42" s="10"/>
      <c r="C42" s="10"/>
      <c r="D42" s="11"/>
      <c r="E42" s="10"/>
      <c r="F42" s="10"/>
    </row>
    <row r="43" spans="2:6" x14ac:dyDescent="0.4">
      <c r="B43" s="10"/>
      <c r="C43" s="10"/>
      <c r="D43" s="11"/>
      <c r="E43" s="10"/>
      <c r="F43" s="10"/>
    </row>
    <row r="44" spans="2:6" x14ac:dyDescent="0.4">
      <c r="B44" s="10"/>
      <c r="C44" s="10"/>
      <c r="D44" s="11"/>
      <c r="E44" s="10"/>
      <c r="F44" s="10"/>
    </row>
    <row r="45" spans="2:6" x14ac:dyDescent="0.4">
      <c r="B45" s="10"/>
      <c r="C45" s="10"/>
      <c r="D45" s="11"/>
      <c r="E45" s="10"/>
      <c r="F45" s="10"/>
    </row>
    <row r="46" spans="2:6" x14ac:dyDescent="0.4">
      <c r="B46" s="10"/>
      <c r="C46" s="10"/>
      <c r="D46" s="11"/>
      <c r="E46" s="10"/>
      <c r="F46" s="10"/>
    </row>
    <row r="47" spans="2:6" x14ac:dyDescent="0.4">
      <c r="B47" s="10"/>
      <c r="C47" s="10"/>
      <c r="D47" s="11"/>
      <c r="E47" s="10"/>
      <c r="F47" s="10"/>
    </row>
    <row r="48" spans="2:6" x14ac:dyDescent="0.4">
      <c r="B48" s="10"/>
      <c r="C48" s="10"/>
      <c r="D48" s="11"/>
      <c r="E48" s="10"/>
      <c r="F48" s="10"/>
    </row>
    <row r="49" spans="2:6" x14ac:dyDescent="0.4">
      <c r="B49" s="10"/>
      <c r="C49" s="10"/>
      <c r="D49" s="11"/>
      <c r="E49" s="10"/>
      <c r="F49" s="10"/>
    </row>
    <row r="50" spans="2:6" x14ac:dyDescent="0.4">
      <c r="B50" s="10"/>
      <c r="C50" s="10"/>
      <c r="D50" s="11"/>
      <c r="E50" s="10"/>
      <c r="F50" s="10"/>
    </row>
    <row r="51" spans="2:6" x14ac:dyDescent="0.4">
      <c r="B51" s="10"/>
      <c r="C51" s="10"/>
      <c r="D51" s="11"/>
      <c r="E51" s="10"/>
      <c r="F51" s="10"/>
    </row>
    <row r="52" spans="2:6" x14ac:dyDescent="0.4">
      <c r="B52" s="10"/>
      <c r="C52" s="10"/>
      <c r="D52" s="11"/>
      <c r="E52" s="10"/>
      <c r="F52" s="10"/>
    </row>
    <row r="53" spans="2:6" x14ac:dyDescent="0.4">
      <c r="B53" s="10"/>
      <c r="C53" s="10"/>
      <c r="D53" s="11"/>
      <c r="E53" s="10"/>
      <c r="F53" s="10"/>
    </row>
    <row r="54" spans="2:6" x14ac:dyDescent="0.4">
      <c r="B54" s="10"/>
      <c r="C54" s="10"/>
      <c r="D54" s="11"/>
      <c r="E54" s="10"/>
      <c r="F54" s="10"/>
    </row>
    <row r="55" spans="2:6" x14ac:dyDescent="0.4">
      <c r="B55" s="10"/>
      <c r="C55" s="10"/>
      <c r="D55" s="11"/>
      <c r="E55" s="10"/>
      <c r="F55" s="10"/>
    </row>
    <row r="56" spans="2:6" x14ac:dyDescent="0.4">
      <c r="B56" s="10"/>
      <c r="C56" s="10"/>
      <c r="D56" s="11"/>
      <c r="E56" s="10"/>
      <c r="F56" s="10"/>
    </row>
    <row r="57" spans="2:6" x14ac:dyDescent="0.4">
      <c r="B57" s="10"/>
      <c r="C57" s="10"/>
      <c r="D57" s="11"/>
      <c r="E57" s="10"/>
      <c r="F57" s="10"/>
    </row>
    <row r="58" spans="2:6" x14ac:dyDescent="0.4">
      <c r="B58" s="10"/>
      <c r="C58" s="10"/>
      <c r="D58" s="11"/>
      <c r="E58" s="10"/>
      <c r="F58" s="10"/>
    </row>
    <row r="59" spans="2:6" x14ac:dyDescent="0.4">
      <c r="B59" s="10"/>
      <c r="C59" s="10"/>
      <c r="D59" s="11"/>
      <c r="E59" s="10"/>
      <c r="F59" s="10"/>
    </row>
    <row r="60" spans="2:6" x14ac:dyDescent="0.4">
      <c r="B60" s="10"/>
      <c r="C60" s="10"/>
      <c r="D60" s="11"/>
      <c r="E60" s="10"/>
      <c r="F60" s="10"/>
    </row>
    <row r="61" spans="2:6" x14ac:dyDescent="0.4">
      <c r="B61" s="10"/>
      <c r="C61" s="10"/>
      <c r="D61" s="11"/>
      <c r="E61" s="10"/>
      <c r="F61" s="10"/>
    </row>
    <row r="62" spans="2:6" x14ac:dyDescent="0.4">
      <c r="B62" s="10"/>
      <c r="C62" s="10"/>
      <c r="D62" s="11"/>
      <c r="E62" s="10"/>
      <c r="F62" s="10"/>
    </row>
    <row r="63" spans="2:6" x14ac:dyDescent="0.4">
      <c r="B63" s="10"/>
      <c r="C63" s="10"/>
      <c r="D63" s="11"/>
      <c r="E63" s="10"/>
      <c r="F63" s="10"/>
    </row>
    <row r="64" spans="2:6" x14ac:dyDescent="0.4">
      <c r="B64" s="10"/>
      <c r="C64" s="10"/>
      <c r="D64" s="11"/>
      <c r="E64" s="10"/>
      <c r="F64" s="10"/>
    </row>
    <row r="65" spans="2:6" x14ac:dyDescent="0.4">
      <c r="B65" s="10"/>
      <c r="C65" s="10"/>
      <c r="D65" s="11"/>
      <c r="E65" s="10"/>
      <c r="F65" s="10"/>
    </row>
    <row r="66" spans="2:6" x14ac:dyDescent="0.4">
      <c r="B66" s="10"/>
      <c r="C66" s="10"/>
      <c r="D66" s="11"/>
      <c r="E66" s="10"/>
      <c r="F66" s="10"/>
    </row>
    <row r="67" spans="2:6" x14ac:dyDescent="0.4">
      <c r="B67" s="10"/>
      <c r="C67" s="10"/>
      <c r="D67" s="11"/>
      <c r="E67" s="10"/>
      <c r="F67" s="10"/>
    </row>
    <row r="68" spans="2:6" x14ac:dyDescent="0.4">
      <c r="B68" s="10"/>
      <c r="C68" s="10"/>
      <c r="D68" s="11"/>
      <c r="E68" s="10"/>
      <c r="F68" s="10"/>
    </row>
    <row r="69" spans="2:6" x14ac:dyDescent="0.4">
      <c r="B69" s="10"/>
      <c r="C69" s="10"/>
      <c r="D69" s="11"/>
      <c r="E69" s="10"/>
      <c r="F69" s="10"/>
    </row>
    <row r="70" spans="2:6" x14ac:dyDescent="0.4">
      <c r="B70" s="10"/>
      <c r="C70" s="10"/>
      <c r="D70" s="11"/>
      <c r="E70" s="10"/>
      <c r="F70" s="10"/>
    </row>
    <row r="71" spans="2:6" x14ac:dyDescent="0.4">
      <c r="B71" s="10"/>
      <c r="C71" s="10"/>
      <c r="D71" s="11"/>
      <c r="E71" s="10"/>
      <c r="F71" s="10"/>
    </row>
    <row r="72" spans="2:6" x14ac:dyDescent="0.4">
      <c r="B72" s="10"/>
      <c r="C72" s="10"/>
      <c r="D72" s="11"/>
      <c r="E72" s="10"/>
      <c r="F72" s="10"/>
    </row>
    <row r="73" spans="2:6" x14ac:dyDescent="0.4">
      <c r="B73" s="10"/>
      <c r="C73" s="10"/>
      <c r="D73" s="11"/>
      <c r="E73" s="10"/>
      <c r="F73" s="10"/>
    </row>
    <row r="74" spans="2:6" x14ac:dyDescent="0.4">
      <c r="B74" s="10"/>
      <c r="C74" s="10"/>
      <c r="D74" s="11"/>
      <c r="E74" s="10"/>
      <c r="F74" s="10"/>
    </row>
    <row r="75" spans="2:6" x14ac:dyDescent="0.4">
      <c r="B75" s="10"/>
      <c r="C75" s="10"/>
      <c r="D75" s="11"/>
      <c r="E75" s="10"/>
      <c r="F75" s="10"/>
    </row>
    <row r="76" spans="2:6" x14ac:dyDescent="0.4">
      <c r="B76" s="10"/>
      <c r="C76" s="10"/>
      <c r="D76" s="11"/>
      <c r="E76" s="10"/>
      <c r="F76" s="10"/>
    </row>
    <row r="77" spans="2:6" x14ac:dyDescent="0.4">
      <c r="B77" s="10"/>
      <c r="C77" s="10"/>
      <c r="D77" s="11"/>
      <c r="E77" s="10"/>
      <c r="F77" s="10"/>
    </row>
    <row r="78" spans="2:6" x14ac:dyDescent="0.4">
      <c r="B78" s="10"/>
      <c r="C78" s="10"/>
      <c r="D78" s="11"/>
      <c r="E78" s="10"/>
      <c r="F78" s="10"/>
    </row>
    <row r="79" spans="2:6" x14ac:dyDescent="0.4">
      <c r="B79" s="10"/>
      <c r="C79" s="10"/>
      <c r="D79" s="11"/>
      <c r="E79" s="10"/>
      <c r="F79" s="10"/>
    </row>
    <row r="80" spans="2:6" x14ac:dyDescent="0.4">
      <c r="B80" s="10"/>
      <c r="C80" s="10"/>
      <c r="D80" s="11"/>
      <c r="E80" s="10"/>
      <c r="F80" s="10"/>
    </row>
    <row r="81" spans="2:6" x14ac:dyDescent="0.4">
      <c r="B81" s="10"/>
      <c r="C81" s="10"/>
      <c r="D81" s="11"/>
      <c r="E81" s="10"/>
      <c r="F81" s="10"/>
    </row>
    <row r="82" spans="2:6" x14ac:dyDescent="0.4">
      <c r="B82" s="10"/>
      <c r="C82" s="10"/>
      <c r="D82" s="11"/>
      <c r="E82" s="10"/>
      <c r="F82" s="10"/>
    </row>
    <row r="83" spans="2:6" x14ac:dyDescent="0.4">
      <c r="B83" s="10"/>
      <c r="C83" s="10"/>
      <c r="D83" s="11"/>
      <c r="E83" s="10"/>
      <c r="F83" s="10"/>
    </row>
    <row r="84" spans="2:6" x14ac:dyDescent="0.4">
      <c r="B84" s="10"/>
      <c r="C84" s="10"/>
      <c r="D84" s="11"/>
      <c r="E84" s="10"/>
      <c r="F84" s="10"/>
    </row>
    <row r="85" spans="2:6" x14ac:dyDescent="0.4">
      <c r="B85" s="10"/>
      <c r="C85" s="10"/>
      <c r="D85" s="11"/>
      <c r="E85" s="10"/>
      <c r="F85" s="10"/>
    </row>
    <row r="86" spans="2:6" x14ac:dyDescent="0.4">
      <c r="B86" s="10"/>
      <c r="C86" s="10"/>
      <c r="D86" s="11"/>
      <c r="E86" s="10"/>
      <c r="F86" s="10"/>
    </row>
    <row r="87" spans="2:6" x14ac:dyDescent="0.4">
      <c r="B87" s="10"/>
      <c r="C87" s="10"/>
      <c r="D87" s="11"/>
      <c r="E87" s="10"/>
      <c r="F87" s="10"/>
    </row>
    <row r="88" spans="2:6" x14ac:dyDescent="0.4">
      <c r="B88" s="10"/>
      <c r="C88" s="10"/>
      <c r="D88" s="11"/>
      <c r="E88" s="10"/>
      <c r="F88" s="10"/>
    </row>
    <row r="89" spans="2:6" x14ac:dyDescent="0.4">
      <c r="B89" s="10"/>
      <c r="C89" s="10"/>
      <c r="D89" s="11"/>
      <c r="E89" s="10"/>
      <c r="F89" s="10"/>
    </row>
    <row r="90" spans="2:6" x14ac:dyDescent="0.4">
      <c r="B90" s="10"/>
      <c r="C90" s="10"/>
      <c r="D90" s="11"/>
      <c r="E90" s="10"/>
      <c r="F90" s="10"/>
    </row>
    <row r="91" spans="2:6" x14ac:dyDescent="0.4">
      <c r="B91" s="10"/>
      <c r="C91" s="10"/>
      <c r="D91" s="11"/>
      <c r="E91" s="10"/>
      <c r="F91" s="10"/>
    </row>
    <row r="92" spans="2:6" x14ac:dyDescent="0.4">
      <c r="B92" s="10"/>
      <c r="C92" s="10"/>
      <c r="D92" s="11"/>
      <c r="E92" s="10"/>
      <c r="F92" s="10"/>
    </row>
    <row r="93" spans="2:6" x14ac:dyDescent="0.4">
      <c r="B93" s="10"/>
      <c r="C93" s="10"/>
      <c r="D93" s="11"/>
      <c r="E93" s="10"/>
      <c r="F93" s="10"/>
    </row>
    <row r="94" spans="2:6" x14ac:dyDescent="0.4">
      <c r="B94" s="10"/>
      <c r="C94" s="10"/>
      <c r="D94" s="11"/>
      <c r="E94" s="10"/>
      <c r="F94" s="10"/>
    </row>
    <row r="95" spans="2:6" x14ac:dyDescent="0.4">
      <c r="B95" s="10"/>
      <c r="C95" s="10"/>
      <c r="D95" s="11"/>
      <c r="E95" s="10"/>
      <c r="F95" s="10"/>
    </row>
    <row r="96" spans="2:6" x14ac:dyDescent="0.4">
      <c r="B96" s="10"/>
      <c r="C96" s="10"/>
      <c r="D96" s="11"/>
      <c r="E96" s="10"/>
      <c r="F96" s="10"/>
    </row>
    <row r="97" spans="2:6" x14ac:dyDescent="0.4">
      <c r="B97" s="10"/>
      <c r="C97" s="10"/>
      <c r="D97" s="11"/>
      <c r="E97" s="10"/>
      <c r="F97" s="10"/>
    </row>
    <row r="98" spans="2:6" x14ac:dyDescent="0.4">
      <c r="B98" s="10"/>
      <c r="C98" s="10"/>
      <c r="D98" s="11"/>
      <c r="E98" s="10"/>
      <c r="F98" s="10"/>
    </row>
    <row r="99" spans="2:6" x14ac:dyDescent="0.4">
      <c r="B99" s="10"/>
      <c r="C99" s="10"/>
      <c r="D99" s="11"/>
      <c r="E99" s="10"/>
      <c r="F99" s="10"/>
    </row>
    <row r="100" spans="2:6" x14ac:dyDescent="0.4">
      <c r="B100" s="10"/>
      <c r="C100" s="10"/>
      <c r="D100" s="11"/>
      <c r="E100" s="10"/>
      <c r="F100" s="10"/>
    </row>
    <row r="101" spans="2:6" x14ac:dyDescent="0.4">
      <c r="B101" s="10"/>
      <c r="C101" s="10"/>
      <c r="D101" s="11"/>
      <c r="E101" s="10"/>
      <c r="F101" s="10"/>
    </row>
    <row r="102" spans="2:6" x14ac:dyDescent="0.4">
      <c r="B102" s="10"/>
      <c r="C102" s="10"/>
      <c r="D102" s="11"/>
      <c r="E102" s="10"/>
      <c r="F102" s="10"/>
    </row>
    <row r="103" spans="2:6" x14ac:dyDescent="0.4">
      <c r="B103" s="10"/>
      <c r="C103" s="10"/>
      <c r="D103" s="11"/>
      <c r="E103" s="10"/>
      <c r="F103" s="10"/>
    </row>
    <row r="104" spans="2:6" x14ac:dyDescent="0.4">
      <c r="B104" s="10"/>
      <c r="C104" s="10"/>
      <c r="D104" s="11"/>
      <c r="E104" s="10"/>
      <c r="F104" s="10"/>
    </row>
    <row r="105" spans="2:6" x14ac:dyDescent="0.4">
      <c r="B105" s="10"/>
      <c r="C105" s="10"/>
      <c r="D105" s="11"/>
      <c r="E105" s="10"/>
      <c r="F105" s="10"/>
    </row>
    <row r="106" spans="2:6" x14ac:dyDescent="0.4">
      <c r="B106" s="10"/>
      <c r="C106" s="10"/>
      <c r="D106" s="11"/>
      <c r="E106" s="10"/>
      <c r="F106" s="10"/>
    </row>
    <row r="107" spans="2:6" x14ac:dyDescent="0.4">
      <c r="B107" s="10"/>
      <c r="C107" s="10"/>
      <c r="D107" s="11"/>
      <c r="E107" s="10"/>
      <c r="F107" s="10"/>
    </row>
    <row r="108" spans="2:6" x14ac:dyDescent="0.4">
      <c r="B108" s="10"/>
      <c r="C108" s="10"/>
      <c r="D108" s="11"/>
      <c r="E108" s="10"/>
      <c r="F108" s="10"/>
    </row>
    <row r="109" spans="2:6" x14ac:dyDescent="0.4">
      <c r="B109" s="10"/>
      <c r="C109" s="10"/>
      <c r="D109" s="11"/>
      <c r="E109" s="10"/>
      <c r="F109" s="10"/>
    </row>
    <row r="110" spans="2:6" x14ac:dyDescent="0.4">
      <c r="B110" s="10"/>
      <c r="C110" s="10"/>
      <c r="D110" s="11"/>
      <c r="E110" s="10"/>
      <c r="F110" s="10"/>
    </row>
    <row r="111" spans="2:6" x14ac:dyDescent="0.4">
      <c r="B111" s="10"/>
      <c r="C111" s="10"/>
      <c r="D111" s="11"/>
      <c r="E111" s="10"/>
      <c r="F111" s="10"/>
    </row>
    <row r="112" spans="2:6" x14ac:dyDescent="0.4">
      <c r="B112" s="10"/>
      <c r="C112" s="10"/>
      <c r="D112" s="11"/>
      <c r="E112" s="10"/>
      <c r="F112" s="10"/>
    </row>
    <row r="113" spans="2:6" x14ac:dyDescent="0.4">
      <c r="B113" s="10"/>
      <c r="C113" s="10"/>
      <c r="D113" s="11"/>
      <c r="E113" s="10"/>
      <c r="F113" s="10"/>
    </row>
    <row r="114" spans="2:6" x14ac:dyDescent="0.4">
      <c r="B114" s="10"/>
      <c r="C114" s="10"/>
      <c r="D114" s="11"/>
      <c r="E114" s="10"/>
      <c r="F114" s="10"/>
    </row>
    <row r="115" spans="2:6" x14ac:dyDescent="0.4">
      <c r="B115" s="10"/>
      <c r="C115" s="10"/>
      <c r="D115" s="11"/>
      <c r="E115" s="10"/>
      <c r="F115" s="10"/>
    </row>
    <row r="116" spans="2:6" x14ac:dyDescent="0.4">
      <c r="B116" s="10"/>
      <c r="C116" s="10"/>
      <c r="D116" s="11"/>
      <c r="E116" s="10"/>
      <c r="F116" s="10"/>
    </row>
    <row r="117" spans="2:6" x14ac:dyDescent="0.4">
      <c r="B117" s="10"/>
      <c r="C117" s="10"/>
      <c r="D117" s="11"/>
      <c r="E117" s="10"/>
      <c r="F117" s="10"/>
    </row>
    <row r="118" spans="2:6" x14ac:dyDescent="0.4">
      <c r="B118" s="10"/>
      <c r="C118" s="10"/>
      <c r="D118" s="11"/>
      <c r="E118" s="10"/>
      <c r="F118" s="10"/>
    </row>
    <row r="119" spans="2:6" x14ac:dyDescent="0.4">
      <c r="B119" s="10"/>
      <c r="C119" s="10"/>
      <c r="D119" s="11"/>
      <c r="E119" s="10"/>
      <c r="F119" s="10"/>
    </row>
    <row r="120" spans="2:6" x14ac:dyDescent="0.4">
      <c r="B120" s="10"/>
      <c r="C120" s="10"/>
      <c r="D120" s="11"/>
      <c r="E120" s="10"/>
      <c r="F120" s="10"/>
    </row>
    <row r="121" spans="2:6" x14ac:dyDescent="0.4">
      <c r="B121" s="10"/>
      <c r="C121" s="10"/>
      <c r="D121" s="11"/>
      <c r="E121" s="10"/>
      <c r="F121" s="10"/>
    </row>
    <row r="122" spans="2:6" x14ac:dyDescent="0.4">
      <c r="B122" s="10"/>
      <c r="C122" s="10"/>
      <c r="D122" s="11"/>
      <c r="E122" s="10"/>
      <c r="F122" s="10"/>
    </row>
    <row r="123" spans="2:6" x14ac:dyDescent="0.4">
      <c r="B123" s="10"/>
      <c r="C123" s="10"/>
      <c r="D123" s="11"/>
      <c r="E123" s="10"/>
      <c r="F123" s="10"/>
    </row>
    <row r="124" spans="2:6" x14ac:dyDescent="0.4">
      <c r="B124" s="10"/>
      <c r="C124" s="10"/>
      <c r="D124" s="11"/>
      <c r="E124" s="10"/>
      <c r="F124" s="10"/>
    </row>
    <row r="125" spans="2:6" x14ac:dyDescent="0.4">
      <c r="B125" s="10"/>
      <c r="C125" s="10"/>
      <c r="D125" s="11"/>
      <c r="E125" s="10"/>
      <c r="F125" s="10"/>
    </row>
  </sheetData>
  <autoFilter ref="B2:F94" xr:uid="{25FE3BF6-E5D3-4954-909C-E840E208492C}"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AE59-5C33-4F81-9B97-B751BCFB677F}">
  <dimension ref="A1:F125"/>
  <sheetViews>
    <sheetView zoomScaleNormal="100" workbookViewId="0">
      <pane ySplit="2" topLeftCell="A3" activePane="bottomLeft" state="frozen"/>
      <selection pane="bottomLeft" activeCell="B4" sqref="B4"/>
    </sheetView>
  </sheetViews>
  <sheetFormatPr defaultRowHeight="18.75" x14ac:dyDescent="0.4"/>
  <cols>
    <col min="1" max="1" width="42.875" style="13" customWidth="1"/>
    <col min="2" max="2" width="17.25" style="19" bestFit="1" customWidth="1"/>
    <col min="3" max="4" width="13" style="19" bestFit="1" customWidth="1"/>
    <col min="5" max="6" width="20.625" style="19" bestFit="1" customWidth="1"/>
    <col min="7" max="16384" width="9" style="19"/>
  </cols>
  <sheetData>
    <row r="1" spans="1:6" x14ac:dyDescent="0.4">
      <c r="B1" s="18" t="s">
        <v>23</v>
      </c>
      <c r="C1" s="18" t="s">
        <v>78</v>
      </c>
      <c r="D1" s="18" t="s">
        <v>26</v>
      </c>
      <c r="E1" s="18" t="s">
        <v>52</v>
      </c>
      <c r="F1" s="18" t="s">
        <v>54</v>
      </c>
    </row>
    <row r="2" spans="1:6" x14ac:dyDescent="0.4">
      <c r="B2" s="18" t="s">
        <v>227</v>
      </c>
      <c r="C2" s="18" t="s">
        <v>228</v>
      </c>
      <c r="D2" s="18" t="s">
        <v>229</v>
      </c>
      <c r="E2" s="18" t="s">
        <v>53</v>
      </c>
      <c r="F2" s="18" t="s">
        <v>55</v>
      </c>
    </row>
    <row r="3" spans="1:6" ht="75" x14ac:dyDescent="0.4">
      <c r="A3" s="13" t="str">
        <f>"INSERT INTO DIVISION_MT ("&amp;$B$2&amp;", "&amp;$C$2&amp;", "&amp;$D$2&amp;", "&amp;$E$2&amp;", "&amp;$F$2&amp;") VALUES ('"&amp;$B3&amp;"', '"&amp;$C3&amp;"', '"&amp;$D3&amp;"', '"&amp;$E3&amp;"', '"&amp;$F3&amp;"');"</f>
        <v>INSERT INTO DIVISION_MT (DIVISION_CD, NAME, DEL_FLG, REG_DATE, UPDATE_DATE) VALUES ('99999', 'テスト用部署1', '0', '2023/09/12 13:30:08', '2023/09/12 13:30:08');</v>
      </c>
      <c r="B3" s="20" t="s">
        <v>231</v>
      </c>
      <c r="C3" s="20" t="s">
        <v>245</v>
      </c>
      <c r="D3" s="21">
        <v>0</v>
      </c>
      <c r="E3" s="20" t="s">
        <v>233</v>
      </c>
      <c r="F3" s="20" t="s">
        <v>233</v>
      </c>
    </row>
    <row r="4" spans="1:6" ht="75" x14ac:dyDescent="0.4">
      <c r="A4" s="13" t="str">
        <f>"INSERT INTO DIVISION_MT ("&amp;$B$2&amp;", "&amp;$C$2&amp;", "&amp;$D$2&amp;", "&amp;$E$2&amp;", "&amp;$F$2&amp;") VALUES ('"&amp;$B4&amp;"', '"&amp;$C4&amp;"', '"&amp;$D4&amp;"', '"&amp;$E4&amp;"', '"&amp;$F4&amp;"');"</f>
        <v>INSERT INTO DIVISION_MT (DIVISION_CD, NAME, DEL_FLG, REG_DATE, UPDATE_DATE) VALUES ('99998', 'テスト用部署2', '0', '2023/09/12 13:30:08', '2023/09/12 13:30:08');</v>
      </c>
      <c r="B4" s="20" t="s">
        <v>234</v>
      </c>
      <c r="C4" s="20" t="s">
        <v>246</v>
      </c>
      <c r="D4" s="21">
        <v>0</v>
      </c>
      <c r="E4" s="20" t="s">
        <v>233</v>
      </c>
      <c r="F4" s="20" t="s">
        <v>233</v>
      </c>
    </row>
    <row r="5" spans="1:6" x14ac:dyDescent="0.4">
      <c r="B5" s="10"/>
      <c r="C5" s="10"/>
      <c r="D5" s="11"/>
      <c r="E5" s="10"/>
      <c r="F5" s="10"/>
    </row>
    <row r="6" spans="1:6" x14ac:dyDescent="0.4">
      <c r="B6" s="10"/>
      <c r="C6" s="10"/>
      <c r="D6" s="11"/>
      <c r="E6" s="10"/>
      <c r="F6" s="10"/>
    </row>
    <row r="7" spans="1:6" x14ac:dyDescent="0.4">
      <c r="B7" s="10"/>
      <c r="C7" s="10"/>
      <c r="D7" s="11"/>
      <c r="E7" s="10"/>
      <c r="F7" s="10"/>
    </row>
    <row r="8" spans="1:6" x14ac:dyDescent="0.4">
      <c r="B8" s="10"/>
      <c r="C8" s="10"/>
      <c r="D8" s="11"/>
      <c r="E8" s="10"/>
      <c r="F8" s="10"/>
    </row>
    <row r="9" spans="1:6" x14ac:dyDescent="0.4">
      <c r="B9" s="10"/>
      <c r="C9" s="10"/>
      <c r="D9" s="11"/>
      <c r="E9" s="10"/>
      <c r="F9" s="10"/>
    </row>
    <row r="10" spans="1:6" x14ac:dyDescent="0.4">
      <c r="B10" s="10"/>
      <c r="C10" s="10"/>
      <c r="D10" s="11"/>
      <c r="E10" s="10"/>
      <c r="F10" s="10"/>
    </row>
    <row r="11" spans="1:6" x14ac:dyDescent="0.4">
      <c r="B11" s="10"/>
      <c r="C11" s="10"/>
      <c r="D11" s="11"/>
      <c r="E11" s="10"/>
      <c r="F11" s="10"/>
    </row>
    <row r="12" spans="1:6" x14ac:dyDescent="0.4">
      <c r="B12" s="10"/>
      <c r="C12" s="10"/>
      <c r="D12" s="11"/>
      <c r="E12" s="10"/>
      <c r="F12" s="10"/>
    </row>
    <row r="13" spans="1:6" x14ac:dyDescent="0.4">
      <c r="B13" s="10"/>
      <c r="C13" s="10"/>
      <c r="D13" s="11"/>
      <c r="E13" s="10"/>
      <c r="F13" s="10"/>
    </row>
    <row r="14" spans="1:6" x14ac:dyDescent="0.4">
      <c r="B14" s="10"/>
      <c r="C14" s="10"/>
      <c r="D14" s="11"/>
      <c r="E14" s="10"/>
      <c r="F14" s="10"/>
    </row>
    <row r="15" spans="1:6" x14ac:dyDescent="0.4">
      <c r="B15" s="10"/>
      <c r="C15" s="10"/>
      <c r="D15" s="11"/>
      <c r="E15" s="10"/>
      <c r="F15" s="10"/>
    </row>
    <row r="16" spans="1:6" x14ac:dyDescent="0.4">
      <c r="B16" s="10"/>
      <c r="C16" s="10"/>
      <c r="D16" s="11"/>
      <c r="E16" s="10"/>
      <c r="F16" s="10"/>
    </row>
    <row r="17" spans="2:6" x14ac:dyDescent="0.4">
      <c r="B17" s="10"/>
      <c r="C17" s="10"/>
      <c r="D17" s="11"/>
      <c r="E17" s="10"/>
      <c r="F17" s="10"/>
    </row>
    <row r="18" spans="2:6" x14ac:dyDescent="0.4">
      <c r="B18" s="10"/>
      <c r="C18" s="10"/>
      <c r="D18" s="11"/>
      <c r="E18" s="10"/>
      <c r="F18" s="10"/>
    </row>
    <row r="19" spans="2:6" x14ac:dyDescent="0.4">
      <c r="B19" s="10"/>
      <c r="C19" s="10"/>
      <c r="D19" s="11"/>
      <c r="E19" s="10"/>
      <c r="F19" s="10"/>
    </row>
    <row r="20" spans="2:6" x14ac:dyDescent="0.4">
      <c r="B20" s="10"/>
      <c r="C20" s="10"/>
      <c r="D20" s="11"/>
      <c r="E20" s="10"/>
      <c r="F20" s="10"/>
    </row>
    <row r="21" spans="2:6" x14ac:dyDescent="0.4">
      <c r="B21" s="10"/>
      <c r="C21" s="10"/>
      <c r="D21" s="11"/>
      <c r="E21" s="10"/>
      <c r="F21" s="10"/>
    </row>
    <row r="22" spans="2:6" x14ac:dyDescent="0.4">
      <c r="B22" s="10"/>
      <c r="C22" s="10"/>
      <c r="D22" s="11"/>
      <c r="E22" s="10"/>
      <c r="F22" s="10"/>
    </row>
    <row r="23" spans="2:6" x14ac:dyDescent="0.4">
      <c r="B23" s="10"/>
      <c r="C23" s="10"/>
      <c r="D23" s="11"/>
      <c r="E23" s="10"/>
      <c r="F23" s="10"/>
    </row>
    <row r="24" spans="2:6" x14ac:dyDescent="0.4">
      <c r="B24" s="10"/>
      <c r="C24" s="10"/>
      <c r="D24" s="11"/>
      <c r="E24" s="10"/>
      <c r="F24" s="10"/>
    </row>
    <row r="25" spans="2:6" x14ac:dyDescent="0.4">
      <c r="B25" s="10"/>
      <c r="C25" s="10"/>
      <c r="D25" s="11"/>
      <c r="E25" s="10"/>
      <c r="F25" s="10"/>
    </row>
    <row r="26" spans="2:6" x14ac:dyDescent="0.4">
      <c r="B26" s="10"/>
      <c r="C26" s="10"/>
      <c r="D26" s="11"/>
      <c r="E26" s="10"/>
      <c r="F26" s="10"/>
    </row>
    <row r="27" spans="2:6" x14ac:dyDescent="0.4">
      <c r="B27" s="10"/>
      <c r="C27" s="10"/>
      <c r="D27" s="11"/>
      <c r="E27" s="10"/>
      <c r="F27" s="10"/>
    </row>
    <row r="28" spans="2:6" x14ac:dyDescent="0.4">
      <c r="B28" s="10"/>
      <c r="C28" s="10"/>
      <c r="D28" s="11"/>
      <c r="E28" s="10"/>
      <c r="F28" s="10"/>
    </row>
    <row r="29" spans="2:6" x14ac:dyDescent="0.4">
      <c r="B29" s="10"/>
      <c r="C29" s="10"/>
      <c r="D29" s="11"/>
      <c r="E29" s="10"/>
      <c r="F29" s="10"/>
    </row>
    <row r="30" spans="2:6" x14ac:dyDescent="0.4">
      <c r="B30" s="10"/>
      <c r="C30" s="10"/>
      <c r="D30" s="11"/>
      <c r="E30" s="10"/>
      <c r="F30" s="10"/>
    </row>
    <row r="31" spans="2:6" x14ac:dyDescent="0.4">
      <c r="B31" s="10"/>
      <c r="C31" s="10"/>
      <c r="D31" s="11"/>
      <c r="E31" s="10"/>
      <c r="F31" s="10"/>
    </row>
    <row r="32" spans="2:6" x14ac:dyDescent="0.4">
      <c r="B32" s="10"/>
      <c r="C32" s="10"/>
      <c r="D32" s="11"/>
      <c r="E32" s="10"/>
      <c r="F32" s="10"/>
    </row>
    <row r="33" spans="2:6" x14ac:dyDescent="0.4">
      <c r="B33" s="10"/>
      <c r="C33" s="10"/>
      <c r="D33" s="11"/>
      <c r="E33" s="10"/>
      <c r="F33" s="10"/>
    </row>
    <row r="34" spans="2:6" x14ac:dyDescent="0.4">
      <c r="B34" s="10"/>
      <c r="C34" s="10"/>
      <c r="D34" s="11"/>
      <c r="E34" s="10"/>
      <c r="F34" s="10"/>
    </row>
    <row r="35" spans="2:6" x14ac:dyDescent="0.4">
      <c r="B35" s="10"/>
      <c r="C35" s="10"/>
      <c r="D35" s="11"/>
      <c r="E35" s="10"/>
      <c r="F35" s="10"/>
    </row>
    <row r="36" spans="2:6" x14ac:dyDescent="0.4">
      <c r="B36" s="10"/>
      <c r="C36" s="10"/>
      <c r="D36" s="11"/>
      <c r="E36" s="10"/>
      <c r="F36" s="10"/>
    </row>
    <row r="37" spans="2:6" x14ac:dyDescent="0.4">
      <c r="B37" s="10"/>
      <c r="C37" s="10"/>
      <c r="D37" s="11"/>
      <c r="E37" s="10"/>
      <c r="F37" s="10"/>
    </row>
    <row r="38" spans="2:6" x14ac:dyDescent="0.4">
      <c r="B38" s="10"/>
      <c r="C38" s="10"/>
      <c r="D38" s="11"/>
      <c r="E38" s="10"/>
      <c r="F38" s="10"/>
    </row>
    <row r="39" spans="2:6" x14ac:dyDescent="0.4">
      <c r="B39" s="10"/>
      <c r="C39" s="10"/>
      <c r="D39" s="11"/>
      <c r="E39" s="10"/>
      <c r="F39" s="10"/>
    </row>
    <row r="40" spans="2:6" x14ac:dyDescent="0.4">
      <c r="B40" s="10"/>
      <c r="C40" s="10"/>
      <c r="D40" s="11"/>
      <c r="E40" s="10"/>
      <c r="F40" s="10"/>
    </row>
    <row r="41" spans="2:6" x14ac:dyDescent="0.4">
      <c r="B41" s="10"/>
      <c r="C41" s="10"/>
      <c r="D41" s="11"/>
      <c r="E41" s="10"/>
      <c r="F41" s="10"/>
    </row>
    <row r="42" spans="2:6" x14ac:dyDescent="0.4">
      <c r="B42" s="10"/>
      <c r="C42" s="10"/>
      <c r="D42" s="11"/>
      <c r="E42" s="10"/>
      <c r="F42" s="10"/>
    </row>
    <row r="43" spans="2:6" x14ac:dyDescent="0.4">
      <c r="B43" s="10"/>
      <c r="C43" s="10"/>
      <c r="D43" s="11"/>
      <c r="E43" s="10"/>
      <c r="F43" s="10"/>
    </row>
    <row r="44" spans="2:6" x14ac:dyDescent="0.4">
      <c r="B44" s="10"/>
      <c r="C44" s="10"/>
      <c r="D44" s="11"/>
      <c r="E44" s="10"/>
      <c r="F44" s="10"/>
    </row>
    <row r="45" spans="2:6" x14ac:dyDescent="0.4">
      <c r="B45" s="10"/>
      <c r="C45" s="10"/>
      <c r="D45" s="11"/>
      <c r="E45" s="10"/>
      <c r="F45" s="10"/>
    </row>
    <row r="46" spans="2:6" x14ac:dyDescent="0.4">
      <c r="B46" s="10"/>
      <c r="C46" s="10"/>
      <c r="D46" s="11"/>
      <c r="E46" s="10"/>
      <c r="F46" s="10"/>
    </row>
    <row r="47" spans="2:6" x14ac:dyDescent="0.4">
      <c r="B47" s="10"/>
      <c r="C47" s="10"/>
      <c r="D47" s="11"/>
      <c r="E47" s="10"/>
      <c r="F47" s="10"/>
    </row>
    <row r="48" spans="2:6" x14ac:dyDescent="0.4">
      <c r="B48" s="10"/>
      <c r="C48" s="10"/>
      <c r="D48" s="11"/>
      <c r="E48" s="10"/>
      <c r="F48" s="10"/>
    </row>
    <row r="49" spans="2:6" x14ac:dyDescent="0.4">
      <c r="B49" s="10"/>
      <c r="C49" s="10"/>
      <c r="D49" s="11"/>
      <c r="E49" s="10"/>
      <c r="F49" s="10"/>
    </row>
    <row r="50" spans="2:6" x14ac:dyDescent="0.4">
      <c r="B50" s="10"/>
      <c r="C50" s="10"/>
      <c r="D50" s="11"/>
      <c r="E50" s="10"/>
      <c r="F50" s="10"/>
    </row>
    <row r="51" spans="2:6" x14ac:dyDescent="0.4">
      <c r="B51" s="10"/>
      <c r="C51" s="10"/>
      <c r="D51" s="11"/>
      <c r="E51" s="10"/>
      <c r="F51" s="10"/>
    </row>
    <row r="52" spans="2:6" x14ac:dyDescent="0.4">
      <c r="B52" s="10"/>
      <c r="C52" s="10"/>
      <c r="D52" s="11"/>
      <c r="E52" s="10"/>
      <c r="F52" s="10"/>
    </row>
    <row r="53" spans="2:6" x14ac:dyDescent="0.4">
      <c r="B53" s="10"/>
      <c r="C53" s="10"/>
      <c r="D53" s="11"/>
      <c r="E53" s="10"/>
      <c r="F53" s="10"/>
    </row>
    <row r="54" spans="2:6" x14ac:dyDescent="0.4">
      <c r="B54" s="10"/>
      <c r="C54" s="10"/>
      <c r="D54" s="11"/>
      <c r="E54" s="10"/>
      <c r="F54" s="10"/>
    </row>
    <row r="55" spans="2:6" x14ac:dyDescent="0.4">
      <c r="B55" s="10"/>
      <c r="C55" s="10"/>
      <c r="D55" s="11"/>
      <c r="E55" s="10"/>
      <c r="F55" s="10"/>
    </row>
    <row r="56" spans="2:6" x14ac:dyDescent="0.4">
      <c r="B56" s="10"/>
      <c r="C56" s="10"/>
      <c r="D56" s="11"/>
      <c r="E56" s="10"/>
      <c r="F56" s="10"/>
    </row>
    <row r="57" spans="2:6" x14ac:dyDescent="0.4">
      <c r="B57" s="10"/>
      <c r="C57" s="10"/>
      <c r="D57" s="11"/>
      <c r="E57" s="10"/>
      <c r="F57" s="10"/>
    </row>
    <row r="58" spans="2:6" x14ac:dyDescent="0.4">
      <c r="B58" s="10"/>
      <c r="C58" s="10"/>
      <c r="D58" s="11"/>
      <c r="E58" s="10"/>
      <c r="F58" s="10"/>
    </row>
    <row r="59" spans="2:6" x14ac:dyDescent="0.4">
      <c r="B59" s="10"/>
      <c r="C59" s="10"/>
      <c r="D59" s="11"/>
      <c r="E59" s="10"/>
      <c r="F59" s="10"/>
    </row>
    <row r="60" spans="2:6" x14ac:dyDescent="0.4">
      <c r="B60" s="10"/>
      <c r="C60" s="10"/>
      <c r="D60" s="11"/>
      <c r="E60" s="10"/>
      <c r="F60" s="10"/>
    </row>
    <row r="61" spans="2:6" x14ac:dyDescent="0.4">
      <c r="B61" s="10"/>
      <c r="C61" s="10"/>
      <c r="D61" s="11"/>
      <c r="E61" s="10"/>
      <c r="F61" s="10"/>
    </row>
    <row r="62" spans="2:6" x14ac:dyDescent="0.4">
      <c r="B62" s="10"/>
      <c r="C62" s="10"/>
      <c r="D62" s="11"/>
      <c r="E62" s="10"/>
      <c r="F62" s="10"/>
    </row>
    <row r="63" spans="2:6" x14ac:dyDescent="0.4">
      <c r="B63" s="10"/>
      <c r="C63" s="10"/>
      <c r="D63" s="11"/>
      <c r="E63" s="10"/>
      <c r="F63" s="10"/>
    </row>
    <row r="64" spans="2:6" x14ac:dyDescent="0.4">
      <c r="B64" s="10"/>
      <c r="C64" s="10"/>
      <c r="D64" s="11"/>
      <c r="E64" s="10"/>
      <c r="F64" s="10"/>
    </row>
    <row r="65" spans="2:6" x14ac:dyDescent="0.4">
      <c r="B65" s="10"/>
      <c r="C65" s="10"/>
      <c r="D65" s="11"/>
      <c r="E65" s="10"/>
      <c r="F65" s="10"/>
    </row>
    <row r="66" spans="2:6" x14ac:dyDescent="0.4">
      <c r="B66" s="10"/>
      <c r="C66" s="10"/>
      <c r="D66" s="11"/>
      <c r="E66" s="10"/>
      <c r="F66" s="10"/>
    </row>
    <row r="67" spans="2:6" x14ac:dyDescent="0.4">
      <c r="B67" s="10"/>
      <c r="C67" s="10"/>
      <c r="D67" s="11"/>
      <c r="E67" s="10"/>
      <c r="F67" s="10"/>
    </row>
    <row r="68" spans="2:6" x14ac:dyDescent="0.4">
      <c r="B68" s="10"/>
      <c r="C68" s="10"/>
      <c r="D68" s="11"/>
      <c r="E68" s="10"/>
      <c r="F68" s="10"/>
    </row>
    <row r="69" spans="2:6" x14ac:dyDescent="0.4">
      <c r="B69" s="10"/>
      <c r="C69" s="10"/>
      <c r="D69" s="11"/>
      <c r="E69" s="10"/>
      <c r="F69" s="10"/>
    </row>
    <row r="70" spans="2:6" x14ac:dyDescent="0.4">
      <c r="B70" s="10"/>
      <c r="C70" s="10"/>
      <c r="D70" s="11"/>
      <c r="E70" s="10"/>
      <c r="F70" s="10"/>
    </row>
    <row r="71" spans="2:6" x14ac:dyDescent="0.4">
      <c r="B71" s="10"/>
      <c r="C71" s="10"/>
      <c r="D71" s="11"/>
      <c r="E71" s="10"/>
      <c r="F71" s="10"/>
    </row>
    <row r="72" spans="2:6" x14ac:dyDescent="0.4">
      <c r="B72" s="10"/>
      <c r="C72" s="10"/>
      <c r="D72" s="11"/>
      <c r="E72" s="10"/>
      <c r="F72" s="10"/>
    </row>
    <row r="73" spans="2:6" x14ac:dyDescent="0.4">
      <c r="B73" s="10"/>
      <c r="C73" s="10"/>
      <c r="D73" s="11"/>
      <c r="E73" s="10"/>
      <c r="F73" s="10"/>
    </row>
    <row r="74" spans="2:6" x14ac:dyDescent="0.4">
      <c r="B74" s="10"/>
      <c r="C74" s="10"/>
      <c r="D74" s="11"/>
      <c r="E74" s="10"/>
      <c r="F74" s="10"/>
    </row>
    <row r="75" spans="2:6" x14ac:dyDescent="0.4">
      <c r="B75" s="10"/>
      <c r="C75" s="10"/>
      <c r="D75" s="11"/>
      <c r="E75" s="10"/>
      <c r="F75" s="10"/>
    </row>
    <row r="76" spans="2:6" x14ac:dyDescent="0.4">
      <c r="B76" s="10"/>
      <c r="C76" s="10"/>
      <c r="D76" s="11"/>
      <c r="E76" s="10"/>
      <c r="F76" s="10"/>
    </row>
    <row r="77" spans="2:6" x14ac:dyDescent="0.4">
      <c r="B77" s="10"/>
      <c r="C77" s="10"/>
      <c r="D77" s="11"/>
      <c r="E77" s="10"/>
      <c r="F77" s="10"/>
    </row>
    <row r="78" spans="2:6" x14ac:dyDescent="0.4">
      <c r="B78" s="10"/>
      <c r="C78" s="10"/>
      <c r="D78" s="11"/>
      <c r="E78" s="10"/>
      <c r="F78" s="10"/>
    </row>
    <row r="79" spans="2:6" x14ac:dyDescent="0.4">
      <c r="B79" s="10"/>
      <c r="C79" s="10"/>
      <c r="D79" s="11"/>
      <c r="E79" s="10"/>
      <c r="F79" s="10"/>
    </row>
    <row r="80" spans="2:6" x14ac:dyDescent="0.4">
      <c r="B80" s="10"/>
      <c r="C80" s="10"/>
      <c r="D80" s="11"/>
      <c r="E80" s="10"/>
      <c r="F80" s="10"/>
    </row>
    <row r="81" spans="2:6" x14ac:dyDescent="0.4">
      <c r="B81" s="10"/>
      <c r="C81" s="10"/>
      <c r="D81" s="11"/>
      <c r="E81" s="10"/>
      <c r="F81" s="10"/>
    </row>
    <row r="82" spans="2:6" x14ac:dyDescent="0.4">
      <c r="B82" s="10"/>
      <c r="C82" s="10"/>
      <c r="D82" s="11"/>
      <c r="E82" s="10"/>
      <c r="F82" s="10"/>
    </row>
    <row r="83" spans="2:6" x14ac:dyDescent="0.4">
      <c r="B83" s="10"/>
      <c r="C83" s="10"/>
      <c r="D83" s="11"/>
      <c r="E83" s="10"/>
      <c r="F83" s="10"/>
    </row>
    <row r="84" spans="2:6" x14ac:dyDescent="0.4">
      <c r="B84" s="10"/>
      <c r="C84" s="10"/>
      <c r="D84" s="11"/>
      <c r="E84" s="10"/>
      <c r="F84" s="10"/>
    </row>
    <row r="85" spans="2:6" x14ac:dyDescent="0.4">
      <c r="B85" s="10"/>
      <c r="C85" s="10"/>
      <c r="D85" s="11"/>
      <c r="E85" s="10"/>
      <c r="F85" s="10"/>
    </row>
    <row r="86" spans="2:6" x14ac:dyDescent="0.4">
      <c r="B86" s="10"/>
      <c r="C86" s="10"/>
      <c r="D86" s="11"/>
      <c r="E86" s="10"/>
      <c r="F86" s="10"/>
    </row>
    <row r="87" spans="2:6" x14ac:dyDescent="0.4">
      <c r="B87" s="10"/>
      <c r="C87" s="10"/>
      <c r="D87" s="11"/>
      <c r="E87" s="10"/>
      <c r="F87" s="10"/>
    </row>
    <row r="88" spans="2:6" x14ac:dyDescent="0.4">
      <c r="B88" s="10"/>
      <c r="C88" s="10"/>
      <c r="D88" s="11"/>
      <c r="E88" s="10"/>
      <c r="F88" s="10"/>
    </row>
    <row r="89" spans="2:6" x14ac:dyDescent="0.4">
      <c r="B89" s="10"/>
      <c r="C89" s="10"/>
      <c r="D89" s="11"/>
      <c r="E89" s="10"/>
      <c r="F89" s="10"/>
    </row>
    <row r="90" spans="2:6" x14ac:dyDescent="0.4">
      <c r="B90" s="10"/>
      <c r="C90" s="10"/>
      <c r="D90" s="11"/>
      <c r="E90" s="10"/>
      <c r="F90" s="10"/>
    </row>
    <row r="91" spans="2:6" x14ac:dyDescent="0.4">
      <c r="B91" s="10"/>
      <c r="C91" s="10"/>
      <c r="D91" s="11"/>
      <c r="E91" s="10"/>
      <c r="F91" s="10"/>
    </row>
    <row r="92" spans="2:6" x14ac:dyDescent="0.4">
      <c r="B92" s="10"/>
      <c r="C92" s="10"/>
      <c r="D92" s="11"/>
      <c r="E92" s="10"/>
      <c r="F92" s="10"/>
    </row>
    <row r="93" spans="2:6" x14ac:dyDescent="0.4">
      <c r="B93" s="10"/>
      <c r="C93" s="10"/>
      <c r="D93" s="11"/>
      <c r="E93" s="10"/>
      <c r="F93" s="10"/>
    </row>
    <row r="94" spans="2:6" x14ac:dyDescent="0.4">
      <c r="B94" s="10"/>
      <c r="C94" s="10"/>
      <c r="D94" s="11"/>
      <c r="E94" s="10"/>
      <c r="F94" s="10"/>
    </row>
    <row r="95" spans="2:6" x14ac:dyDescent="0.4">
      <c r="B95" s="10"/>
      <c r="C95" s="10"/>
      <c r="D95" s="11"/>
      <c r="E95" s="10"/>
      <c r="F95" s="10"/>
    </row>
    <row r="96" spans="2:6" x14ac:dyDescent="0.4">
      <c r="B96" s="10"/>
      <c r="C96" s="10"/>
      <c r="D96" s="11"/>
      <c r="E96" s="10"/>
      <c r="F96" s="10"/>
    </row>
    <row r="97" spans="2:6" x14ac:dyDescent="0.4">
      <c r="B97" s="10"/>
      <c r="C97" s="10"/>
      <c r="D97" s="11"/>
      <c r="E97" s="10"/>
      <c r="F97" s="10"/>
    </row>
    <row r="98" spans="2:6" x14ac:dyDescent="0.4">
      <c r="B98" s="10"/>
      <c r="C98" s="10"/>
      <c r="D98" s="11"/>
      <c r="E98" s="10"/>
      <c r="F98" s="10"/>
    </row>
    <row r="99" spans="2:6" x14ac:dyDescent="0.4">
      <c r="B99" s="10"/>
      <c r="C99" s="10"/>
      <c r="D99" s="11"/>
      <c r="E99" s="10"/>
      <c r="F99" s="10"/>
    </row>
    <row r="100" spans="2:6" x14ac:dyDescent="0.4">
      <c r="B100" s="10"/>
      <c r="C100" s="10"/>
      <c r="D100" s="11"/>
      <c r="E100" s="10"/>
      <c r="F100" s="10"/>
    </row>
    <row r="101" spans="2:6" x14ac:dyDescent="0.4">
      <c r="B101" s="10"/>
      <c r="C101" s="10"/>
      <c r="D101" s="11"/>
      <c r="E101" s="10"/>
      <c r="F101" s="10"/>
    </row>
    <row r="102" spans="2:6" x14ac:dyDescent="0.4">
      <c r="B102" s="10"/>
      <c r="C102" s="10"/>
      <c r="D102" s="11"/>
      <c r="E102" s="10"/>
      <c r="F102" s="10"/>
    </row>
    <row r="103" spans="2:6" x14ac:dyDescent="0.4">
      <c r="B103" s="10"/>
      <c r="C103" s="10"/>
      <c r="D103" s="11"/>
      <c r="E103" s="10"/>
      <c r="F103" s="10"/>
    </row>
    <row r="104" spans="2:6" x14ac:dyDescent="0.4">
      <c r="B104" s="10"/>
      <c r="C104" s="10"/>
      <c r="D104" s="11"/>
      <c r="E104" s="10"/>
      <c r="F104" s="10"/>
    </row>
    <row r="105" spans="2:6" x14ac:dyDescent="0.4">
      <c r="B105" s="10"/>
      <c r="C105" s="10"/>
      <c r="D105" s="11"/>
      <c r="E105" s="10"/>
      <c r="F105" s="10"/>
    </row>
    <row r="106" spans="2:6" x14ac:dyDescent="0.4">
      <c r="B106" s="10"/>
      <c r="C106" s="10"/>
      <c r="D106" s="11"/>
      <c r="E106" s="10"/>
      <c r="F106" s="10"/>
    </row>
    <row r="107" spans="2:6" x14ac:dyDescent="0.4">
      <c r="B107" s="10"/>
      <c r="C107" s="10"/>
      <c r="D107" s="11"/>
      <c r="E107" s="10"/>
      <c r="F107" s="10"/>
    </row>
    <row r="108" spans="2:6" x14ac:dyDescent="0.4">
      <c r="B108" s="10"/>
      <c r="C108" s="10"/>
      <c r="D108" s="11"/>
      <c r="E108" s="10"/>
      <c r="F108" s="10"/>
    </row>
    <row r="109" spans="2:6" x14ac:dyDescent="0.4">
      <c r="B109" s="10"/>
      <c r="C109" s="10"/>
      <c r="D109" s="11"/>
      <c r="E109" s="10"/>
      <c r="F109" s="10"/>
    </row>
    <row r="110" spans="2:6" x14ac:dyDescent="0.4">
      <c r="B110" s="10"/>
      <c r="C110" s="10"/>
      <c r="D110" s="11"/>
      <c r="E110" s="10"/>
      <c r="F110" s="10"/>
    </row>
    <row r="111" spans="2:6" x14ac:dyDescent="0.4">
      <c r="B111" s="10"/>
      <c r="C111" s="10"/>
      <c r="D111" s="11"/>
      <c r="E111" s="10"/>
      <c r="F111" s="10"/>
    </row>
    <row r="112" spans="2:6" x14ac:dyDescent="0.4">
      <c r="B112" s="10"/>
      <c r="C112" s="10"/>
      <c r="D112" s="11"/>
      <c r="E112" s="10"/>
      <c r="F112" s="10"/>
    </row>
    <row r="113" spans="2:6" x14ac:dyDescent="0.4">
      <c r="B113" s="10"/>
      <c r="C113" s="10"/>
      <c r="D113" s="11"/>
      <c r="E113" s="10"/>
      <c r="F113" s="10"/>
    </row>
    <row r="114" spans="2:6" x14ac:dyDescent="0.4">
      <c r="B114" s="10"/>
      <c r="C114" s="10"/>
      <c r="D114" s="11"/>
      <c r="E114" s="10"/>
      <c r="F114" s="10"/>
    </row>
    <row r="115" spans="2:6" x14ac:dyDescent="0.4">
      <c r="B115" s="10"/>
      <c r="C115" s="10"/>
      <c r="D115" s="11"/>
      <c r="E115" s="10"/>
      <c r="F115" s="10"/>
    </row>
    <row r="116" spans="2:6" x14ac:dyDescent="0.4">
      <c r="B116" s="10"/>
      <c r="C116" s="10"/>
      <c r="D116" s="11"/>
      <c r="E116" s="10"/>
      <c r="F116" s="10"/>
    </row>
    <row r="117" spans="2:6" x14ac:dyDescent="0.4">
      <c r="B117" s="10"/>
      <c r="C117" s="10"/>
      <c r="D117" s="11"/>
      <c r="E117" s="10"/>
      <c r="F117" s="10"/>
    </row>
    <row r="118" spans="2:6" x14ac:dyDescent="0.4">
      <c r="B118" s="10"/>
      <c r="C118" s="10"/>
      <c r="D118" s="11"/>
      <c r="E118" s="10"/>
      <c r="F118" s="10"/>
    </row>
    <row r="119" spans="2:6" x14ac:dyDescent="0.4">
      <c r="B119" s="10"/>
      <c r="C119" s="10"/>
      <c r="D119" s="11"/>
      <c r="E119" s="10"/>
      <c r="F119" s="10"/>
    </row>
    <row r="120" spans="2:6" x14ac:dyDescent="0.4">
      <c r="B120" s="10"/>
      <c r="C120" s="10"/>
      <c r="D120" s="11"/>
      <c r="E120" s="10"/>
      <c r="F120" s="10"/>
    </row>
    <row r="121" spans="2:6" x14ac:dyDescent="0.4">
      <c r="B121" s="10"/>
      <c r="C121" s="10"/>
      <c r="D121" s="11"/>
      <c r="E121" s="10"/>
      <c r="F121" s="10"/>
    </row>
    <row r="122" spans="2:6" x14ac:dyDescent="0.4">
      <c r="B122" s="10"/>
      <c r="C122" s="10"/>
      <c r="D122" s="11"/>
      <c r="E122" s="10"/>
      <c r="F122" s="10"/>
    </row>
    <row r="123" spans="2:6" x14ac:dyDescent="0.4">
      <c r="B123" s="10"/>
      <c r="C123" s="10"/>
      <c r="D123" s="11"/>
      <c r="E123" s="10"/>
      <c r="F123" s="10"/>
    </row>
    <row r="124" spans="2:6" x14ac:dyDescent="0.4">
      <c r="B124" s="10"/>
      <c r="C124" s="10"/>
      <c r="D124" s="11"/>
      <c r="E124" s="10"/>
      <c r="F124" s="10"/>
    </row>
    <row r="125" spans="2:6" x14ac:dyDescent="0.4">
      <c r="B125" s="10"/>
      <c r="C125" s="10"/>
      <c r="D125" s="11"/>
      <c r="E125" s="10"/>
      <c r="F125" s="10"/>
    </row>
  </sheetData>
  <autoFilter ref="B2:F125" xr:uid="{3364AE59-5C33-4F81-9B97-B751BCFB677F}"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DB定義</vt:lpstr>
      <vt:lpstr>BUSINESS_CALENDAR_MT</vt:lpstr>
      <vt:lpstr>COMPANY_MT</vt:lpstr>
      <vt:lpstr>DIVISION_MT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okazaki</dc:creator>
  <cp:lastModifiedBy>kohei okazaki</cp:lastModifiedBy>
  <dcterms:created xsi:type="dcterms:W3CDTF">2023-09-25T12:15:38Z</dcterms:created>
  <dcterms:modified xsi:type="dcterms:W3CDTF">2023-10-14T08:39:29Z</dcterms:modified>
</cp:coreProperties>
</file>