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40C7145E-AF64-477A-A46B-1AC75D136BF4}" xr6:coauthVersionLast="47" xr6:coauthVersionMax="47" xr10:uidLastSave="{00000000-0000-0000-0000-000000000000}"/>
  <bookViews>
    <workbookView xWindow="150" yWindow="180" windowWidth="21435" windowHeight="15150" tabRatio="840" activeTab="4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'2.1.お知らせ情報一覧取得API'!$A$1:$BP$75</definedName>
    <definedName name="_xlnm.Print_Area" localSheetId="3">'2.2.お知らせ情報登録API'!$A$1:$BP$72</definedName>
    <definedName name="_xlnm.Print_Area" localSheetId="4">'2.3.お知らせ情報編集API'!$A$1:$BP$77</definedName>
    <definedName name="_xlnm.Print_Area" localSheetId="5">'2.4.お知らせ情報削除API'!$A$1:$BP$61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49" i="5"/>
  <c r="B33" i="9"/>
  <c r="B26" i="11"/>
  <c r="B34" i="9"/>
  <c r="B35" i="9"/>
  <c r="B36" i="9"/>
  <c r="B37" i="9"/>
  <c r="B38" i="9" s="1"/>
  <c r="A1" i="11" l="1"/>
  <c r="A51" i="11" s="1"/>
  <c r="A1" i="10"/>
  <c r="A57" i="10" s="1"/>
  <c r="A1" i="9"/>
  <c r="A45" i="9" s="1"/>
  <c r="A1" i="1"/>
  <c r="A1" i="2"/>
  <c r="A1" i="5"/>
  <c r="A4" i="5" s="1"/>
  <c r="B27" i="11"/>
  <c r="B33" i="10"/>
  <c r="B50" i="5"/>
  <c r="B34" i="10"/>
  <c r="B28" i="11"/>
  <c r="B35" i="10"/>
  <c r="B36" i="10"/>
  <c r="B37" i="10"/>
  <c r="B38" i="10"/>
  <c r="B39" i="10" s="1"/>
  <c r="A33" i="11" l="1"/>
  <c r="A4" i="11"/>
  <c r="A22" i="11"/>
  <c r="A46" i="10"/>
  <c r="A29" i="10"/>
  <c r="A4" i="10"/>
  <c r="A55" i="9"/>
  <c r="A29" i="9"/>
  <c r="A4" i="9"/>
  <c r="A66" i="5"/>
  <c r="A57" i="5"/>
  <c r="A45" i="5"/>
  <c r="B51" i="5"/>
  <c r="B29" i="11"/>
  <c r="B30" i="11"/>
  <c r="B31" i="11"/>
  <c r="B52" i="5"/>
  <c r="B53" i="5" s="1"/>
  <c r="B40" i="10"/>
  <c r="B41" i="10"/>
  <c r="B42" i="10"/>
  <c r="B39" i="9"/>
  <c r="B54" i="5"/>
  <c r="B40" i="9"/>
  <c r="B41" i="9"/>
  <c r="B42" i="9"/>
  <c r="B43" i="9" l="1"/>
  <c r="B43" i="10"/>
  <c r="B44" i="10" s="1"/>
  <c r="B55" i="5"/>
</calcChain>
</file>

<file path=xl/sharedStrings.xml><?xml version="1.0" encoding="utf-8"?>
<sst xmlns="http://schemas.openxmlformats.org/spreadsheetml/2006/main" count="486" uniqueCount="233">
  <si>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</si>
  <si>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</si>
  <si>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</si>
  <si>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</si>
  <si>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</si>
  <si>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</si>
  <si>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</si>
  <si>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</si>
  <si>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</si>
  <si>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</si>
  <si>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</si>
  <si>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</si>
  <si>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</si>
  <si>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</si>
  <si>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</si>
  <si>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</si>
  <si>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</si>
  <si>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</si>
  <si>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</si>
  <si>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</si>
  <si>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</si>
  <si>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</si>
  <si>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</si>
  <si>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</si>
  <si>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</si>
  <si>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</si>
  <si>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</si>
  <si>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</si>
  <si>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</si>
  <si>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</si>
  <si>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</si>
  <si>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</si>
  <si>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</si>
  <si>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</si>
  <si>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</si>
  <si>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</si>
  <si>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</si>
  <si>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</si>
  <si>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</si>
  <si>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</si>
  <si>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</si>
  <si>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</si>
  <si>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</si>
  <si>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</si>
  <si>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</si>
  <si>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</si>
  <si>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</si>
  <si>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</si>
  <si>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</si>
  <si>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</si>
  <si>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</si>
  <si>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</si>
  <si>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</si>
  <si>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</si>
  <si>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</si>
  <si>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</si>
  <si>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</si>
  <si>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</si>
  <si>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</si>
  <si>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</si>
  <si>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</si>
  <si>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</si>
  <si>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</si>
  <si>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</si>
  <si>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</si>
  <si>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</si>
  <si>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</si>
  <si>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</si>
  <si>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</si>
  <si>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</si>
  <si>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</si>
  <si>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</si>
  <si>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</si>
  <si>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</si>
  <si>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</si>
  <si>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</si>
  <si>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</si>
  <si>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</si>
  <si>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</si>
  <si>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</si>
  <si>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</si>
  <si>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</si>
  <si>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</si>
  <si>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</si>
  <si>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</si>
  <si>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</si>
  <si>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</si>
  <si>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</si>
  <si>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</si>
  <si>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</si>
  <si>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</si>
  <si>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</si>
  <si>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</si>
  <si>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</si>
  <si>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</si>
  <si>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</si>
  <si>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</si>
  <si>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</si>
  <si>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</si>
  <si>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</si>
  <si>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</si>
  <si>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</si>
  <si>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</si>
  <si>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</si>
  <si>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</si>
  <si>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</si>
  <si>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</si>
  <si>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</si>
  <si>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</si>
  <si>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</si>
  <si>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</si>
  <si>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</si>
  <si>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</si>
  <si>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</si>
  <si>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</si>
  <si>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</si>
  <si>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</si>
  <si>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</si>
  <si>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</si>
  <si>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</si>
  <si>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</si>
  <si>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</si>
  <si>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</si>
  <si>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</si>
  <si>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</si>
  <si>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</si>
  <si>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</si>
  <si>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</si>
  <si>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</si>
  <si>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</si>
  <si>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</si>
  <si>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</si>
  <si>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</si>
  <si>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</si>
  <si>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</si>
  <si>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</si>
  <si>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</si>
  <si>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</si>
  <si>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</si>
  <si>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</si>
  <si>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</si>
  <si>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</si>
  <si>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</si>
  <si>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</si>
  <si>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</si>
  <si>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</si>
  <si>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</si>
  <si>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</si>
  <si>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</si>
  <si>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</si>
  <si>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</si>
  <si>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</si>
  <si>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</si>
  <si>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</si>
  <si>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</si>
  <si>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</si>
  <si>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</si>
  <si>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</si>
  <si>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</si>
  <si>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</si>
  <si>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</si>
  <si>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</si>
  <si>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</si>
  <si>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</si>
  <si>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</si>
  <si>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</si>
  <si>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</si>
  <si>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</si>
  <si>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</si>
  <si>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</si>
  <si>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</si>
  <si>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</si>
  <si>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</si>
  <si>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</si>
  <si>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</si>
  <si>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</si>
  <si>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</si>
  <si>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</si>
  <si>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</si>
  <si>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</si>
  <si>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</si>
  <si>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</si>
  <si>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</si>
  <si>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</si>
  <si>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</si>
  <si>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</si>
  <si>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</si>
  <si>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</si>
  <si>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</si>
  <si>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</si>
  <si>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</si>
  <si>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</si>
  <si>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</si>
  <si>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</si>
  <si>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</si>
  <si>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</si>
  <si>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</si>
  <si>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</si>
  <si>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</si>
  <si>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</si>
  <si>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</si>
  <si>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</si>
  <si>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</si>
  <si>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</si>
  <si>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</si>
  <si>
    <t>機能一覧シート最新化</t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</si>
  <si>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
}</t>
    <rPh sb="42" eb="43">
      <t>シ</t>
    </rPh>
    <rPh sb="45" eb="47">
      <t>ジョウホウ</t>
    </rPh>
    <rPh sb="67" eb="69">
      <t>ジョウホウ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</si>
  <si>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</si>
  <si>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</si>
  <si>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</si>
  <si>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9"/>
  </si>
  <si>
    <t>真偽値</t>
    <rPh sb="0" eb="2">
      <t>シンギ</t>
    </rPh>
    <rPh sb="2" eb="3">
      <t>アタイ</t>
    </rPh>
    <phoneticPr fontId="8"/>
  </si>
  <si>
    <t>エンドポイント</t>
    <phoneticPr fontId="9"/>
  </si>
  <si>
    <t>result=0の場合、設定あり</t>
    <rPh sb="9" eb="11">
      <t>バアイ</t>
    </rPh>
    <rPh sb="12" eb="14">
      <t>セッテイ</t>
    </rPh>
    <phoneticPr fontId="9"/>
  </si>
  <si>
    <t>最小値チェック</t>
    <rPh sb="0" eb="2">
      <t>サイショウ</t>
    </rPh>
    <rPh sb="2" eb="3">
      <t>アタイ</t>
    </rPh>
    <phoneticPr fontId="9"/>
  </si>
  <si>
    <t>リクエストパラメータ.page &lt; 0の場合</t>
    <rPh sb="20" eb="22">
      <t>バアイ</t>
    </rPh>
    <phoneticPr fontId="9"/>
  </si>
  <si>
    <t>page is positive</t>
    <phoneticPr fontId="9"/>
  </si>
  <si>
    <t>リクエスト.titleが未指定の場合</t>
    <rPh sb="12" eb="15">
      <t>ミシテイ</t>
    </rPh>
    <rPh sb="16" eb="18">
      <t>バアイ</t>
    </rPh>
    <phoneticPr fontId="9"/>
  </si>
  <si>
    <t>リクエスト.dateが未指定の場合</t>
    <rPh sb="11" eb="14">
      <t>ミシテイ</t>
    </rPh>
    <rPh sb="15" eb="17">
      <t>バアイ</t>
    </rPh>
    <phoneticPr fontId="9"/>
  </si>
  <si>
    <t>リクエスト.detailが未指定の場合</t>
    <rPh sb="13" eb="16">
      <t>ミシテイ</t>
    </rPh>
    <rPh sb="17" eb="19">
      <t>バアイ</t>
    </rPh>
    <phoneticPr fontId="9"/>
  </si>
  <si>
    <t>リクエスト.tagが未指定の場合</t>
    <rPh sb="10" eb="13">
      <t>ミシテイ</t>
    </rPh>
    <rPh sb="14" eb="16">
      <t>バアイ</t>
    </rPh>
    <phoneticPr fontId="9"/>
  </si>
  <si>
    <t>リクエスト.tag.colorが未指定の場合</t>
    <rPh sb="16" eb="19">
      <t>ミシテイ</t>
    </rPh>
    <rPh sb="20" eb="22">
      <t>バアイ</t>
    </rPh>
    <phoneticPr fontId="9"/>
  </si>
  <si>
    <t>リクエスト.tag.nameが未指定の場合</t>
    <rPh sb="15" eb="18">
      <t>ミシテイ</t>
    </rPh>
    <rPh sb="19" eb="21">
      <t>バアイ</t>
    </rPh>
    <phoneticPr fontId="9"/>
  </si>
  <si>
    <t>color is required</t>
    <phoneticPr fontId="9"/>
  </si>
  <si>
    <t>name is required</t>
    <phoneticPr fontId="9"/>
  </si>
  <si>
    <t>title is required</t>
    <phoneticPr fontId="9"/>
  </si>
  <si>
    <t>date is required</t>
    <phoneticPr fontId="9"/>
  </si>
  <si>
    <t>detail is required</t>
    <phoneticPr fontId="9"/>
  </si>
  <si>
    <t>tag is required</t>
    <phoneticPr fontId="9"/>
  </si>
  <si>
    <t xml:space="preserve">  SEQ_NEWS_INFO_ID = エンドポイント.{seq_news_info_id};</t>
    <phoneticPr fontId="9"/>
  </si>
  <si>
    <t>エンドポイント.{seq_news_info_id}が未指定の場合</t>
    <rPh sb="27" eb="28">
      <t>ミ</t>
    </rPh>
    <rPh sb="28" eb="30">
      <t>シテイ</t>
    </rPh>
    <rPh sb="31" eb="33">
      <t>バアイ</t>
    </rPh>
    <phoneticPr fontId="9"/>
  </si>
  <si>
    <t>url is illegal</t>
    <phoneticPr fontId="9"/>
  </si>
  <si>
    <t>必須チェック</t>
    <rPh sb="0" eb="2">
      <t>ヒッス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</si>
</sst>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3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3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7" fillId="0" borderId="0" xfId="0" applyFont="1" applyAlignment="1">
      <alignment vertical="top"/>
    </xf>
    <xf numFmtId="0" fontId="0" fillId="0" borderId="0" xfId="0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28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4" fillId="0" borderId="31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4" fillId="0" borderId="4" xfId="0" applyFont="1" applyBorder="1"/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20" xfId="0" applyFont="1" applyBorder="1" applyAlignment="1">
      <alignment vertical="top"/>
    </xf>
    <xf numFmtId="0" fontId="4" fillId="0" borderId="16" xfId="0" applyFont="1" applyBorder="1"/>
    <xf numFmtId="0" fontId="7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1" xfId="0" applyFont="1" applyBorder="1"/>
    <xf numFmtId="0" fontId="4" fillId="0" borderId="7" xfId="0" applyFont="1" applyBorder="1"/>
    <xf numFmtId="0" fontId="4" fillId="0" borderId="26" xfId="0" applyFont="1" applyBorder="1" applyAlignment="1">
      <alignment vertical="top"/>
    </xf>
    <xf numFmtId="0" fontId="2" fillId="0" borderId="25" xfId="0" applyFont="1" applyBorder="1" applyAlignment="1">
      <alignment vertical="top" wrapText="1"/>
    </xf>
    <xf numFmtId="0" fontId="4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AD29" sqref="AD29"/>
    </sheetView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8" t="s">
        <v>0</v>
      </c>
      <c r="C3" s="76"/>
      <c r="D3" s="76"/>
      <c r="E3" s="77"/>
      <c r="F3" s="78" t="s">
        <v>1</v>
      </c>
      <c r="G3" s="76"/>
      <c r="H3" s="76"/>
      <c r="I3" s="77"/>
      <c r="J3" s="78" t="s">
        <v>2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7"/>
      <c r="AA3" s="2"/>
    </row>
    <row r="4" spans="1:27">
      <c r="A4" s="2"/>
      <c r="B4" s="79">
        <v>44360</v>
      </c>
      <c r="C4" s="76"/>
      <c r="D4" s="76"/>
      <c r="E4" s="77"/>
      <c r="F4" s="80" t="s">
        <v>3</v>
      </c>
      <c r="G4" s="76"/>
      <c r="H4" s="76"/>
      <c r="I4" s="77"/>
      <c r="J4" s="75" t="s">
        <v>4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7"/>
      <c r="AA4" s="2"/>
    </row>
    <row r="5" spans="1:27">
      <c r="A5" s="2"/>
      <c r="B5" s="81">
        <v>45088</v>
      </c>
      <c r="C5" s="76"/>
      <c r="D5" s="76"/>
      <c r="E5" s="77"/>
      <c r="F5" s="75">
        <f>IF(B5="","",F4+0.01)</f>
        <v>1.01</v>
      </c>
      <c r="G5" s="76"/>
      <c r="H5" s="76"/>
      <c r="I5" s="77"/>
      <c r="J5" s="75" t="s">
        <v>205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7"/>
      <c r="AA5" s="2"/>
    </row>
    <row r="6" spans="1:27">
      <c r="A6" s="2"/>
      <c r="B6" s="81">
        <v>45880</v>
      </c>
      <c r="C6" s="76"/>
      <c r="D6" s="76"/>
      <c r="E6" s="77"/>
      <c r="F6" s="75">
        <f t="shared" ref="F6:F25" si="0">IF(B6="","",F5+0.01)</f>
        <v>1.02</v>
      </c>
      <c r="G6" s="76"/>
      <c r="H6" s="76"/>
      <c r="I6" s="77"/>
      <c r="J6" s="75" t="s">
        <v>210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7"/>
      <c r="AA6" s="2"/>
    </row>
    <row r="7" spans="1:27">
      <c r="A7" s="2"/>
      <c r="B7" s="75"/>
      <c r="C7" s="76"/>
      <c r="D7" s="76"/>
      <c r="E7" s="77"/>
      <c r="F7" s="75" t="str">
        <f t="shared" si="0"/>
        <v/>
      </c>
      <c r="G7" s="76"/>
      <c r="H7" s="76"/>
      <c r="I7" s="77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7"/>
      <c r="AA7" s="2"/>
    </row>
    <row r="8" spans="1:27">
      <c r="A8" s="2"/>
      <c r="B8" s="75"/>
      <c r="C8" s="76"/>
      <c r="D8" s="76"/>
      <c r="E8" s="77"/>
      <c r="F8" s="75" t="str">
        <f t="shared" si="0"/>
        <v/>
      </c>
      <c r="G8" s="76"/>
      <c r="H8" s="76"/>
      <c r="I8" s="77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7"/>
      <c r="AA8" s="2"/>
    </row>
    <row r="9" spans="1:27">
      <c r="A9" s="2"/>
      <c r="B9" s="75"/>
      <c r="C9" s="76"/>
      <c r="D9" s="76"/>
      <c r="E9" s="77"/>
      <c r="F9" s="75" t="str">
        <f t="shared" si="0"/>
        <v/>
      </c>
      <c r="G9" s="76"/>
      <c r="H9" s="76"/>
      <c r="I9" s="77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7"/>
      <c r="AA9" s="2"/>
    </row>
    <row r="10" spans="1:27">
      <c r="A10" s="2"/>
      <c r="B10" s="75"/>
      <c r="C10" s="76"/>
      <c r="D10" s="76"/>
      <c r="E10" s="77"/>
      <c r="F10" s="75" t="str">
        <f t="shared" si="0"/>
        <v/>
      </c>
      <c r="G10" s="76"/>
      <c r="H10" s="76"/>
      <c r="I10" s="77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2"/>
    </row>
    <row r="11" spans="1:27">
      <c r="A11" s="2"/>
      <c r="B11" s="75"/>
      <c r="C11" s="76"/>
      <c r="D11" s="76"/>
      <c r="E11" s="77"/>
      <c r="F11" s="75" t="str">
        <f t="shared" si="0"/>
        <v/>
      </c>
      <c r="G11" s="76"/>
      <c r="H11" s="76"/>
      <c r="I11" s="77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2"/>
    </row>
    <row r="12" spans="1:27">
      <c r="A12" s="2"/>
      <c r="B12" s="75"/>
      <c r="C12" s="76"/>
      <c r="D12" s="76"/>
      <c r="E12" s="77"/>
      <c r="F12" s="75" t="str">
        <f t="shared" si="0"/>
        <v/>
      </c>
      <c r="G12" s="76"/>
      <c r="H12" s="76"/>
      <c r="I12" s="77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2"/>
    </row>
    <row r="13" spans="1:27">
      <c r="A13" s="2"/>
      <c r="B13" s="75"/>
      <c r="C13" s="76"/>
      <c r="D13" s="76"/>
      <c r="E13" s="77"/>
      <c r="F13" s="75" t="str">
        <f t="shared" si="0"/>
        <v/>
      </c>
      <c r="G13" s="76"/>
      <c r="H13" s="76"/>
      <c r="I13" s="77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7"/>
      <c r="AA13" s="2"/>
    </row>
    <row r="14" spans="1:27">
      <c r="A14" s="2"/>
      <c r="B14" s="75"/>
      <c r="C14" s="76"/>
      <c r="D14" s="76"/>
      <c r="E14" s="77"/>
      <c r="F14" s="75" t="str">
        <f t="shared" si="0"/>
        <v/>
      </c>
      <c r="G14" s="76"/>
      <c r="H14" s="76"/>
      <c r="I14" s="77"/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2"/>
    </row>
    <row r="15" spans="1:27">
      <c r="A15" s="2"/>
      <c r="B15" s="75"/>
      <c r="C15" s="76"/>
      <c r="D15" s="76"/>
      <c r="E15" s="77"/>
      <c r="F15" s="75" t="str">
        <f t="shared" si="0"/>
        <v/>
      </c>
      <c r="G15" s="76"/>
      <c r="H15" s="76"/>
      <c r="I15" s="77"/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2"/>
    </row>
    <row r="16" spans="1:27">
      <c r="A16" s="2"/>
      <c r="B16" s="75"/>
      <c r="C16" s="76"/>
      <c r="D16" s="76"/>
      <c r="E16" s="77"/>
      <c r="F16" s="75" t="str">
        <f t="shared" si="0"/>
        <v/>
      </c>
      <c r="G16" s="76"/>
      <c r="H16" s="76"/>
      <c r="I16" s="77"/>
      <c r="J16" s="7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2"/>
    </row>
    <row r="17" spans="1:27">
      <c r="A17" s="2"/>
      <c r="B17" s="75"/>
      <c r="C17" s="76"/>
      <c r="D17" s="76"/>
      <c r="E17" s="77"/>
      <c r="F17" s="75" t="str">
        <f t="shared" si="0"/>
        <v/>
      </c>
      <c r="G17" s="76"/>
      <c r="H17" s="76"/>
      <c r="I17" s="77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7"/>
      <c r="AA17" s="2"/>
    </row>
    <row r="18" spans="1:27">
      <c r="A18" s="2"/>
      <c r="B18" s="75"/>
      <c r="C18" s="76"/>
      <c r="D18" s="76"/>
      <c r="E18" s="77"/>
      <c r="F18" s="75" t="str">
        <f t="shared" si="0"/>
        <v/>
      </c>
      <c r="G18" s="76"/>
      <c r="H18" s="76"/>
      <c r="I18" s="77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7"/>
      <c r="AA18" s="2"/>
    </row>
    <row r="19" spans="1:27">
      <c r="A19" s="2"/>
      <c r="B19" s="75"/>
      <c r="C19" s="76"/>
      <c r="D19" s="76"/>
      <c r="E19" s="77"/>
      <c r="F19" s="75" t="str">
        <f t="shared" si="0"/>
        <v/>
      </c>
      <c r="G19" s="76"/>
      <c r="H19" s="76"/>
      <c r="I19" s="77"/>
      <c r="J19" s="7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7"/>
      <c r="AA19" s="2"/>
    </row>
    <row r="20" spans="1:27">
      <c r="A20" s="2"/>
      <c r="B20" s="75"/>
      <c r="C20" s="76"/>
      <c r="D20" s="76"/>
      <c r="E20" s="77"/>
      <c r="F20" s="75" t="str">
        <f t="shared" si="0"/>
        <v/>
      </c>
      <c r="G20" s="76"/>
      <c r="H20" s="76"/>
      <c r="I20" s="77"/>
      <c r="J20" s="7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7"/>
      <c r="AA20" s="2"/>
    </row>
    <row r="21" spans="1:27">
      <c r="A21" s="2"/>
      <c r="B21" s="75"/>
      <c r="C21" s="76"/>
      <c r="D21" s="76"/>
      <c r="E21" s="77"/>
      <c r="F21" s="75" t="str">
        <f t="shared" si="0"/>
        <v/>
      </c>
      <c r="G21" s="76"/>
      <c r="H21" s="76"/>
      <c r="I21" s="77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2"/>
    </row>
    <row r="22" spans="1:27">
      <c r="A22" s="2"/>
      <c r="B22" s="75"/>
      <c r="C22" s="76"/>
      <c r="D22" s="76"/>
      <c r="E22" s="77"/>
      <c r="F22" s="75" t="str">
        <f t="shared" si="0"/>
        <v/>
      </c>
      <c r="G22" s="76"/>
      <c r="H22" s="76"/>
      <c r="I22" s="77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7"/>
      <c r="AA22" s="2"/>
    </row>
    <row r="23" spans="1:27">
      <c r="A23" s="2"/>
      <c r="B23" s="75"/>
      <c r="C23" s="76"/>
      <c r="D23" s="76"/>
      <c r="E23" s="77"/>
      <c r="F23" s="75" t="str">
        <f t="shared" si="0"/>
        <v/>
      </c>
      <c r="G23" s="76"/>
      <c r="H23" s="76"/>
      <c r="I23" s="77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2"/>
    </row>
    <row r="24" spans="1:27">
      <c r="A24" s="2"/>
      <c r="B24" s="75"/>
      <c r="C24" s="76"/>
      <c r="D24" s="76"/>
      <c r="E24" s="77"/>
      <c r="F24" s="75" t="str">
        <f t="shared" si="0"/>
        <v/>
      </c>
      <c r="G24" s="76"/>
      <c r="H24" s="76"/>
      <c r="I24" s="77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2"/>
    </row>
    <row r="25" spans="1:27">
      <c r="A25" s="2"/>
      <c r="B25" s="75"/>
      <c r="C25" s="76"/>
      <c r="D25" s="76"/>
      <c r="E25" s="77"/>
      <c r="F25" s="75" t="str">
        <f t="shared" si="0"/>
        <v/>
      </c>
      <c r="G25" s="76"/>
      <c r="H25" s="76"/>
      <c r="I25" s="77"/>
      <c r="J25" s="7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70" customWidth="1"/>
    <col min="50" max="16384" width="14.42578125" style="70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1" t="s">
        <v>134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1" t="s">
        <v>136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1" t="s">
        <v>139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1" t="s">
        <v>140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2"/>
  <sheetViews>
    <sheetView showGridLines="0" view="pageBreakPreview" topLeftCell="A40" zoomScaleNormal="100" zoomScaleSheetLayoutView="100" workbookViewId="0">
      <selection activeCell="AC49" sqref="AC49:BO49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6"/>
      <c r="E7" s="76"/>
      <c r="F7" s="76"/>
      <c r="G7" s="76"/>
      <c r="H7" s="77"/>
      <c r="I7" s="88" t="s">
        <v>45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5"/>
      <c r="C8" s="108" t="s">
        <v>26</v>
      </c>
      <c r="D8" s="76"/>
      <c r="E8" s="76"/>
      <c r="F8" s="76"/>
      <c r="G8" s="76"/>
      <c r="H8" s="77"/>
      <c r="I8" s="88" t="s">
        <v>31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5"/>
      <c r="C9" s="108" t="s">
        <v>32</v>
      </c>
      <c r="D9" s="76"/>
      <c r="E9" s="76"/>
      <c r="F9" s="76"/>
      <c r="G9" s="76"/>
      <c r="H9" s="77"/>
      <c r="I9" s="88" t="s">
        <v>33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2"/>
      <c r="B10" s="25"/>
      <c r="C10" s="108" t="s">
        <v>212</v>
      </c>
      <c r="D10" s="109"/>
      <c r="E10" s="109"/>
      <c r="F10" s="109"/>
      <c r="G10" s="109"/>
      <c r="H10" s="109"/>
      <c r="I10" s="97" t="s">
        <v>80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8" t="s">
        <v>78</v>
      </c>
      <c r="E12" s="99"/>
      <c r="F12" s="99"/>
      <c r="G12" s="99"/>
      <c r="H12" s="77"/>
      <c r="I12" s="89" t="s">
        <v>79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77"/>
      <c r="BP12" s="2"/>
    </row>
    <row r="13" spans="1:68" ht="16.5" outlineLevel="1">
      <c r="A13" s="2"/>
      <c r="B13" s="104" t="s">
        <v>39</v>
      </c>
      <c r="C13" s="105"/>
      <c r="D13" s="10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31"/>
      <c r="C14" s="78" t="s">
        <v>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  <c r="Q14" s="78" t="s">
        <v>7</v>
      </c>
      <c r="R14" s="76"/>
      <c r="S14" s="76"/>
      <c r="T14" s="76"/>
      <c r="U14" s="76"/>
      <c r="V14" s="76"/>
      <c r="W14" s="77"/>
      <c r="X14" s="78" t="s">
        <v>8</v>
      </c>
      <c r="Y14" s="76"/>
      <c r="Z14" s="76"/>
      <c r="AA14" s="76"/>
      <c r="AB14" s="76"/>
      <c r="AC14" s="76"/>
      <c r="AD14" s="77"/>
      <c r="AE14" s="108" t="s">
        <v>27</v>
      </c>
      <c r="AF14" s="76"/>
      <c r="AG14" s="77"/>
      <c r="AH14" s="32" t="s">
        <v>40</v>
      </c>
      <c r="AI14" s="32"/>
      <c r="AJ14" s="32"/>
      <c r="AK14" s="78" t="s">
        <v>41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7"/>
      <c r="BP14" s="2"/>
    </row>
    <row r="15" spans="1:68" ht="16.5" outlineLevel="1">
      <c r="A15" s="2"/>
      <c r="B15" s="25"/>
      <c r="C15" s="88" t="s">
        <v>82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98" t="s">
        <v>43</v>
      </c>
      <c r="R15" s="76"/>
      <c r="S15" s="76"/>
      <c r="T15" s="76"/>
      <c r="U15" s="76"/>
      <c r="V15" s="76"/>
      <c r="W15" s="77"/>
      <c r="X15" s="98" t="s">
        <v>48</v>
      </c>
      <c r="Y15" s="76"/>
      <c r="Z15" s="76"/>
      <c r="AA15" s="76"/>
      <c r="AB15" s="76"/>
      <c r="AC15" s="76"/>
      <c r="AD15" s="77"/>
      <c r="AE15" s="88"/>
      <c r="AF15" s="76"/>
      <c r="AG15" s="77"/>
      <c r="AH15" s="100"/>
      <c r="AI15" s="101"/>
      <c r="AJ15" s="102"/>
      <c r="AK15" s="98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7"/>
      <c r="BP15" s="2"/>
    </row>
    <row r="16" spans="1:68" ht="16.5" outlineLevel="1">
      <c r="A16" s="2"/>
      <c r="B16" s="104" t="s">
        <v>42</v>
      </c>
      <c r="C16" s="105"/>
      <c r="D16" s="10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4"/>
      <c r="BP16" s="2"/>
    </row>
    <row r="17" spans="1:68" ht="16.5" outlineLevel="1">
      <c r="A17" s="2"/>
      <c r="B17" s="31"/>
      <c r="C17" s="78" t="s">
        <v>6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8" t="s">
        <v>7</v>
      </c>
      <c r="R17" s="76"/>
      <c r="S17" s="76"/>
      <c r="T17" s="76"/>
      <c r="U17" s="76"/>
      <c r="V17" s="76"/>
      <c r="W17" s="77"/>
      <c r="X17" s="78" t="s">
        <v>8</v>
      </c>
      <c r="Y17" s="76"/>
      <c r="Z17" s="76"/>
      <c r="AA17" s="76"/>
      <c r="AB17" s="76"/>
      <c r="AC17" s="76"/>
      <c r="AD17" s="77"/>
      <c r="AE17" s="108" t="s">
        <v>27</v>
      </c>
      <c r="AF17" s="76"/>
      <c r="AG17" s="77"/>
      <c r="AH17" s="32" t="s">
        <v>40</v>
      </c>
      <c r="AI17" s="32"/>
      <c r="AJ17" s="32"/>
      <c r="AK17" s="78" t="s">
        <v>41</v>
      </c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33" customHeight="1" outlineLevel="1">
      <c r="A18" s="2"/>
      <c r="B18" s="25"/>
      <c r="C18" s="88" t="s">
        <v>83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77"/>
      <c r="Q18" s="98" t="s">
        <v>43</v>
      </c>
      <c r="R18" s="76"/>
      <c r="S18" s="76"/>
      <c r="T18" s="76"/>
      <c r="U18" s="76"/>
      <c r="V18" s="76"/>
      <c r="W18" s="77"/>
      <c r="X18" s="98" t="s">
        <v>44</v>
      </c>
      <c r="Y18" s="99"/>
      <c r="Z18" s="99"/>
      <c r="AA18" s="99"/>
      <c r="AB18" s="99"/>
      <c r="AC18" s="99"/>
      <c r="AD18" s="77"/>
      <c r="AE18" s="88">
        <v>1</v>
      </c>
      <c r="AF18" s="99"/>
      <c r="AG18" s="77"/>
      <c r="AH18" s="100"/>
      <c r="AI18" s="107"/>
      <c r="AJ18" s="102"/>
      <c r="AK18" s="103" t="s">
        <v>209</v>
      </c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77"/>
      <c r="BP18" s="2"/>
    </row>
    <row r="19" spans="1:68" ht="16.5" outlineLevel="1">
      <c r="A19" s="2"/>
      <c r="B19" s="25"/>
      <c r="C19" s="37" t="s">
        <v>84</v>
      </c>
      <c r="D19" s="50"/>
      <c r="E19" s="50"/>
      <c r="F19" s="50"/>
      <c r="G19" s="50"/>
      <c r="H19" s="50"/>
      <c r="I19" s="54"/>
      <c r="J19" s="54"/>
      <c r="K19" s="54"/>
      <c r="L19" s="54"/>
      <c r="M19" s="54"/>
      <c r="N19" s="54"/>
      <c r="O19" s="54"/>
      <c r="P19" s="33"/>
      <c r="Q19" s="98"/>
      <c r="R19" s="76"/>
      <c r="S19" s="76"/>
      <c r="T19" s="76"/>
      <c r="U19" s="76"/>
      <c r="V19" s="76"/>
      <c r="W19" s="77"/>
      <c r="X19" s="98" t="s">
        <v>51</v>
      </c>
      <c r="Y19" s="99"/>
      <c r="Z19" s="99"/>
      <c r="AA19" s="99"/>
      <c r="AB19" s="99"/>
      <c r="AC19" s="99"/>
      <c r="AD19" s="77"/>
      <c r="AE19" s="88"/>
      <c r="AF19" s="99"/>
      <c r="AG19" s="77"/>
      <c r="AH19" s="100"/>
      <c r="AI19" s="107"/>
      <c r="AJ19" s="102"/>
      <c r="AK19" s="98" t="s">
        <v>86</v>
      </c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77"/>
      <c r="BP19" s="2"/>
    </row>
    <row r="20" spans="1:68" ht="16.5" outlineLevel="1">
      <c r="A20" s="2"/>
      <c r="B20" s="25"/>
      <c r="C20" s="55"/>
      <c r="D20" s="88" t="s">
        <v>85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0"/>
      <c r="Q20" s="98" t="s">
        <v>207</v>
      </c>
      <c r="R20" s="76"/>
      <c r="S20" s="76"/>
      <c r="T20" s="76"/>
      <c r="U20" s="76"/>
      <c r="V20" s="76"/>
      <c r="W20" s="77"/>
      <c r="X20" s="98"/>
      <c r="Y20" s="99"/>
      <c r="Z20" s="99"/>
      <c r="AA20" s="99"/>
      <c r="AB20" s="99"/>
      <c r="AC20" s="99"/>
      <c r="AD20" s="77"/>
      <c r="AE20" s="88"/>
      <c r="AF20" s="99"/>
      <c r="AG20" s="77"/>
      <c r="AH20" s="100" t="s">
        <v>133</v>
      </c>
      <c r="AI20" s="101"/>
      <c r="AJ20" s="102"/>
      <c r="AK20" s="98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77"/>
      <c r="BP20" s="2"/>
    </row>
    <row r="21" spans="1:68" ht="16.5" outlineLevel="1">
      <c r="A21" s="2"/>
      <c r="B21" s="25"/>
      <c r="C21" s="37" t="s">
        <v>87</v>
      </c>
      <c r="D21" s="50"/>
      <c r="E21" s="50"/>
      <c r="F21" s="50"/>
      <c r="G21" s="50"/>
      <c r="H21" s="50"/>
      <c r="I21" s="54"/>
      <c r="J21" s="54"/>
      <c r="K21" s="54"/>
      <c r="L21" s="54"/>
      <c r="M21" s="54"/>
      <c r="N21" s="54"/>
      <c r="O21" s="54"/>
      <c r="P21" s="33"/>
      <c r="Q21" s="98"/>
      <c r="R21" s="76"/>
      <c r="S21" s="76"/>
      <c r="T21" s="76"/>
      <c r="U21" s="76"/>
      <c r="V21" s="76"/>
      <c r="W21" s="77"/>
      <c r="X21" s="98" t="s">
        <v>51</v>
      </c>
      <c r="Y21" s="76"/>
      <c r="Z21" s="76"/>
      <c r="AA21" s="76"/>
      <c r="AB21" s="76"/>
      <c r="AC21" s="76"/>
      <c r="AD21" s="77"/>
      <c r="AE21" s="88"/>
      <c r="AF21" s="76"/>
      <c r="AG21" s="77"/>
      <c r="AH21" s="100" t="s">
        <v>133</v>
      </c>
      <c r="AI21" s="101"/>
      <c r="AJ21" s="102"/>
      <c r="AK21" s="98" t="s">
        <v>114</v>
      </c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77"/>
      <c r="BP21" s="2"/>
    </row>
    <row r="22" spans="1:68" ht="16.5" outlineLevel="1">
      <c r="A22" s="2"/>
      <c r="B22" s="25"/>
      <c r="C22" s="34"/>
      <c r="D22" s="88" t="s">
        <v>107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0"/>
      <c r="Q22" s="98" t="s">
        <v>43</v>
      </c>
      <c r="R22" s="76"/>
      <c r="S22" s="76"/>
      <c r="T22" s="76"/>
      <c r="U22" s="76"/>
      <c r="V22" s="76"/>
      <c r="W22" s="77"/>
      <c r="X22" s="98"/>
      <c r="Y22" s="76"/>
      <c r="Z22" s="76"/>
      <c r="AA22" s="76"/>
      <c r="AB22" s="76"/>
      <c r="AC22" s="76"/>
      <c r="AD22" s="77"/>
      <c r="AE22" s="88"/>
      <c r="AF22" s="76"/>
      <c r="AG22" s="77"/>
      <c r="AH22" s="100"/>
      <c r="AI22" s="101"/>
      <c r="AJ22" s="102"/>
      <c r="AK22" s="98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77"/>
      <c r="BP22" s="2"/>
    </row>
    <row r="23" spans="1:68" ht="16.5" outlineLevel="1">
      <c r="A23" s="2"/>
      <c r="B23" s="25"/>
      <c r="C23" s="34"/>
      <c r="D23" s="88" t="s">
        <v>108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0"/>
      <c r="Q23" s="98" t="s">
        <v>207</v>
      </c>
      <c r="R23" s="76"/>
      <c r="S23" s="76"/>
      <c r="T23" s="76"/>
      <c r="U23" s="76"/>
      <c r="V23" s="76"/>
      <c r="W23" s="77"/>
      <c r="X23" s="98"/>
      <c r="Y23" s="76"/>
      <c r="Z23" s="76"/>
      <c r="AA23" s="76"/>
      <c r="AB23" s="76"/>
      <c r="AC23" s="76"/>
      <c r="AD23" s="77"/>
      <c r="AE23" s="88"/>
      <c r="AF23" s="76"/>
      <c r="AG23" s="77"/>
      <c r="AH23" s="100"/>
      <c r="AI23" s="101"/>
      <c r="AJ23" s="102"/>
      <c r="AK23" s="98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77"/>
      <c r="BP23" s="2"/>
    </row>
    <row r="24" spans="1:68" ht="16.5" outlineLevel="1">
      <c r="A24" s="2"/>
      <c r="B24" s="25"/>
      <c r="C24" s="34"/>
      <c r="D24" s="88" t="s">
        <v>109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0"/>
      <c r="Q24" s="98" t="s">
        <v>72</v>
      </c>
      <c r="R24" s="76"/>
      <c r="S24" s="76"/>
      <c r="T24" s="76"/>
      <c r="U24" s="76"/>
      <c r="V24" s="76"/>
      <c r="W24" s="77"/>
      <c r="X24" s="98"/>
      <c r="Y24" s="76"/>
      <c r="Z24" s="76"/>
      <c r="AA24" s="76"/>
      <c r="AB24" s="76"/>
      <c r="AC24" s="76"/>
      <c r="AD24" s="77"/>
      <c r="AE24" s="46"/>
      <c r="AF24" s="51"/>
      <c r="AG24" s="45"/>
      <c r="AH24" s="52"/>
      <c r="AI24" s="61"/>
      <c r="AJ24" s="53"/>
      <c r="AK24" s="98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77"/>
      <c r="BP24" s="2"/>
    </row>
    <row r="25" spans="1:68" ht="16.5" outlineLevel="1">
      <c r="A25" s="2"/>
      <c r="B25" s="25"/>
      <c r="C25" s="34"/>
      <c r="D25" s="91" t="s">
        <v>110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3"/>
      <c r="Q25" s="98" t="s">
        <v>207</v>
      </c>
      <c r="R25" s="76"/>
      <c r="S25" s="76"/>
      <c r="T25" s="76"/>
      <c r="U25" s="76"/>
      <c r="V25" s="76"/>
      <c r="W25" s="77"/>
      <c r="X25" s="98"/>
      <c r="Y25" s="76"/>
      <c r="Z25" s="76"/>
      <c r="AA25" s="76"/>
      <c r="AB25" s="76"/>
      <c r="AC25" s="76"/>
      <c r="AD25" s="77"/>
      <c r="AE25" s="46"/>
      <c r="AF25" s="51"/>
      <c r="AG25" s="45"/>
      <c r="AH25" s="52"/>
      <c r="AI25" s="61"/>
      <c r="AJ25" s="53"/>
      <c r="AK25" s="98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77"/>
      <c r="BP25" s="2"/>
    </row>
    <row r="26" spans="1:68" ht="16.5" outlineLevel="1">
      <c r="A26" s="2"/>
      <c r="B26" s="25"/>
      <c r="C26" s="34"/>
      <c r="D26" s="94" t="s">
        <v>111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98"/>
      <c r="R26" s="76"/>
      <c r="S26" s="76"/>
      <c r="T26" s="76"/>
      <c r="U26" s="76"/>
      <c r="V26" s="76"/>
      <c r="W26" s="77"/>
      <c r="X26" s="98"/>
      <c r="Y26" s="76"/>
      <c r="Z26" s="76"/>
      <c r="AA26" s="76"/>
      <c r="AB26" s="76"/>
      <c r="AC26" s="76"/>
      <c r="AD26" s="77"/>
      <c r="AE26" s="46"/>
      <c r="AF26" s="51"/>
      <c r="AG26" s="45"/>
      <c r="AH26" s="52"/>
      <c r="AI26" s="61"/>
      <c r="AJ26" s="53"/>
      <c r="AK26" s="98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77"/>
      <c r="BP26" s="2"/>
    </row>
    <row r="27" spans="1:68" ht="16.5" outlineLevel="1">
      <c r="A27" s="2"/>
      <c r="B27" s="25"/>
      <c r="C27" s="34"/>
      <c r="D27" s="65"/>
      <c r="E27" s="97" t="s">
        <v>112</v>
      </c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 t="s">
        <v>50</v>
      </c>
      <c r="R27" s="76"/>
      <c r="S27" s="76"/>
      <c r="T27" s="76"/>
      <c r="U27" s="76"/>
      <c r="V27" s="76"/>
      <c r="W27" s="77"/>
      <c r="X27" s="98"/>
      <c r="Y27" s="76"/>
      <c r="Z27" s="76"/>
      <c r="AA27" s="76"/>
      <c r="AB27" s="76"/>
      <c r="AC27" s="76"/>
      <c r="AD27" s="77"/>
      <c r="AE27" s="46"/>
      <c r="AF27" s="51"/>
      <c r="AG27" s="45"/>
      <c r="AH27" s="52"/>
      <c r="AI27" s="61"/>
      <c r="AJ27" s="53"/>
      <c r="AK27" s="98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77"/>
      <c r="BP27" s="2"/>
    </row>
    <row r="28" spans="1:68" ht="16.5" outlineLevel="1">
      <c r="A28" s="2"/>
      <c r="B28" s="25"/>
      <c r="C28" s="35"/>
      <c r="D28" s="66"/>
      <c r="E28" s="97" t="s">
        <v>113</v>
      </c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8" t="s">
        <v>207</v>
      </c>
      <c r="R28" s="76"/>
      <c r="S28" s="76"/>
      <c r="T28" s="76"/>
      <c r="U28" s="76"/>
      <c r="V28" s="76"/>
      <c r="W28" s="77"/>
      <c r="X28" s="98"/>
      <c r="Y28" s="76"/>
      <c r="Z28" s="76"/>
      <c r="AA28" s="76"/>
      <c r="AB28" s="76"/>
      <c r="AC28" s="76"/>
      <c r="AD28" s="77"/>
      <c r="AE28" s="88"/>
      <c r="AF28" s="76"/>
      <c r="AG28" s="77"/>
      <c r="AH28" s="100"/>
      <c r="AI28" s="101"/>
      <c r="AJ28" s="102"/>
      <c r="AK28" s="98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77"/>
      <c r="BP28" s="2"/>
    </row>
    <row r="29" spans="1:68" ht="16.5" outlineLevel="1">
      <c r="A29" s="2"/>
      <c r="B29" s="25"/>
      <c r="C29" s="37" t="s">
        <v>88</v>
      </c>
      <c r="D29" s="42"/>
      <c r="E29" s="42"/>
      <c r="F29" s="42"/>
      <c r="G29" s="42"/>
      <c r="H29" s="42"/>
      <c r="I29" s="57"/>
      <c r="J29" s="57"/>
      <c r="K29" s="57"/>
      <c r="L29" s="57"/>
      <c r="M29" s="57"/>
      <c r="N29" s="57"/>
      <c r="O29" s="57"/>
      <c r="P29" s="62"/>
      <c r="Q29" s="98"/>
      <c r="R29" s="76"/>
      <c r="S29" s="76"/>
      <c r="T29" s="76"/>
      <c r="U29" s="76"/>
      <c r="V29" s="76"/>
      <c r="W29" s="77"/>
      <c r="X29" s="98" t="s">
        <v>51</v>
      </c>
      <c r="Y29" s="76"/>
      <c r="Z29" s="76"/>
      <c r="AA29" s="76"/>
      <c r="AB29" s="76"/>
      <c r="AC29" s="76"/>
      <c r="AD29" s="77"/>
      <c r="AE29" s="88"/>
      <c r="AF29" s="99"/>
      <c r="AG29" s="77"/>
      <c r="AH29" s="100"/>
      <c r="AI29" s="101"/>
      <c r="AJ29" s="102"/>
      <c r="AK29" s="98" t="s">
        <v>213</v>
      </c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77"/>
      <c r="BP29" s="2"/>
    </row>
    <row r="30" spans="1:68" ht="16.5" outlineLevel="1">
      <c r="A30" s="2"/>
      <c r="B30" s="25"/>
      <c r="C30" s="58"/>
      <c r="D30" s="89" t="s">
        <v>89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0"/>
      <c r="Q30" s="98" t="s">
        <v>43</v>
      </c>
      <c r="R30" s="76"/>
      <c r="S30" s="76"/>
      <c r="T30" s="76"/>
      <c r="U30" s="76"/>
      <c r="V30" s="76"/>
      <c r="W30" s="77"/>
      <c r="X30" s="98"/>
      <c r="Y30" s="76"/>
      <c r="Z30" s="76"/>
      <c r="AA30" s="76"/>
      <c r="AB30" s="76"/>
      <c r="AC30" s="76"/>
      <c r="AD30" s="77"/>
      <c r="AE30" s="88"/>
      <c r="AF30" s="99"/>
      <c r="AG30" s="77"/>
      <c r="AH30" s="100"/>
      <c r="AI30" s="101"/>
      <c r="AJ30" s="102"/>
      <c r="AK30" s="98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77"/>
      <c r="BP30" s="2"/>
    </row>
    <row r="31" spans="1:68" ht="16.5" outlineLevel="1">
      <c r="A31" s="2"/>
      <c r="B31" s="25"/>
      <c r="C31" s="58"/>
      <c r="D31" s="89" t="s">
        <v>90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90"/>
      <c r="Q31" s="98" t="s">
        <v>43</v>
      </c>
      <c r="R31" s="76"/>
      <c r="S31" s="76"/>
      <c r="T31" s="76"/>
      <c r="U31" s="76"/>
      <c r="V31" s="76"/>
      <c r="W31" s="77"/>
      <c r="X31" s="98"/>
      <c r="Y31" s="76"/>
      <c r="Z31" s="76"/>
      <c r="AA31" s="76"/>
      <c r="AB31" s="76"/>
      <c r="AC31" s="76"/>
      <c r="AD31" s="77"/>
      <c r="AE31" s="88"/>
      <c r="AF31" s="99"/>
      <c r="AG31" s="77"/>
      <c r="AH31" s="100"/>
      <c r="AI31" s="101"/>
      <c r="AJ31" s="102"/>
      <c r="AK31" s="98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77"/>
      <c r="BP31" s="2"/>
    </row>
    <row r="32" spans="1:68" ht="16.5" outlineLevel="1">
      <c r="A32" s="2"/>
      <c r="B32" s="25"/>
      <c r="C32" s="58"/>
      <c r="D32" s="89" t="s">
        <v>91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90"/>
      <c r="Q32" s="98" t="s">
        <v>43</v>
      </c>
      <c r="R32" s="76"/>
      <c r="S32" s="76"/>
      <c r="T32" s="76"/>
      <c r="U32" s="76"/>
      <c r="V32" s="76"/>
      <c r="W32" s="77"/>
      <c r="X32" s="98"/>
      <c r="Y32" s="76"/>
      <c r="Z32" s="76"/>
      <c r="AA32" s="76"/>
      <c r="AB32" s="76"/>
      <c r="AC32" s="76"/>
      <c r="AD32" s="77"/>
      <c r="AE32" s="88"/>
      <c r="AF32" s="99"/>
      <c r="AG32" s="77"/>
      <c r="AH32" s="100"/>
      <c r="AI32" s="101"/>
      <c r="AJ32" s="102"/>
      <c r="AK32" s="98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77"/>
      <c r="BP32" s="2"/>
    </row>
    <row r="33" spans="1:68" ht="16.5" outlineLevel="1">
      <c r="A33" s="2"/>
      <c r="B33" s="25"/>
      <c r="C33" s="58"/>
      <c r="D33" s="89" t="s">
        <v>92</v>
      </c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90"/>
      <c r="Q33" s="98" t="s">
        <v>43</v>
      </c>
      <c r="R33" s="76"/>
      <c r="S33" s="76"/>
      <c r="T33" s="76"/>
      <c r="U33" s="76"/>
      <c r="V33" s="76"/>
      <c r="W33" s="77"/>
      <c r="X33" s="98"/>
      <c r="Y33" s="76"/>
      <c r="Z33" s="76"/>
      <c r="AA33" s="76"/>
      <c r="AB33" s="76"/>
      <c r="AC33" s="76"/>
      <c r="AD33" s="77"/>
      <c r="AE33" s="88"/>
      <c r="AF33" s="99"/>
      <c r="AG33" s="77"/>
      <c r="AH33" s="100"/>
      <c r="AI33" s="101"/>
      <c r="AJ33" s="102"/>
      <c r="AK33" s="98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77"/>
      <c r="BP33" s="2"/>
    </row>
    <row r="34" spans="1:68" ht="16.5" outlineLevel="1">
      <c r="A34" s="2"/>
      <c r="B34" s="25"/>
      <c r="C34" s="58"/>
      <c r="D34" s="89" t="s">
        <v>93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  <c r="Q34" s="98" t="s">
        <v>43</v>
      </c>
      <c r="R34" s="76"/>
      <c r="S34" s="76"/>
      <c r="T34" s="76"/>
      <c r="U34" s="76"/>
      <c r="V34" s="76"/>
      <c r="W34" s="77"/>
      <c r="X34" s="98"/>
      <c r="Y34" s="76"/>
      <c r="Z34" s="76"/>
      <c r="AA34" s="76"/>
      <c r="AB34" s="76"/>
      <c r="AC34" s="76"/>
      <c r="AD34" s="77"/>
      <c r="AE34" s="88"/>
      <c r="AF34" s="99"/>
      <c r="AG34" s="77"/>
      <c r="AH34" s="100"/>
      <c r="AI34" s="101"/>
      <c r="AJ34" s="102"/>
      <c r="AK34" s="98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77"/>
      <c r="BP34" s="2"/>
    </row>
    <row r="35" spans="1:68" ht="16.5" outlineLevel="1">
      <c r="A35" s="2"/>
      <c r="B35" s="25"/>
      <c r="C35" s="58"/>
      <c r="D35" s="89" t="s">
        <v>94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0"/>
      <c r="Q35" s="98" t="s">
        <v>43</v>
      </c>
      <c r="R35" s="76"/>
      <c r="S35" s="76"/>
      <c r="T35" s="76"/>
      <c r="U35" s="76"/>
      <c r="V35" s="76"/>
      <c r="W35" s="77"/>
      <c r="X35" s="98"/>
      <c r="Y35" s="76"/>
      <c r="Z35" s="76"/>
      <c r="AA35" s="76"/>
      <c r="AB35" s="76"/>
      <c r="AC35" s="76"/>
      <c r="AD35" s="77"/>
      <c r="AE35" s="88"/>
      <c r="AF35" s="99"/>
      <c r="AG35" s="77"/>
      <c r="AH35" s="100"/>
      <c r="AI35" s="101"/>
      <c r="AJ35" s="102"/>
      <c r="AK35" s="98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77"/>
      <c r="BP35" s="2"/>
    </row>
    <row r="36" spans="1:68" ht="33" customHeight="1" outlineLevel="1">
      <c r="A36" s="2"/>
      <c r="B36" s="25"/>
      <c r="C36" s="58"/>
      <c r="D36" s="89" t="s">
        <v>95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0"/>
      <c r="Q36" s="98" t="s">
        <v>211</v>
      </c>
      <c r="R36" s="76"/>
      <c r="S36" s="76"/>
      <c r="T36" s="76"/>
      <c r="U36" s="76"/>
      <c r="V36" s="76"/>
      <c r="W36" s="77"/>
      <c r="X36" s="98"/>
      <c r="Y36" s="76"/>
      <c r="Z36" s="76"/>
      <c r="AA36" s="76"/>
      <c r="AB36" s="76"/>
      <c r="AC36" s="76"/>
      <c r="AD36" s="77"/>
      <c r="AE36" s="88"/>
      <c r="AF36" s="99"/>
      <c r="AG36" s="77"/>
      <c r="AH36" s="100"/>
      <c r="AI36" s="101"/>
      <c r="AJ36" s="102"/>
      <c r="AK36" s="103" t="s">
        <v>96</v>
      </c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77"/>
      <c r="BP36" s="2"/>
    </row>
    <row r="37" spans="1:68" ht="16.5" outlineLevel="1">
      <c r="A37" s="2"/>
      <c r="B37" s="25"/>
      <c r="C37" s="58"/>
      <c r="D37" s="89" t="s">
        <v>97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90"/>
      <c r="Q37" s="98" t="s">
        <v>60</v>
      </c>
      <c r="R37" s="76"/>
      <c r="S37" s="76"/>
      <c r="T37" s="76"/>
      <c r="U37" s="76"/>
      <c r="V37" s="76"/>
      <c r="W37" s="77"/>
      <c r="X37" s="98"/>
      <c r="Y37" s="76"/>
      <c r="Z37" s="76"/>
      <c r="AA37" s="76"/>
      <c r="AB37" s="76"/>
      <c r="AC37" s="76"/>
      <c r="AD37" s="77"/>
      <c r="AE37" s="88"/>
      <c r="AF37" s="99"/>
      <c r="AG37" s="77"/>
      <c r="AH37" s="100"/>
      <c r="AI37" s="101"/>
      <c r="AJ37" s="102"/>
      <c r="AK37" s="98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77"/>
      <c r="BP37" s="2"/>
    </row>
    <row r="38" spans="1:68" ht="34.5" customHeight="1" outlineLevel="1">
      <c r="A38" s="2"/>
      <c r="B38" s="25"/>
      <c r="C38" s="58"/>
      <c r="D38" s="89" t="s">
        <v>98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0"/>
      <c r="Q38" s="98" t="s">
        <v>211</v>
      </c>
      <c r="R38" s="76"/>
      <c r="S38" s="76"/>
      <c r="T38" s="76"/>
      <c r="U38" s="76"/>
      <c r="V38" s="76"/>
      <c r="W38" s="77"/>
      <c r="X38" s="98"/>
      <c r="Y38" s="76"/>
      <c r="Z38" s="76"/>
      <c r="AA38" s="76"/>
      <c r="AB38" s="76"/>
      <c r="AC38" s="76"/>
      <c r="AD38" s="77"/>
      <c r="AE38" s="88"/>
      <c r="AF38" s="99"/>
      <c r="AG38" s="77"/>
      <c r="AH38" s="100"/>
      <c r="AI38" s="101"/>
      <c r="AJ38" s="102"/>
      <c r="AK38" s="103" t="s">
        <v>99</v>
      </c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77"/>
      <c r="BP38" s="2"/>
    </row>
    <row r="39" spans="1:68" ht="16.5" outlineLevel="1">
      <c r="A39" s="2"/>
      <c r="B39" s="25"/>
      <c r="C39" s="58"/>
      <c r="D39" s="89" t="s">
        <v>100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90"/>
      <c r="Q39" s="98" t="s">
        <v>60</v>
      </c>
      <c r="R39" s="76"/>
      <c r="S39" s="76"/>
      <c r="T39" s="76"/>
      <c r="U39" s="76"/>
      <c r="V39" s="76"/>
      <c r="W39" s="77"/>
      <c r="X39" s="98"/>
      <c r="Y39" s="76"/>
      <c r="Z39" s="76"/>
      <c r="AA39" s="76"/>
      <c r="AB39" s="76"/>
      <c r="AC39" s="76"/>
      <c r="AD39" s="77"/>
      <c r="AE39" s="88"/>
      <c r="AF39" s="99"/>
      <c r="AG39" s="77"/>
      <c r="AH39" s="100"/>
      <c r="AI39" s="101"/>
      <c r="AJ39" s="102"/>
      <c r="AK39" s="98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77"/>
      <c r="BP39" s="2"/>
    </row>
    <row r="40" spans="1:68" ht="34.5" customHeight="1" outlineLevel="1">
      <c r="A40" s="2"/>
      <c r="B40" s="25"/>
      <c r="C40" s="58"/>
      <c r="D40" s="89" t="s">
        <v>101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0"/>
      <c r="Q40" s="98" t="s">
        <v>211</v>
      </c>
      <c r="R40" s="76"/>
      <c r="S40" s="76"/>
      <c r="T40" s="76"/>
      <c r="U40" s="76"/>
      <c r="V40" s="76"/>
      <c r="W40" s="77"/>
      <c r="X40" s="98"/>
      <c r="Y40" s="76"/>
      <c r="Z40" s="76"/>
      <c r="AA40" s="76"/>
      <c r="AB40" s="76"/>
      <c r="AC40" s="76"/>
      <c r="AD40" s="77"/>
      <c r="AE40" s="88"/>
      <c r="AF40" s="99"/>
      <c r="AG40" s="77"/>
      <c r="AH40" s="100"/>
      <c r="AI40" s="101"/>
      <c r="AJ40" s="102"/>
      <c r="AK40" s="103" t="s">
        <v>102</v>
      </c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77"/>
      <c r="BP40" s="2"/>
    </row>
    <row r="41" spans="1:68" ht="16.5" outlineLevel="1">
      <c r="A41" s="2"/>
      <c r="B41" s="25"/>
      <c r="C41" s="58"/>
      <c r="D41" s="89" t="s">
        <v>103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90"/>
      <c r="Q41" s="98" t="s">
        <v>60</v>
      </c>
      <c r="R41" s="76"/>
      <c r="S41" s="76"/>
      <c r="T41" s="76"/>
      <c r="U41" s="76"/>
      <c r="V41" s="76"/>
      <c r="W41" s="77"/>
      <c r="X41" s="98"/>
      <c r="Y41" s="76"/>
      <c r="Z41" s="76"/>
      <c r="AA41" s="76"/>
      <c r="AB41" s="76"/>
      <c r="AC41" s="76"/>
      <c r="AD41" s="77"/>
      <c r="AE41" s="88"/>
      <c r="AF41" s="99"/>
      <c r="AG41" s="77"/>
      <c r="AH41" s="100"/>
      <c r="AI41" s="101"/>
      <c r="AJ41" s="102"/>
      <c r="AK41" s="98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77"/>
      <c r="BP41" s="2"/>
    </row>
    <row r="42" spans="1:68" ht="34.5" customHeight="1" outlineLevel="1">
      <c r="A42" s="2"/>
      <c r="B42" s="25"/>
      <c r="C42" s="58"/>
      <c r="D42" s="89" t="s">
        <v>104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0"/>
      <c r="Q42" s="98" t="s">
        <v>211</v>
      </c>
      <c r="R42" s="76"/>
      <c r="S42" s="76"/>
      <c r="T42" s="76"/>
      <c r="U42" s="76"/>
      <c r="V42" s="76"/>
      <c r="W42" s="77"/>
      <c r="X42" s="98"/>
      <c r="Y42" s="76"/>
      <c r="Z42" s="76"/>
      <c r="AA42" s="76"/>
      <c r="AB42" s="76"/>
      <c r="AC42" s="76"/>
      <c r="AD42" s="77"/>
      <c r="AE42" s="88"/>
      <c r="AF42" s="99"/>
      <c r="AG42" s="77"/>
      <c r="AH42" s="100"/>
      <c r="AI42" s="101"/>
      <c r="AJ42" s="102"/>
      <c r="AK42" s="103" t="s">
        <v>105</v>
      </c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77"/>
      <c r="BP42" s="2"/>
    </row>
    <row r="43" spans="1:68" ht="16.5" outlineLevel="1">
      <c r="A43" s="2"/>
      <c r="B43" s="59"/>
      <c r="C43" s="60"/>
      <c r="D43" s="89" t="s">
        <v>106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0"/>
      <c r="Q43" s="98" t="s">
        <v>60</v>
      </c>
      <c r="R43" s="76"/>
      <c r="S43" s="76"/>
      <c r="T43" s="76"/>
      <c r="U43" s="76"/>
      <c r="V43" s="76"/>
      <c r="W43" s="77"/>
      <c r="X43" s="98"/>
      <c r="Y43" s="76"/>
      <c r="Z43" s="76"/>
      <c r="AA43" s="76"/>
      <c r="AB43" s="76"/>
      <c r="AC43" s="76"/>
      <c r="AD43" s="77"/>
      <c r="AE43" s="88"/>
      <c r="AF43" s="99"/>
      <c r="AG43" s="77"/>
      <c r="AH43" s="100"/>
      <c r="AI43" s="101"/>
      <c r="AJ43" s="102"/>
      <c r="AK43" s="98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77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0" t="str">
        <f ca="1">LEFT($A$1, 4)&amp;"2.処理詳細"</f>
        <v>2.1.2.処理詳細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10"/>
      <c r="B47" s="114" t="s">
        <v>5</v>
      </c>
      <c r="C47" s="116" t="s">
        <v>9</v>
      </c>
      <c r="D47" s="105"/>
      <c r="E47" s="105"/>
      <c r="F47" s="105"/>
      <c r="G47" s="105"/>
      <c r="H47" s="105"/>
      <c r="I47" s="105"/>
      <c r="J47" s="105"/>
      <c r="K47" s="117"/>
      <c r="L47" s="116" t="s">
        <v>10</v>
      </c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17"/>
      <c r="AC47" s="116" t="s">
        <v>11</v>
      </c>
      <c r="AD47" s="105"/>
      <c r="AE47" s="105"/>
      <c r="AF47" s="105"/>
      <c r="AG47" s="105"/>
      <c r="AH47" s="105"/>
      <c r="AI47" s="105"/>
      <c r="AJ47" s="105"/>
      <c r="AK47" s="117"/>
      <c r="AL47" s="106" t="s">
        <v>12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7"/>
      <c r="BP47" s="2"/>
    </row>
    <row r="48" spans="1:68" ht="16.5" outlineLevel="1">
      <c r="A48" s="10"/>
      <c r="B48" s="115"/>
      <c r="C48" s="118"/>
      <c r="D48" s="119"/>
      <c r="E48" s="119"/>
      <c r="F48" s="119"/>
      <c r="G48" s="119"/>
      <c r="H48" s="119"/>
      <c r="I48" s="119"/>
      <c r="J48" s="119"/>
      <c r="K48" s="115"/>
      <c r="L48" s="118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5"/>
      <c r="AC48" s="118"/>
      <c r="AD48" s="119"/>
      <c r="AE48" s="119"/>
      <c r="AF48" s="119"/>
      <c r="AG48" s="119"/>
      <c r="AH48" s="119"/>
      <c r="AI48" s="119"/>
      <c r="AJ48" s="119"/>
      <c r="AK48" s="115"/>
      <c r="AL48" s="127" t="s">
        <v>13</v>
      </c>
      <c r="AM48" s="76"/>
      <c r="AN48" s="76"/>
      <c r="AO48" s="76"/>
      <c r="AP48" s="76"/>
      <c r="AQ48" s="76"/>
      <c r="AR48" s="76"/>
      <c r="AS48" s="76"/>
      <c r="AT48" s="77"/>
      <c r="AU48" s="127" t="s">
        <v>14</v>
      </c>
      <c r="AV48" s="76"/>
      <c r="AW48" s="76"/>
      <c r="AX48" s="76"/>
      <c r="AY48" s="77"/>
      <c r="AZ48" s="127" t="s">
        <v>15</v>
      </c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7"/>
      <c r="BP48" s="2"/>
    </row>
    <row r="49" spans="1:68" ht="33" customHeight="1" outlineLevel="1">
      <c r="A49" s="10"/>
      <c r="B49" s="43">
        <f ca="1">MAX(B$48:INDIRECT("B"&amp;ROW()-1))+1</f>
        <v>1</v>
      </c>
      <c r="C49" s="88" t="s">
        <v>170</v>
      </c>
      <c r="D49" s="85"/>
      <c r="E49" s="85"/>
      <c r="F49" s="85"/>
      <c r="G49" s="85"/>
      <c r="H49" s="85"/>
      <c r="I49" s="85"/>
      <c r="J49" s="85"/>
      <c r="K49" s="86"/>
      <c r="L49" s="120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88" t="s">
        <v>214</v>
      </c>
      <c r="AD49" s="85"/>
      <c r="AE49" s="85"/>
      <c r="AF49" s="85"/>
      <c r="AG49" s="85"/>
      <c r="AH49" s="85"/>
      <c r="AI49" s="85"/>
      <c r="AJ49" s="85"/>
      <c r="AK49" s="86"/>
      <c r="AL49" s="82" t="s">
        <v>215</v>
      </c>
      <c r="AM49" s="83"/>
      <c r="AN49" s="83"/>
      <c r="AO49" s="83"/>
      <c r="AP49" s="83"/>
      <c r="AQ49" s="83"/>
      <c r="AR49" s="83"/>
      <c r="AS49" s="83"/>
      <c r="AT49" s="84"/>
      <c r="AU49" s="75"/>
      <c r="AV49" s="85"/>
      <c r="AW49" s="85"/>
      <c r="AX49" s="85"/>
      <c r="AY49" s="86"/>
      <c r="AZ49" s="87" t="s">
        <v>216</v>
      </c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6"/>
      <c r="BP49" s="2"/>
    </row>
    <row r="50" spans="1:68" ht="16.5" outlineLevel="1">
      <c r="A50" s="10"/>
      <c r="B50" s="43">
        <f ca="1">MAX(B$47:INDIRECT("B"&amp;ROW()-1))+1</f>
        <v>2</v>
      </c>
      <c r="C50" s="88" t="s">
        <v>115</v>
      </c>
      <c r="D50" s="99"/>
      <c r="E50" s="99"/>
      <c r="F50" s="99"/>
      <c r="G50" s="99"/>
      <c r="H50" s="99"/>
      <c r="I50" s="99"/>
      <c r="J50" s="99"/>
      <c r="K50" s="77"/>
      <c r="L50" s="120" t="s">
        <v>116</v>
      </c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88"/>
      <c r="AD50" s="76"/>
      <c r="AE50" s="76"/>
      <c r="AF50" s="76"/>
      <c r="AG50" s="76"/>
      <c r="AH50" s="76"/>
      <c r="AI50" s="76"/>
      <c r="AJ50" s="76"/>
      <c r="AK50" s="77"/>
      <c r="AL50" s="125"/>
      <c r="AM50" s="76"/>
      <c r="AN50" s="76"/>
      <c r="AO50" s="76"/>
      <c r="AP50" s="76"/>
      <c r="AQ50" s="76"/>
      <c r="AR50" s="76"/>
      <c r="AS50" s="76"/>
      <c r="AT50" s="77"/>
      <c r="AU50" s="125"/>
      <c r="AV50" s="76"/>
      <c r="AW50" s="76"/>
      <c r="AX50" s="76"/>
      <c r="AY50" s="77"/>
      <c r="AZ50" s="124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7"/>
      <c r="BP50" s="2"/>
    </row>
    <row r="51" spans="1:68" ht="16.5" outlineLevel="1">
      <c r="A51" s="10"/>
      <c r="B51" s="43">
        <f ca="1">MAX(B$47:INDIRECT("B"&amp;ROW()-1))+1</f>
        <v>3</v>
      </c>
      <c r="C51" s="88" t="s">
        <v>119</v>
      </c>
      <c r="D51" s="76"/>
      <c r="E51" s="76"/>
      <c r="F51" s="76"/>
      <c r="G51" s="76"/>
      <c r="H51" s="76"/>
      <c r="I51" s="76"/>
      <c r="J51" s="76"/>
      <c r="K51" s="77"/>
      <c r="L51" s="122" t="s">
        <v>120</v>
      </c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88"/>
      <c r="AD51" s="76"/>
      <c r="AE51" s="76"/>
      <c r="AF51" s="76"/>
      <c r="AG51" s="76"/>
      <c r="AH51" s="76"/>
      <c r="AI51" s="76"/>
      <c r="AJ51" s="76"/>
      <c r="AK51" s="77"/>
      <c r="AL51" s="125"/>
      <c r="AM51" s="76"/>
      <c r="AN51" s="76"/>
      <c r="AO51" s="76"/>
      <c r="AP51" s="76"/>
      <c r="AQ51" s="76"/>
      <c r="AR51" s="76"/>
      <c r="AS51" s="76"/>
      <c r="AT51" s="77"/>
      <c r="AU51" s="125"/>
      <c r="AV51" s="76"/>
      <c r="AW51" s="76"/>
      <c r="AX51" s="76"/>
      <c r="AY51" s="77"/>
      <c r="AZ51" s="124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7"/>
      <c r="BP51" s="2"/>
    </row>
    <row r="52" spans="1:68" ht="16.5" outlineLevel="1">
      <c r="A52" s="2"/>
      <c r="B52" s="43">
        <f ca="1">MAX(B$47:INDIRECT("B"&amp;ROW()-1))+1</f>
        <v>4</v>
      </c>
      <c r="C52" s="5" t="s">
        <v>126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7"/>
      <c r="BP52" s="2"/>
    </row>
    <row r="53" spans="1:68" ht="16.5" outlineLevel="1">
      <c r="A53" s="10"/>
      <c r="B53" s="43">
        <f ca="1">MAX(B$47:INDIRECT("B"&amp;ROW()-1))+1</f>
        <v>5</v>
      </c>
      <c r="C53" s="8"/>
      <c r="D53" s="88" t="s">
        <v>127</v>
      </c>
      <c r="E53" s="76"/>
      <c r="F53" s="76"/>
      <c r="G53" s="76"/>
      <c r="H53" s="76"/>
      <c r="I53" s="76"/>
      <c r="J53" s="76"/>
      <c r="K53" s="77"/>
      <c r="L53" s="122" t="s">
        <v>129</v>
      </c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88"/>
      <c r="AD53" s="76"/>
      <c r="AE53" s="76"/>
      <c r="AF53" s="76"/>
      <c r="AG53" s="76"/>
      <c r="AH53" s="76"/>
      <c r="AI53" s="76"/>
      <c r="AJ53" s="76"/>
      <c r="AK53" s="77"/>
      <c r="AL53" s="125"/>
      <c r="AM53" s="76"/>
      <c r="AN53" s="76"/>
      <c r="AO53" s="76"/>
      <c r="AP53" s="76"/>
      <c r="AQ53" s="76"/>
      <c r="AR53" s="76"/>
      <c r="AS53" s="76"/>
      <c r="AT53" s="77"/>
      <c r="AU53" s="125"/>
      <c r="AV53" s="76"/>
      <c r="AW53" s="76"/>
      <c r="AX53" s="76"/>
      <c r="AY53" s="77"/>
      <c r="AZ53" s="124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7"/>
      <c r="BP53" s="2"/>
    </row>
    <row r="54" spans="1:68" ht="16.5" outlineLevel="1">
      <c r="A54" s="2"/>
      <c r="B54" s="43">
        <f ca="1">MAX(B$47:INDIRECT("B"&amp;ROW()-1))+1</f>
        <v>6</v>
      </c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7"/>
      <c r="BP54" s="2"/>
    </row>
    <row r="55" spans="1:68" ht="16.5" outlineLevel="1">
      <c r="A55" s="10"/>
      <c r="B55" s="43">
        <f ca="1">MAX(B$47:INDIRECT("B"&amp;ROW()-1))+1</f>
        <v>7</v>
      </c>
      <c r="C55" s="126" t="s">
        <v>117</v>
      </c>
      <c r="D55" s="89"/>
      <c r="E55" s="89"/>
      <c r="F55" s="89"/>
      <c r="G55" s="89"/>
      <c r="H55" s="89"/>
      <c r="I55" s="89"/>
      <c r="J55" s="89"/>
      <c r="K55" s="90"/>
      <c r="L55" s="88" t="s">
        <v>118</v>
      </c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90"/>
      <c r="AC55" s="88"/>
      <c r="AD55" s="76"/>
      <c r="AE55" s="76"/>
      <c r="AF55" s="76"/>
      <c r="AG55" s="76"/>
      <c r="AH55" s="76"/>
      <c r="AI55" s="76"/>
      <c r="AJ55" s="76"/>
      <c r="AK55" s="77"/>
      <c r="AL55" s="125"/>
      <c r="AM55" s="76"/>
      <c r="AN55" s="76"/>
      <c r="AO55" s="76"/>
      <c r="AP55" s="76"/>
      <c r="AQ55" s="76"/>
      <c r="AR55" s="76"/>
      <c r="AS55" s="76"/>
      <c r="AT55" s="77"/>
      <c r="AU55" s="125"/>
      <c r="AV55" s="76"/>
      <c r="AW55" s="76"/>
      <c r="AX55" s="76"/>
      <c r="AY55" s="77"/>
      <c r="AZ55" s="124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7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0" t="str">
        <f ca="1">LEFT($A$1, 4)&amp;"3.DB処理"</f>
        <v>2.1.3.DB処理</v>
      </c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1" t="s">
        <v>121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12" t="s">
        <v>122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0" t="str">
        <f ca="1">LEFT($A$1, 4)&amp;"4.備考"</f>
        <v>2.1.4.備考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13" t="s">
        <v>128</v>
      </c>
      <c r="C68" s="13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4"/>
      <c r="C69" s="110" t="s">
        <v>130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4"/>
      <c r="C70" s="112" t="s">
        <v>24</v>
      </c>
      <c r="D70" s="105"/>
      <c r="E70" s="10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6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33" customHeight="1" outlineLevel="1">
      <c r="A71" s="2"/>
      <c r="B71" s="14"/>
      <c r="C71" s="17"/>
      <c r="D71" s="113" t="s">
        <v>131</v>
      </c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14"/>
      <c r="C72" s="112" t="s">
        <v>25</v>
      </c>
      <c r="D72" s="10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9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50.25" customHeight="1" outlineLevel="1">
      <c r="A73" s="2"/>
      <c r="B73" s="14"/>
      <c r="C73" s="17"/>
      <c r="D73" s="113" t="s">
        <v>132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</sheetData>
  <mergeCells count="216">
    <mergeCell ref="AK24:BO24"/>
    <mergeCell ref="AK25:BO25"/>
    <mergeCell ref="AK26:BO26"/>
    <mergeCell ref="AK27:BO27"/>
    <mergeCell ref="AZ55:BO55"/>
    <mergeCell ref="AU55:AY55"/>
    <mergeCell ref="C55:K55"/>
    <mergeCell ref="L55:AB55"/>
    <mergeCell ref="AC55:AK55"/>
    <mergeCell ref="AL55:AT55"/>
    <mergeCell ref="AL48:AT48"/>
    <mergeCell ref="AU48:AY48"/>
    <mergeCell ref="AZ48:BO48"/>
    <mergeCell ref="AL50:AT50"/>
    <mergeCell ref="AU50:AY50"/>
    <mergeCell ref="AZ50:BO50"/>
    <mergeCell ref="AU53:AY53"/>
    <mergeCell ref="AZ53:BO53"/>
    <mergeCell ref="AL51:AT51"/>
    <mergeCell ref="AU51:AY51"/>
    <mergeCell ref="AZ51:BO51"/>
    <mergeCell ref="AL53:AT53"/>
    <mergeCell ref="AE31:AG31"/>
    <mergeCell ref="AH31:AJ31"/>
    <mergeCell ref="C69:P69"/>
    <mergeCell ref="C70:E70"/>
    <mergeCell ref="D71:AJ71"/>
    <mergeCell ref="C72:D72"/>
    <mergeCell ref="D73:AJ73"/>
    <mergeCell ref="B47:B48"/>
    <mergeCell ref="C47:K48"/>
    <mergeCell ref="L47:AB48"/>
    <mergeCell ref="C50:K50"/>
    <mergeCell ref="L50:AB50"/>
    <mergeCell ref="AC50:AK50"/>
    <mergeCell ref="C51:K51"/>
    <mergeCell ref="L51:AB51"/>
    <mergeCell ref="AC51:AK51"/>
    <mergeCell ref="D53:K53"/>
    <mergeCell ref="L53:AB53"/>
    <mergeCell ref="AC53:AK53"/>
    <mergeCell ref="AC47:AK48"/>
    <mergeCell ref="C49:K49"/>
    <mergeCell ref="L49:AB49"/>
    <mergeCell ref="AC49:AK49"/>
    <mergeCell ref="Q17:W17"/>
    <mergeCell ref="X17:AD17"/>
    <mergeCell ref="Q18:W18"/>
    <mergeCell ref="X18:AD18"/>
    <mergeCell ref="AE18:AG18"/>
    <mergeCell ref="AH18:AJ18"/>
    <mergeCell ref="AK18:BO18"/>
    <mergeCell ref="AE17:AG17"/>
    <mergeCell ref="AK17:BO17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B16:D16"/>
    <mergeCell ref="C17:P17"/>
    <mergeCell ref="AK19:BO19"/>
    <mergeCell ref="AK20:BO20"/>
    <mergeCell ref="AK21:BO21"/>
    <mergeCell ref="AK22:BO22"/>
    <mergeCell ref="AK23:BO23"/>
    <mergeCell ref="AK28:BO28"/>
    <mergeCell ref="AL47:BO47"/>
    <mergeCell ref="C18:P18"/>
    <mergeCell ref="Q19:W19"/>
    <mergeCell ref="X19:AD19"/>
    <mergeCell ref="AE19:AG19"/>
    <mergeCell ref="AH19:AJ19"/>
    <mergeCell ref="Q20:W20"/>
    <mergeCell ref="AH20:AJ20"/>
    <mergeCell ref="X20:AD20"/>
    <mergeCell ref="AE20:AG20"/>
    <mergeCell ref="D20:P20"/>
    <mergeCell ref="Q21:W21"/>
    <mergeCell ref="X21:AD21"/>
    <mergeCell ref="AE21:AG21"/>
    <mergeCell ref="AH21:AJ21"/>
    <mergeCell ref="AH22:AJ22"/>
    <mergeCell ref="D22:P22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X23:AD23"/>
    <mergeCell ref="X28:AD28"/>
    <mergeCell ref="AE28:AG28"/>
    <mergeCell ref="AH28:AJ28"/>
    <mergeCell ref="X22:AD22"/>
    <mergeCell ref="AE22:AG22"/>
    <mergeCell ref="AH23:AJ23"/>
    <mergeCell ref="AE23:AG23"/>
    <mergeCell ref="Q22:W22"/>
    <mergeCell ref="Q23:W23"/>
    <mergeCell ref="Q28:W28"/>
    <mergeCell ref="X24:AD24"/>
    <mergeCell ref="AK31:BO31"/>
    <mergeCell ref="D32:P32"/>
    <mergeCell ref="Q32:W32"/>
    <mergeCell ref="X32:AD32"/>
    <mergeCell ref="AE32:AG32"/>
    <mergeCell ref="AH32:AJ32"/>
    <mergeCell ref="AK32:BO32"/>
    <mergeCell ref="AE33:AG33"/>
    <mergeCell ref="AH33:AJ33"/>
    <mergeCell ref="AK33:BO33"/>
    <mergeCell ref="D33:P33"/>
    <mergeCell ref="Q33:W33"/>
    <mergeCell ref="X33:AD33"/>
    <mergeCell ref="D31:P31"/>
    <mergeCell ref="Q31:W31"/>
    <mergeCell ref="X31:AD31"/>
    <mergeCell ref="AE37:AG37"/>
    <mergeCell ref="AH37:AJ37"/>
    <mergeCell ref="AK37:BO37"/>
    <mergeCell ref="D34:P34"/>
    <mergeCell ref="Q34:W34"/>
    <mergeCell ref="X34:AD34"/>
    <mergeCell ref="AE34:AG34"/>
    <mergeCell ref="AH34:AJ34"/>
    <mergeCell ref="AK34:BO34"/>
    <mergeCell ref="AE35:AG35"/>
    <mergeCell ref="AH35:AJ35"/>
    <mergeCell ref="AK35:BO35"/>
    <mergeCell ref="X35:AD35"/>
    <mergeCell ref="AE43:AG43"/>
    <mergeCell ref="AH43:AJ43"/>
    <mergeCell ref="AK43:BO43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X37:AD37"/>
    <mergeCell ref="D35:P35"/>
    <mergeCell ref="Q35:W35"/>
    <mergeCell ref="D40:P40"/>
    <mergeCell ref="Q40:W40"/>
    <mergeCell ref="X40:AD40"/>
    <mergeCell ref="AE40:AG40"/>
    <mergeCell ref="AH40:AJ40"/>
    <mergeCell ref="AK40:BO40"/>
    <mergeCell ref="D38:P38"/>
    <mergeCell ref="Q38:W38"/>
    <mergeCell ref="X38:AD38"/>
    <mergeCell ref="AE38:AG38"/>
    <mergeCell ref="AH38:AJ38"/>
    <mergeCell ref="AK38:BO38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AL49:AT49"/>
    <mergeCell ref="AU49:AY49"/>
    <mergeCell ref="AZ49:BO49"/>
    <mergeCell ref="D23:P23"/>
    <mergeCell ref="D24:P24"/>
    <mergeCell ref="D25:P25"/>
    <mergeCell ref="D26:P26"/>
    <mergeCell ref="E27:P27"/>
    <mergeCell ref="E28:P28"/>
    <mergeCell ref="D41:P41"/>
    <mergeCell ref="Q41:W41"/>
    <mergeCell ref="X41:AD41"/>
    <mergeCell ref="D39:P39"/>
    <mergeCell ref="Q39:W39"/>
    <mergeCell ref="X39:AD39"/>
    <mergeCell ref="X25:AD25"/>
    <mergeCell ref="X26:AD26"/>
    <mergeCell ref="X27:AD27"/>
    <mergeCell ref="Q24:W24"/>
    <mergeCell ref="Q25:W25"/>
    <mergeCell ref="Q26:W26"/>
    <mergeCell ref="Q27:W27"/>
    <mergeCell ref="D37:P37"/>
    <mergeCell ref="Q37:W37"/>
  </mergeCells>
  <phoneticPr fontId="9"/>
  <dataValidations count="1">
    <dataValidation type="list" allowBlank="1" sqref="AH15 AH18:AH4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4" max="16383" man="1"/>
    <brk id="56" max="16383" man="1"/>
    <brk id="6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Q18:Q43</xm:sqref>
        </x14:dataValidation>
        <x14:dataValidation type="list" allowBlank="1" xr:uid="{00000000-0002-0000-0400-000002000000}">
          <x14:formula1>
            <xm:f>データ入力例!$C$1:$C$27</xm:f>
          </x14:formula1>
          <xm:sqref>X15 X21:X43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9"/>
  <sheetViews>
    <sheetView showGridLines="0" view="pageBreakPreview" topLeftCell="R25" zoomScaleNormal="100" zoomScaleSheetLayoutView="100" workbookViewId="0">
      <selection activeCell="AC33" sqref="AC33:AK33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6"/>
      <c r="E7" s="76"/>
      <c r="F7" s="76"/>
      <c r="G7" s="76"/>
      <c r="H7" s="77"/>
      <c r="I7" s="88" t="s">
        <v>30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5"/>
      <c r="C8" s="108" t="s">
        <v>26</v>
      </c>
      <c r="D8" s="76"/>
      <c r="E8" s="76"/>
      <c r="F8" s="76"/>
      <c r="G8" s="76"/>
      <c r="H8" s="77"/>
      <c r="I8" s="88" t="s">
        <v>31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5"/>
      <c r="C9" s="108" t="s">
        <v>32</v>
      </c>
      <c r="D9" s="76"/>
      <c r="E9" s="76"/>
      <c r="F9" s="76"/>
      <c r="G9" s="76"/>
      <c r="H9" s="77"/>
      <c r="I9" s="88" t="s">
        <v>33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2"/>
      <c r="B10" s="25"/>
      <c r="C10" s="108" t="s">
        <v>212</v>
      </c>
      <c r="D10" s="109"/>
      <c r="E10" s="109"/>
      <c r="F10" s="109"/>
      <c r="G10" s="109"/>
      <c r="H10" s="109"/>
      <c r="I10" s="97" t="s">
        <v>80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8" t="s">
        <v>35</v>
      </c>
      <c r="E12" s="76"/>
      <c r="F12" s="76"/>
      <c r="G12" s="76"/>
      <c r="H12" s="77"/>
      <c r="I12" s="158" t="s">
        <v>36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7"/>
      <c r="BP12" s="2"/>
    </row>
    <row r="13" spans="1:68" ht="16.5" outlineLevel="1">
      <c r="A13" s="2"/>
      <c r="B13" s="25"/>
      <c r="C13" s="30"/>
      <c r="D13" s="88" t="s">
        <v>37</v>
      </c>
      <c r="E13" s="76"/>
      <c r="F13" s="76"/>
      <c r="G13" s="76"/>
      <c r="H13" s="77"/>
      <c r="I13" s="158" t="s">
        <v>38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7"/>
      <c r="BP13" s="2"/>
    </row>
    <row r="14" spans="1:68" ht="16.5" outlineLevel="1">
      <c r="A14" s="2"/>
      <c r="B14" s="25"/>
      <c r="C14" s="30"/>
      <c r="D14" s="88" t="s">
        <v>78</v>
      </c>
      <c r="E14" s="99"/>
      <c r="F14" s="99"/>
      <c r="G14" s="99"/>
      <c r="H14" s="77"/>
      <c r="I14" s="89" t="s">
        <v>79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77"/>
      <c r="BP14" s="2"/>
    </row>
    <row r="15" spans="1:68" ht="16.5" outlineLevel="1">
      <c r="A15" s="2"/>
      <c r="B15" s="104" t="s">
        <v>39</v>
      </c>
      <c r="C15" s="105"/>
      <c r="D15" s="10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8" t="s">
        <v>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78" t="s">
        <v>7</v>
      </c>
      <c r="R16" s="76"/>
      <c r="S16" s="76"/>
      <c r="T16" s="76"/>
      <c r="U16" s="76"/>
      <c r="V16" s="76"/>
      <c r="W16" s="77"/>
      <c r="X16" s="78" t="s">
        <v>8</v>
      </c>
      <c r="Y16" s="76"/>
      <c r="Z16" s="76"/>
      <c r="AA16" s="76"/>
      <c r="AB16" s="76"/>
      <c r="AC16" s="76"/>
      <c r="AD16" s="77"/>
      <c r="AE16" s="108" t="s">
        <v>27</v>
      </c>
      <c r="AF16" s="76"/>
      <c r="AG16" s="77"/>
      <c r="AH16" s="32" t="s">
        <v>40</v>
      </c>
      <c r="AI16" s="32"/>
      <c r="AJ16" s="32"/>
      <c r="AK16" s="78" t="s">
        <v>41</v>
      </c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2"/>
    </row>
    <row r="17" spans="1:68" ht="16.5" outlineLevel="1">
      <c r="A17" s="2"/>
      <c r="B17" s="25"/>
      <c r="C17" s="88" t="s">
        <v>142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146" t="s">
        <v>207</v>
      </c>
      <c r="R17" s="76"/>
      <c r="S17" s="76"/>
      <c r="T17" s="76"/>
      <c r="U17" s="76"/>
      <c r="V17" s="76"/>
      <c r="W17" s="77"/>
      <c r="X17" s="98" t="s">
        <v>44</v>
      </c>
      <c r="Y17" s="76"/>
      <c r="Z17" s="76"/>
      <c r="AA17" s="76"/>
      <c r="AB17" s="76"/>
      <c r="AC17" s="76"/>
      <c r="AD17" s="77"/>
      <c r="AE17" s="88"/>
      <c r="AF17" s="76"/>
      <c r="AG17" s="77"/>
      <c r="AH17" s="98"/>
      <c r="AI17" s="76"/>
      <c r="AJ17" s="77"/>
      <c r="AK17" s="98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16.5" outlineLevel="1">
      <c r="A18" s="2"/>
      <c r="B18" s="25"/>
      <c r="C18" s="88" t="s">
        <v>143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98" t="s">
        <v>72</v>
      </c>
      <c r="R18" s="76"/>
      <c r="S18" s="76"/>
      <c r="T18" s="76"/>
      <c r="U18" s="76"/>
      <c r="V18" s="76"/>
      <c r="W18" s="77"/>
      <c r="X18" s="98" t="s">
        <v>44</v>
      </c>
      <c r="Y18" s="76"/>
      <c r="Z18" s="76"/>
      <c r="AA18" s="76"/>
      <c r="AB18" s="76"/>
      <c r="AC18" s="76"/>
      <c r="AD18" s="77"/>
      <c r="AE18" s="88"/>
      <c r="AF18" s="76"/>
      <c r="AG18" s="77"/>
      <c r="AH18" s="98"/>
      <c r="AI18" s="76"/>
      <c r="AJ18" s="77"/>
      <c r="AK18" s="98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7"/>
      <c r="BP18" s="2"/>
    </row>
    <row r="19" spans="1:68" ht="16.5" outlineLevel="1">
      <c r="A19" s="2"/>
      <c r="B19" s="25"/>
      <c r="C19" s="91" t="s">
        <v>144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17"/>
      <c r="Q19" s="146" t="s">
        <v>207</v>
      </c>
      <c r="R19" s="76"/>
      <c r="S19" s="76"/>
      <c r="T19" s="76"/>
      <c r="U19" s="76"/>
      <c r="V19" s="76"/>
      <c r="W19" s="77"/>
      <c r="X19" s="98" t="s">
        <v>44</v>
      </c>
      <c r="Y19" s="76"/>
      <c r="Z19" s="76"/>
      <c r="AA19" s="76"/>
      <c r="AB19" s="76"/>
      <c r="AC19" s="76"/>
      <c r="AD19" s="77"/>
      <c r="AE19" s="88"/>
      <c r="AF19" s="76"/>
      <c r="AG19" s="77"/>
      <c r="AH19" s="98"/>
      <c r="AI19" s="76"/>
      <c r="AJ19" s="77"/>
      <c r="AK19" s="98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7"/>
      <c r="BP19" s="2"/>
    </row>
    <row r="20" spans="1:68" ht="16.5" outlineLevel="1">
      <c r="A20" s="2"/>
      <c r="B20" s="25"/>
      <c r="C20" s="63" t="s">
        <v>145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46"/>
      <c r="R20" s="76"/>
      <c r="S20" s="76"/>
      <c r="T20" s="76"/>
      <c r="U20" s="76"/>
      <c r="V20" s="76"/>
      <c r="W20" s="77"/>
      <c r="X20" s="98" t="s">
        <v>44</v>
      </c>
      <c r="Y20" s="76"/>
      <c r="Z20" s="76"/>
      <c r="AA20" s="76"/>
      <c r="AB20" s="76"/>
      <c r="AC20" s="76"/>
      <c r="AD20" s="77"/>
      <c r="AE20" s="88"/>
      <c r="AF20" s="76"/>
      <c r="AG20" s="77"/>
      <c r="AH20" s="100"/>
      <c r="AI20" s="101"/>
      <c r="AJ20" s="102"/>
      <c r="AK20" s="98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77"/>
      <c r="BP20" s="2"/>
    </row>
    <row r="21" spans="1:68" ht="16.5" outlineLevel="1">
      <c r="A21" s="2"/>
      <c r="B21" s="25"/>
      <c r="C21" s="65"/>
      <c r="D21" s="144" t="s">
        <v>146</v>
      </c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6" t="s">
        <v>50</v>
      </c>
      <c r="R21" s="76"/>
      <c r="S21" s="76"/>
      <c r="T21" s="76"/>
      <c r="U21" s="76"/>
      <c r="V21" s="76"/>
      <c r="W21" s="77"/>
      <c r="X21" s="98" t="s">
        <v>44</v>
      </c>
      <c r="Y21" s="76"/>
      <c r="Z21" s="76"/>
      <c r="AA21" s="76"/>
      <c r="AB21" s="76"/>
      <c r="AC21" s="76"/>
      <c r="AD21" s="77"/>
      <c r="AE21" s="88"/>
      <c r="AF21" s="76"/>
      <c r="AG21" s="77"/>
      <c r="AH21" s="100"/>
      <c r="AI21" s="101"/>
      <c r="AJ21" s="102"/>
      <c r="AK21" s="98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7"/>
      <c r="BP21" s="2"/>
    </row>
    <row r="22" spans="1:68" ht="16.5" outlineLevel="1">
      <c r="A22" s="2"/>
      <c r="B22" s="59"/>
      <c r="C22" s="66"/>
      <c r="D22" s="144" t="s">
        <v>147</v>
      </c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6" t="s">
        <v>207</v>
      </c>
      <c r="R22" s="76"/>
      <c r="S22" s="76"/>
      <c r="T22" s="76"/>
      <c r="U22" s="76"/>
      <c r="V22" s="76"/>
      <c r="W22" s="77"/>
      <c r="X22" s="98" t="s">
        <v>44</v>
      </c>
      <c r="Y22" s="76"/>
      <c r="Z22" s="76"/>
      <c r="AA22" s="76"/>
      <c r="AB22" s="76"/>
      <c r="AC22" s="76"/>
      <c r="AD22" s="77"/>
      <c r="AE22" s="88"/>
      <c r="AF22" s="76"/>
      <c r="AG22" s="77"/>
      <c r="AH22" s="100"/>
      <c r="AI22" s="101"/>
      <c r="AJ22" s="102"/>
      <c r="AK22" s="98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7"/>
      <c r="BP22" s="2"/>
    </row>
    <row r="23" spans="1:68" ht="16.5" outlineLevel="1">
      <c r="A23" s="2"/>
      <c r="B23" s="104" t="s">
        <v>42</v>
      </c>
      <c r="C23" s="139"/>
      <c r="D23" s="139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8" t="s">
        <v>6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8" t="s">
        <v>7</v>
      </c>
      <c r="R24" s="76"/>
      <c r="S24" s="76"/>
      <c r="T24" s="76"/>
      <c r="U24" s="76"/>
      <c r="V24" s="76"/>
      <c r="W24" s="77"/>
      <c r="X24" s="78" t="s">
        <v>8</v>
      </c>
      <c r="Y24" s="76"/>
      <c r="Z24" s="76"/>
      <c r="AA24" s="76"/>
      <c r="AB24" s="76"/>
      <c r="AC24" s="76"/>
      <c r="AD24" s="77"/>
      <c r="AE24" s="108" t="s">
        <v>27</v>
      </c>
      <c r="AF24" s="76"/>
      <c r="AG24" s="77"/>
      <c r="AH24" s="32" t="s">
        <v>40</v>
      </c>
      <c r="AI24" s="32"/>
      <c r="AJ24" s="32"/>
      <c r="AK24" s="78" t="s">
        <v>41</v>
      </c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7"/>
      <c r="BP24" s="2"/>
    </row>
    <row r="25" spans="1:68" ht="33.75" customHeight="1" outlineLevel="1">
      <c r="A25" s="2"/>
      <c r="B25" s="25"/>
      <c r="C25" s="88" t="s">
        <v>83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77"/>
      <c r="Q25" s="146" t="s">
        <v>43</v>
      </c>
      <c r="R25" s="76"/>
      <c r="S25" s="76"/>
      <c r="T25" s="76"/>
      <c r="U25" s="76"/>
      <c r="V25" s="76"/>
      <c r="W25" s="77"/>
      <c r="X25" s="98" t="s">
        <v>44</v>
      </c>
      <c r="Y25" s="99"/>
      <c r="Z25" s="99"/>
      <c r="AA25" s="99"/>
      <c r="AB25" s="99"/>
      <c r="AC25" s="99"/>
      <c r="AD25" s="77"/>
      <c r="AE25" s="88">
        <v>1</v>
      </c>
      <c r="AF25" s="99"/>
      <c r="AG25" s="77"/>
      <c r="AH25" s="100"/>
      <c r="AI25" s="107"/>
      <c r="AJ25" s="102"/>
      <c r="AK25" s="103" t="s">
        <v>209</v>
      </c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77"/>
      <c r="BP25" s="2"/>
    </row>
    <row r="26" spans="1:68" ht="16.5" outlineLevel="1">
      <c r="A26" s="2"/>
      <c r="B26" s="25"/>
      <c r="C26" s="37" t="s">
        <v>84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46"/>
      <c r="R26" s="76"/>
      <c r="S26" s="76"/>
      <c r="T26" s="76"/>
      <c r="U26" s="76"/>
      <c r="V26" s="76"/>
      <c r="W26" s="77"/>
      <c r="X26" s="98" t="s">
        <v>51</v>
      </c>
      <c r="Y26" s="99"/>
      <c r="Z26" s="99"/>
      <c r="AA26" s="99"/>
      <c r="AB26" s="99"/>
      <c r="AC26" s="99"/>
      <c r="AD26" s="77"/>
      <c r="AE26" s="88"/>
      <c r="AF26" s="99"/>
      <c r="AG26" s="77"/>
      <c r="AH26" s="100"/>
      <c r="AI26" s="107"/>
      <c r="AJ26" s="102"/>
      <c r="AK26" s="98" t="s">
        <v>86</v>
      </c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77"/>
      <c r="BP26" s="2"/>
    </row>
    <row r="27" spans="1:68" ht="16.5" outlineLevel="1">
      <c r="A27" s="2"/>
      <c r="B27" s="67"/>
      <c r="C27" s="55"/>
      <c r="D27" s="88" t="s">
        <v>85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/>
      <c r="Q27" s="146" t="s">
        <v>207</v>
      </c>
      <c r="R27" s="76"/>
      <c r="S27" s="76"/>
      <c r="T27" s="76"/>
      <c r="U27" s="76"/>
      <c r="V27" s="76"/>
      <c r="W27" s="77"/>
      <c r="X27" s="98"/>
      <c r="Y27" s="99"/>
      <c r="Z27" s="99"/>
      <c r="AA27" s="99"/>
      <c r="AB27" s="99"/>
      <c r="AC27" s="99"/>
      <c r="AD27" s="77"/>
      <c r="AE27" s="88"/>
      <c r="AF27" s="99"/>
      <c r="AG27" s="77"/>
      <c r="AH27" s="100" t="s">
        <v>133</v>
      </c>
      <c r="AI27" s="107"/>
      <c r="AJ27" s="102"/>
      <c r="AK27" s="98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77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4" t="s">
        <v>5</v>
      </c>
      <c r="C31" s="116" t="s">
        <v>9</v>
      </c>
      <c r="D31" s="105"/>
      <c r="E31" s="105"/>
      <c r="F31" s="105"/>
      <c r="G31" s="105"/>
      <c r="H31" s="105"/>
      <c r="I31" s="105"/>
      <c r="J31" s="105"/>
      <c r="K31" s="117"/>
      <c r="L31" s="116" t="s">
        <v>10</v>
      </c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17"/>
      <c r="AC31" s="116" t="s">
        <v>11</v>
      </c>
      <c r="AD31" s="105"/>
      <c r="AE31" s="105"/>
      <c r="AF31" s="105"/>
      <c r="AG31" s="105"/>
      <c r="AH31" s="105"/>
      <c r="AI31" s="105"/>
      <c r="AJ31" s="105"/>
      <c r="AK31" s="117"/>
      <c r="AL31" s="106" t="s">
        <v>12</v>
      </c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7"/>
      <c r="BP31" s="2"/>
    </row>
    <row r="32" spans="1:68" ht="16.5" outlineLevel="1">
      <c r="A32" s="10"/>
      <c r="B32" s="115"/>
      <c r="C32" s="153"/>
      <c r="D32" s="139"/>
      <c r="E32" s="139"/>
      <c r="F32" s="139"/>
      <c r="G32" s="139"/>
      <c r="H32" s="139"/>
      <c r="I32" s="139"/>
      <c r="J32" s="139"/>
      <c r="K32" s="154"/>
      <c r="L32" s="153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54"/>
      <c r="AC32" s="153"/>
      <c r="AD32" s="139"/>
      <c r="AE32" s="139"/>
      <c r="AF32" s="139"/>
      <c r="AG32" s="139"/>
      <c r="AH32" s="139"/>
      <c r="AI32" s="139"/>
      <c r="AJ32" s="139"/>
      <c r="AK32" s="154"/>
      <c r="AL32" s="127" t="s">
        <v>13</v>
      </c>
      <c r="AM32" s="76"/>
      <c r="AN32" s="76"/>
      <c r="AO32" s="76"/>
      <c r="AP32" s="76"/>
      <c r="AQ32" s="76"/>
      <c r="AR32" s="76"/>
      <c r="AS32" s="76"/>
      <c r="AT32" s="77"/>
      <c r="AU32" s="127" t="s">
        <v>14</v>
      </c>
      <c r="AV32" s="76"/>
      <c r="AW32" s="76"/>
      <c r="AX32" s="76"/>
      <c r="AY32" s="77"/>
      <c r="AZ32" s="127" t="s">
        <v>15</v>
      </c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7"/>
      <c r="BP32" s="2"/>
    </row>
    <row r="33" spans="1:68" ht="16.5" outlineLevel="1">
      <c r="A33" s="10"/>
      <c r="B33" s="72">
        <f ca="1">MAX(B$31:INDIRECT("B"&amp;ROW()-1))+1</f>
        <v>1</v>
      </c>
      <c r="C33" s="94" t="s">
        <v>170</v>
      </c>
      <c r="D33" s="155"/>
      <c r="E33" s="155"/>
      <c r="F33" s="155"/>
      <c r="G33" s="155"/>
      <c r="H33" s="155"/>
      <c r="I33" s="155"/>
      <c r="J33" s="155"/>
      <c r="K33" s="155"/>
      <c r="L33" s="156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7"/>
      <c r="AC33" s="94" t="s">
        <v>232</v>
      </c>
      <c r="AD33" s="155"/>
      <c r="AE33" s="155"/>
      <c r="AF33" s="155"/>
      <c r="AG33" s="155"/>
      <c r="AH33" s="155"/>
      <c r="AI33" s="155"/>
      <c r="AJ33" s="155"/>
      <c r="AK33" s="157"/>
      <c r="AL33" s="131" t="s">
        <v>217</v>
      </c>
      <c r="AM33" s="83"/>
      <c r="AN33" s="83"/>
      <c r="AO33" s="83"/>
      <c r="AP33" s="83"/>
      <c r="AQ33" s="83"/>
      <c r="AR33" s="83"/>
      <c r="AS33" s="83"/>
      <c r="AT33" s="84"/>
      <c r="AU33" s="75"/>
      <c r="AV33" s="85"/>
      <c r="AW33" s="85"/>
      <c r="AX33" s="85"/>
      <c r="AY33" s="86"/>
      <c r="AZ33" s="87" t="s">
        <v>225</v>
      </c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6"/>
      <c r="BP33" s="2"/>
    </row>
    <row r="34" spans="1:68" ht="16.5" outlineLevel="1">
      <c r="A34" s="10"/>
      <c r="B34" s="72">
        <f ca="1">MAX(B$31:INDIRECT("B"&amp;ROW()-1))+1</f>
        <v>2</v>
      </c>
      <c r="C34" s="132"/>
      <c r="D34" s="133"/>
      <c r="E34" s="133"/>
      <c r="F34" s="133"/>
      <c r="G34" s="133"/>
      <c r="H34" s="133"/>
      <c r="I34" s="133"/>
      <c r="J34" s="133"/>
      <c r="K34" s="133"/>
      <c r="L34" s="128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30"/>
      <c r="AC34" s="42"/>
      <c r="AD34" s="73"/>
      <c r="AE34" s="73"/>
      <c r="AF34" s="73"/>
      <c r="AG34" s="73"/>
      <c r="AH34" s="73"/>
      <c r="AI34" s="73"/>
      <c r="AJ34" s="73"/>
      <c r="AK34" s="74"/>
      <c r="AL34" s="131" t="s">
        <v>218</v>
      </c>
      <c r="AM34" s="83"/>
      <c r="AN34" s="83"/>
      <c r="AO34" s="83"/>
      <c r="AP34" s="83"/>
      <c r="AQ34" s="83"/>
      <c r="AR34" s="83"/>
      <c r="AS34" s="83"/>
      <c r="AT34" s="84"/>
      <c r="AU34" s="75"/>
      <c r="AV34" s="85"/>
      <c r="AW34" s="85"/>
      <c r="AX34" s="85"/>
      <c r="AY34" s="86"/>
      <c r="AZ34" s="87" t="s">
        <v>226</v>
      </c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6"/>
      <c r="BP34" s="2"/>
    </row>
    <row r="35" spans="1:68" ht="16.5" outlineLevel="1">
      <c r="A35" s="10"/>
      <c r="B35" s="72">
        <f ca="1">MAX(B$31:INDIRECT("B"&amp;ROW()-1))+1</f>
        <v>3</v>
      </c>
      <c r="C35" s="132"/>
      <c r="D35" s="133"/>
      <c r="E35" s="133"/>
      <c r="F35" s="133"/>
      <c r="G35" s="133"/>
      <c r="H35" s="133"/>
      <c r="I35" s="133"/>
      <c r="J35" s="133"/>
      <c r="K35" s="133"/>
      <c r="L35" s="128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30"/>
      <c r="AC35" s="42"/>
      <c r="AD35" s="73"/>
      <c r="AE35" s="73"/>
      <c r="AF35" s="73"/>
      <c r="AG35" s="73"/>
      <c r="AH35" s="73"/>
      <c r="AI35" s="73"/>
      <c r="AJ35" s="73"/>
      <c r="AK35" s="74"/>
      <c r="AL35" s="131" t="s">
        <v>219</v>
      </c>
      <c r="AM35" s="83"/>
      <c r="AN35" s="83"/>
      <c r="AO35" s="83"/>
      <c r="AP35" s="83"/>
      <c r="AQ35" s="83"/>
      <c r="AR35" s="83"/>
      <c r="AS35" s="83"/>
      <c r="AT35" s="84"/>
      <c r="AU35" s="75"/>
      <c r="AV35" s="85"/>
      <c r="AW35" s="85"/>
      <c r="AX35" s="85"/>
      <c r="AY35" s="86"/>
      <c r="AZ35" s="87" t="s">
        <v>227</v>
      </c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6"/>
      <c r="BP35" s="2"/>
    </row>
    <row r="36" spans="1:68" ht="16.5" outlineLevel="1">
      <c r="A36" s="10"/>
      <c r="B36" s="72">
        <f ca="1">MAX(B$31:INDIRECT("B"&amp;ROW()-1))+1</f>
        <v>4</v>
      </c>
      <c r="C36" s="132"/>
      <c r="D36" s="133"/>
      <c r="E36" s="133"/>
      <c r="F36" s="133"/>
      <c r="G36" s="133"/>
      <c r="H36" s="133"/>
      <c r="I36" s="133"/>
      <c r="J36" s="133"/>
      <c r="K36" s="133"/>
      <c r="L36" s="128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30"/>
      <c r="AC36" s="133"/>
      <c r="AD36" s="129"/>
      <c r="AE36" s="129"/>
      <c r="AF36" s="129"/>
      <c r="AG36" s="129"/>
      <c r="AH36" s="129"/>
      <c r="AI36" s="129"/>
      <c r="AJ36" s="129"/>
      <c r="AK36" s="130"/>
      <c r="AL36" s="131" t="s">
        <v>220</v>
      </c>
      <c r="AM36" s="83"/>
      <c r="AN36" s="83"/>
      <c r="AO36" s="83"/>
      <c r="AP36" s="83"/>
      <c r="AQ36" s="83"/>
      <c r="AR36" s="83"/>
      <c r="AS36" s="83"/>
      <c r="AT36" s="84"/>
      <c r="AU36" s="75"/>
      <c r="AV36" s="85"/>
      <c r="AW36" s="85"/>
      <c r="AX36" s="85"/>
      <c r="AY36" s="86"/>
      <c r="AZ36" s="87" t="s">
        <v>228</v>
      </c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6"/>
      <c r="BP36" s="2"/>
    </row>
    <row r="37" spans="1:68" ht="16.5" outlineLevel="1">
      <c r="A37" s="10"/>
      <c r="B37" s="72">
        <f ca="1">MAX(B$31:INDIRECT("B"&amp;ROW()-1))+1</f>
        <v>5</v>
      </c>
      <c r="C37" s="132"/>
      <c r="D37" s="133"/>
      <c r="E37" s="133"/>
      <c r="F37" s="133"/>
      <c r="G37" s="133"/>
      <c r="H37" s="133"/>
      <c r="I37" s="133"/>
      <c r="J37" s="133"/>
      <c r="K37" s="133"/>
      <c r="L37" s="128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30"/>
      <c r="AC37" s="133"/>
      <c r="AD37" s="129"/>
      <c r="AE37" s="129"/>
      <c r="AF37" s="129"/>
      <c r="AG37" s="129"/>
      <c r="AH37" s="129"/>
      <c r="AI37" s="129"/>
      <c r="AJ37" s="129"/>
      <c r="AK37" s="130"/>
      <c r="AL37" s="131" t="s">
        <v>221</v>
      </c>
      <c r="AM37" s="83"/>
      <c r="AN37" s="83"/>
      <c r="AO37" s="83"/>
      <c r="AP37" s="83"/>
      <c r="AQ37" s="83"/>
      <c r="AR37" s="83"/>
      <c r="AS37" s="83"/>
      <c r="AT37" s="84"/>
      <c r="AU37" s="75"/>
      <c r="AV37" s="85"/>
      <c r="AW37" s="85"/>
      <c r="AX37" s="85"/>
      <c r="AY37" s="86"/>
      <c r="AZ37" s="87" t="s">
        <v>223</v>
      </c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6"/>
      <c r="BP37" s="2"/>
    </row>
    <row r="38" spans="1:68" ht="16.5" outlineLevel="1">
      <c r="A38" s="10"/>
      <c r="B38" s="72">
        <f ca="1">MAX(B$31:INDIRECT("B"&amp;ROW()-1))+1</f>
        <v>6</v>
      </c>
      <c r="C38" s="134"/>
      <c r="D38" s="135"/>
      <c r="E38" s="135"/>
      <c r="F38" s="135"/>
      <c r="G38" s="135"/>
      <c r="H38" s="135"/>
      <c r="I38" s="135"/>
      <c r="J38" s="135"/>
      <c r="K38" s="135"/>
      <c r="L38" s="136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8"/>
      <c r="AC38" s="135"/>
      <c r="AD38" s="137"/>
      <c r="AE38" s="137"/>
      <c r="AF38" s="137"/>
      <c r="AG38" s="137"/>
      <c r="AH38" s="137"/>
      <c r="AI38" s="137"/>
      <c r="AJ38" s="137"/>
      <c r="AK38" s="138"/>
      <c r="AL38" s="131" t="s">
        <v>222</v>
      </c>
      <c r="AM38" s="83"/>
      <c r="AN38" s="83"/>
      <c r="AO38" s="83"/>
      <c r="AP38" s="83"/>
      <c r="AQ38" s="83"/>
      <c r="AR38" s="83"/>
      <c r="AS38" s="83"/>
      <c r="AT38" s="84"/>
      <c r="AU38" s="75"/>
      <c r="AV38" s="85"/>
      <c r="AW38" s="85"/>
      <c r="AX38" s="85"/>
      <c r="AY38" s="86"/>
      <c r="AZ38" s="87" t="s">
        <v>224</v>
      </c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6"/>
      <c r="BP38" s="2"/>
    </row>
    <row r="39" spans="1:68" ht="16.5" outlineLevel="1">
      <c r="A39" s="10"/>
      <c r="B39" s="43">
        <f ca="1">MAX(B$31:INDIRECT("B"&amp;ROW()-1))+1</f>
        <v>7</v>
      </c>
      <c r="C39" s="88" t="s">
        <v>149</v>
      </c>
      <c r="D39" s="76"/>
      <c r="E39" s="76"/>
      <c r="F39" s="76"/>
      <c r="G39" s="76"/>
      <c r="H39" s="76"/>
      <c r="I39" s="76"/>
      <c r="J39" s="76"/>
      <c r="K39" s="77"/>
      <c r="L39" s="122" t="s">
        <v>150</v>
      </c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88"/>
      <c r="AD39" s="76"/>
      <c r="AE39" s="76"/>
      <c r="AF39" s="76"/>
      <c r="AG39" s="76"/>
      <c r="AH39" s="76"/>
      <c r="AI39" s="76"/>
      <c r="AJ39" s="76"/>
      <c r="AK39" s="77"/>
      <c r="AL39" s="125"/>
      <c r="AM39" s="76"/>
      <c r="AN39" s="76"/>
      <c r="AO39" s="76"/>
      <c r="AP39" s="76"/>
      <c r="AQ39" s="76"/>
      <c r="AR39" s="76"/>
      <c r="AS39" s="76"/>
      <c r="AT39" s="77"/>
      <c r="AU39" s="125"/>
      <c r="AV39" s="76"/>
      <c r="AW39" s="76"/>
      <c r="AX39" s="76"/>
      <c r="AY39" s="77"/>
      <c r="AZ39" s="124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7"/>
      <c r="BP39" s="2"/>
    </row>
    <row r="40" spans="1:68" ht="16.5" outlineLevel="1">
      <c r="A40" s="10"/>
      <c r="B40" s="43">
        <f ca="1">MAX(B$31:INDIRECT("B"&amp;ROW()-1))+1</f>
        <v>8</v>
      </c>
      <c r="C40" s="88" t="s">
        <v>154</v>
      </c>
      <c r="D40" s="76"/>
      <c r="E40" s="76"/>
      <c r="F40" s="76"/>
      <c r="G40" s="76"/>
      <c r="H40" s="76"/>
      <c r="I40" s="76"/>
      <c r="J40" s="76"/>
      <c r="K40" s="77"/>
      <c r="L40" s="122" t="s">
        <v>155</v>
      </c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88"/>
      <c r="AD40" s="76"/>
      <c r="AE40" s="76"/>
      <c r="AF40" s="76"/>
      <c r="AG40" s="76"/>
      <c r="AH40" s="76"/>
      <c r="AI40" s="76"/>
      <c r="AJ40" s="76"/>
      <c r="AK40" s="77"/>
      <c r="AL40" s="125"/>
      <c r="AM40" s="76"/>
      <c r="AN40" s="76"/>
      <c r="AO40" s="76"/>
      <c r="AP40" s="76"/>
      <c r="AQ40" s="76"/>
      <c r="AR40" s="76"/>
      <c r="AS40" s="76"/>
      <c r="AT40" s="77"/>
      <c r="AU40" s="125"/>
      <c r="AV40" s="76"/>
      <c r="AW40" s="76"/>
      <c r="AX40" s="76"/>
      <c r="AY40" s="77"/>
      <c r="AZ40" s="124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7"/>
      <c r="BP40" s="2"/>
    </row>
    <row r="41" spans="1:68" ht="33" customHeight="1" outlineLevel="1">
      <c r="A41" s="10"/>
      <c r="B41" s="43">
        <f ca="1">MAX(B$31:INDIRECT("B"&amp;ROW()-1))+1</f>
        <v>9</v>
      </c>
      <c r="C41" s="150" t="s">
        <v>163</v>
      </c>
      <c r="D41" s="151"/>
      <c r="E41" s="151"/>
      <c r="F41" s="151"/>
      <c r="G41" s="151"/>
      <c r="H41" s="151"/>
      <c r="I41" s="151"/>
      <c r="J41" s="151"/>
      <c r="K41" s="152"/>
      <c r="L41" s="122" t="s">
        <v>165</v>
      </c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88"/>
      <c r="AD41" s="76"/>
      <c r="AE41" s="76"/>
      <c r="AF41" s="76"/>
      <c r="AG41" s="76"/>
      <c r="AH41" s="76"/>
      <c r="AI41" s="76"/>
      <c r="AJ41" s="76"/>
      <c r="AK41" s="77"/>
      <c r="AL41" s="125"/>
      <c r="AM41" s="76"/>
      <c r="AN41" s="76"/>
      <c r="AO41" s="76"/>
      <c r="AP41" s="76"/>
      <c r="AQ41" s="76"/>
      <c r="AR41" s="76"/>
      <c r="AS41" s="76"/>
      <c r="AT41" s="77"/>
      <c r="AU41" s="125"/>
      <c r="AV41" s="76"/>
      <c r="AW41" s="76"/>
      <c r="AX41" s="76"/>
      <c r="AY41" s="77"/>
      <c r="AZ41" s="124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7"/>
      <c r="BP41" s="2"/>
    </row>
    <row r="42" spans="1:68" ht="16.5" outlineLevel="1">
      <c r="A42" s="10"/>
      <c r="B42" s="43">
        <f ca="1">MAX(B$31:INDIRECT("B"&amp;ROW()-1))+1</f>
        <v>10</v>
      </c>
      <c r="C42" s="88" t="s">
        <v>169</v>
      </c>
      <c r="D42" s="76"/>
      <c r="E42" s="76"/>
      <c r="F42" s="76"/>
      <c r="G42" s="76"/>
      <c r="H42" s="76"/>
      <c r="I42" s="76"/>
      <c r="J42" s="76"/>
      <c r="K42" s="77"/>
      <c r="L42" s="122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88"/>
      <c r="AD42" s="76"/>
      <c r="AE42" s="76"/>
      <c r="AF42" s="76"/>
      <c r="AG42" s="76"/>
      <c r="AH42" s="76"/>
      <c r="AI42" s="76"/>
      <c r="AJ42" s="76"/>
      <c r="AK42" s="77"/>
      <c r="AL42" s="125"/>
      <c r="AM42" s="76"/>
      <c r="AN42" s="76"/>
      <c r="AO42" s="76"/>
      <c r="AP42" s="76"/>
      <c r="AQ42" s="76"/>
      <c r="AR42" s="76"/>
      <c r="AS42" s="76"/>
      <c r="AT42" s="77"/>
      <c r="AU42" s="125"/>
      <c r="AV42" s="76"/>
      <c r="AW42" s="76"/>
      <c r="AX42" s="76"/>
      <c r="AY42" s="77"/>
      <c r="AZ42" s="124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7"/>
      <c r="BP42" s="2"/>
    </row>
    <row r="43" spans="1:68" ht="15.75" customHeight="1" outlineLevel="1">
      <c r="A43" s="10"/>
      <c r="B43" s="43">
        <f ca="1">MAX(B$31:INDIRECT("B"&amp;ROW()-1))+1</f>
        <v>11</v>
      </c>
      <c r="C43" s="126" t="s">
        <v>117</v>
      </c>
      <c r="D43" s="89"/>
      <c r="E43" s="89"/>
      <c r="F43" s="89"/>
      <c r="G43" s="89"/>
      <c r="H43" s="89"/>
      <c r="I43" s="89"/>
      <c r="J43" s="89"/>
      <c r="K43" s="90"/>
      <c r="L43" s="88" t="s">
        <v>148</v>
      </c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88"/>
      <c r="AD43" s="76"/>
      <c r="AE43" s="76"/>
      <c r="AF43" s="76"/>
      <c r="AG43" s="76"/>
      <c r="AH43" s="76"/>
      <c r="AI43" s="76"/>
      <c r="AJ43" s="76"/>
      <c r="AK43" s="77"/>
      <c r="AL43" s="125"/>
      <c r="AM43" s="76"/>
      <c r="AN43" s="76"/>
      <c r="AO43" s="76"/>
      <c r="AP43" s="76"/>
      <c r="AQ43" s="76"/>
      <c r="AR43" s="76"/>
      <c r="AS43" s="76"/>
      <c r="AT43" s="77"/>
      <c r="AU43" s="125"/>
      <c r="AV43" s="76"/>
      <c r="AW43" s="76"/>
      <c r="AX43" s="76"/>
      <c r="AY43" s="77"/>
      <c r="AZ43" s="124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7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0" t="str">
        <f ca="1">LEFT($A$1, 4)&amp;"3.DB処理"</f>
        <v>2.2.3.DB処理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5.75" customHeight="1" outlineLevel="1">
      <c r="A47" s="2"/>
      <c r="B47" s="11" t="s">
        <v>164</v>
      </c>
      <c r="C47" s="48"/>
      <c r="D47" s="48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47" t="s">
        <v>16</v>
      </c>
      <c r="D48" s="145"/>
      <c r="E48" s="145"/>
      <c r="F48" s="145"/>
      <c r="G48" s="145"/>
      <c r="H48" s="145"/>
      <c r="I48" s="145"/>
      <c r="J48" s="145"/>
      <c r="K48" s="145"/>
      <c r="L48" s="117"/>
      <c r="M48" s="147" t="s">
        <v>6</v>
      </c>
      <c r="N48" s="145"/>
      <c r="O48" s="145"/>
      <c r="P48" s="145"/>
      <c r="Q48" s="145"/>
      <c r="R48" s="145"/>
      <c r="S48" s="145"/>
      <c r="T48" s="145"/>
      <c r="U48" s="145"/>
      <c r="V48" s="117"/>
      <c r="W48" s="108" t="s">
        <v>17</v>
      </c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7"/>
      <c r="AP48" s="147" t="s">
        <v>18</v>
      </c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17"/>
      <c r="BB48" s="108" t="s">
        <v>6</v>
      </c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7"/>
      <c r="BP48" s="2"/>
    </row>
    <row r="49" spans="1:68" ht="16.5" outlineLevel="1">
      <c r="A49" s="2"/>
      <c r="B49" s="2"/>
      <c r="C49" s="94"/>
      <c r="D49" s="148"/>
      <c r="E49" s="148"/>
      <c r="F49" s="148"/>
      <c r="G49" s="148"/>
      <c r="H49" s="148"/>
      <c r="I49" s="148"/>
      <c r="J49" s="148"/>
      <c r="K49" s="148"/>
      <c r="L49" s="148"/>
      <c r="M49" s="94"/>
      <c r="N49" s="148"/>
      <c r="O49" s="148"/>
      <c r="P49" s="148"/>
      <c r="Q49" s="148"/>
      <c r="R49" s="148"/>
      <c r="S49" s="148"/>
      <c r="T49" s="148"/>
      <c r="U49" s="148"/>
      <c r="V49" s="149"/>
      <c r="W49" s="122" t="s">
        <v>158</v>
      </c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21"/>
      <c r="AP49" s="94" t="s">
        <v>156</v>
      </c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9"/>
      <c r="BB49" s="141" t="s">
        <v>157</v>
      </c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7"/>
      <c r="BP49" s="2"/>
    </row>
    <row r="50" spans="1:68" ht="16.5" outlineLevel="1">
      <c r="A50" s="2"/>
      <c r="B50" s="2"/>
      <c r="C50" s="132"/>
      <c r="D50" s="139"/>
      <c r="E50" s="139"/>
      <c r="F50" s="139"/>
      <c r="G50" s="139"/>
      <c r="H50" s="139"/>
      <c r="I50" s="139"/>
      <c r="J50" s="139"/>
      <c r="K50" s="139"/>
      <c r="L50" s="139"/>
      <c r="M50" s="132"/>
      <c r="N50" s="139"/>
      <c r="O50" s="139"/>
      <c r="P50" s="139"/>
      <c r="Q50" s="139"/>
      <c r="R50" s="139"/>
      <c r="S50" s="139"/>
      <c r="T50" s="139"/>
      <c r="U50" s="139"/>
      <c r="V50" s="140"/>
      <c r="W50" s="122" t="s">
        <v>150</v>
      </c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21"/>
      <c r="AP50" s="132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40"/>
      <c r="BB50" s="141" t="s">
        <v>162</v>
      </c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7"/>
      <c r="BP50" s="2"/>
    </row>
    <row r="51" spans="1:68" ht="16.5" outlineLevel="1">
      <c r="A51" s="2"/>
      <c r="B51" s="2"/>
      <c r="C51" s="132"/>
      <c r="D51" s="139"/>
      <c r="E51" s="139"/>
      <c r="F51" s="139"/>
      <c r="G51" s="139"/>
      <c r="H51" s="139"/>
      <c r="I51" s="139"/>
      <c r="J51" s="139"/>
      <c r="K51" s="139"/>
      <c r="L51" s="139"/>
      <c r="M51" s="132"/>
      <c r="N51" s="139"/>
      <c r="O51" s="139"/>
      <c r="P51" s="139"/>
      <c r="Q51" s="139"/>
      <c r="R51" s="139"/>
      <c r="S51" s="139"/>
      <c r="T51" s="139"/>
      <c r="U51" s="139"/>
      <c r="V51" s="140"/>
      <c r="W51" s="122" t="s">
        <v>159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21"/>
      <c r="AP51" s="132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40"/>
      <c r="BB51" s="141" t="s">
        <v>160</v>
      </c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7"/>
      <c r="BP51" s="2"/>
    </row>
    <row r="52" spans="1:68" ht="16.5" outlineLevel="1">
      <c r="A52" s="2"/>
      <c r="B52" s="2"/>
      <c r="C52" s="134"/>
      <c r="D52" s="142"/>
      <c r="E52" s="142"/>
      <c r="F52" s="142"/>
      <c r="G52" s="142"/>
      <c r="H52" s="142"/>
      <c r="I52" s="142"/>
      <c r="J52" s="142"/>
      <c r="K52" s="142"/>
      <c r="L52" s="142"/>
      <c r="M52" s="134"/>
      <c r="N52" s="142"/>
      <c r="O52" s="142"/>
      <c r="P52" s="142"/>
      <c r="Q52" s="142"/>
      <c r="R52" s="142"/>
      <c r="S52" s="142"/>
      <c r="T52" s="142"/>
      <c r="U52" s="142"/>
      <c r="V52" s="143"/>
      <c r="W52" s="122" t="s">
        <v>159</v>
      </c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21"/>
      <c r="AP52" s="134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3"/>
      <c r="BB52" s="141" t="s">
        <v>161</v>
      </c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7"/>
      <c r="BP52" s="2"/>
    </row>
    <row r="53" spans="1:68" ht="16.5" outlineLevel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0" t="str">
        <f ca="1">LEFT($A$1, 4)&amp;"4.備考"</f>
        <v>2.2.4.備考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26" t="s">
        <v>151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2"/>
      <c r="C58" s="2" t="s">
        <v>152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2" t="s">
        <v>153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3" t="s">
        <v>167</v>
      </c>
      <c r="C61" s="13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110" t="s">
        <v>22</v>
      </c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110" t="s">
        <v>23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14"/>
      <c r="C64" s="112" t="s">
        <v>24</v>
      </c>
      <c r="D64" s="105"/>
      <c r="E64" s="10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6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36" customHeight="1" outlineLevel="1">
      <c r="A65" s="2"/>
      <c r="B65" s="14"/>
      <c r="C65" s="17"/>
      <c r="D65" s="113" t="s">
        <v>166</v>
      </c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14"/>
      <c r="C66" s="112" t="s">
        <v>25</v>
      </c>
      <c r="D66" s="10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9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51" customHeight="1" outlineLevel="1">
      <c r="A67" s="2"/>
      <c r="B67" s="14"/>
      <c r="C67" s="17"/>
      <c r="D67" s="113" t="s">
        <v>168</v>
      </c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14"/>
      <c r="C68" s="49" t="s">
        <v>188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9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71" customHeight="1" outlineLevel="1">
      <c r="A69" s="2"/>
      <c r="B69" s="14"/>
      <c r="C69" s="17"/>
      <c r="D69" s="113" t="s">
        <v>206</v>
      </c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</sheetData>
  <mergeCells count="182"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C39:K39"/>
    <mergeCell ref="L39:AB39"/>
    <mergeCell ref="AC39:AK39"/>
    <mergeCell ref="AL39:AT39"/>
    <mergeCell ref="AU39:AY39"/>
    <mergeCell ref="AZ39:BO39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AZ33:BO33"/>
    <mergeCell ref="C36:K36"/>
    <mergeCell ref="L36:AB36"/>
    <mergeCell ref="AC36:AK36"/>
    <mergeCell ref="AL36:AT36"/>
    <mergeCell ref="C41:K41"/>
    <mergeCell ref="L41:AB41"/>
    <mergeCell ref="AC41:AK41"/>
    <mergeCell ref="AL41:AT41"/>
    <mergeCell ref="AU41:AY41"/>
    <mergeCell ref="AZ41:BO41"/>
    <mergeCell ref="C40:K40"/>
    <mergeCell ref="L40:AB40"/>
    <mergeCell ref="AC40:AK40"/>
    <mergeCell ref="AL40:AT40"/>
    <mergeCell ref="AU40:AY40"/>
    <mergeCell ref="AZ40:BO40"/>
    <mergeCell ref="C43:K43"/>
    <mergeCell ref="L43:AB43"/>
    <mergeCell ref="AC43:AK43"/>
    <mergeCell ref="AL43:AT43"/>
    <mergeCell ref="AU43:AY43"/>
    <mergeCell ref="AZ43:BO43"/>
    <mergeCell ref="C42:K42"/>
    <mergeCell ref="L42:AB42"/>
    <mergeCell ref="AC42:AK42"/>
    <mergeCell ref="AL42:AT42"/>
    <mergeCell ref="AU42:AY42"/>
    <mergeCell ref="AZ42:BO42"/>
    <mergeCell ref="C48:L48"/>
    <mergeCell ref="M48:V48"/>
    <mergeCell ref="W48:AO48"/>
    <mergeCell ref="AP48:BA48"/>
    <mergeCell ref="BB48:BO48"/>
    <mergeCell ref="C49:L49"/>
    <mergeCell ref="M49:V49"/>
    <mergeCell ref="W49:AO49"/>
    <mergeCell ref="AP49:BA49"/>
    <mergeCell ref="BB49:BO49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C34:K34"/>
    <mergeCell ref="C35:K35"/>
    <mergeCell ref="D69:AJ69"/>
    <mergeCell ref="C51:L51"/>
    <mergeCell ref="M51:V51"/>
    <mergeCell ref="W51:AO51"/>
    <mergeCell ref="AP51:BA51"/>
    <mergeCell ref="BB51:BO51"/>
    <mergeCell ref="C52:L52"/>
    <mergeCell ref="M52:V52"/>
    <mergeCell ref="W52:AO52"/>
    <mergeCell ref="AP52:BA52"/>
    <mergeCell ref="BB52:BO52"/>
    <mergeCell ref="C63:L63"/>
    <mergeCell ref="C64:E64"/>
    <mergeCell ref="D65:AJ65"/>
    <mergeCell ref="C66:D66"/>
    <mergeCell ref="D67:AJ67"/>
    <mergeCell ref="C62:P62"/>
    <mergeCell ref="C50:L50"/>
    <mergeCell ref="M50:V50"/>
    <mergeCell ref="W50:AO50"/>
    <mergeCell ref="AP50:BA50"/>
    <mergeCell ref="BB50:BO50"/>
    <mergeCell ref="C37:K37"/>
    <mergeCell ref="L37:AB37"/>
    <mergeCell ref="AC37:AK37"/>
    <mergeCell ref="AL37:AT37"/>
    <mergeCell ref="AU37:AY37"/>
    <mergeCell ref="AZ37:BO37"/>
    <mergeCell ref="C38:K38"/>
    <mergeCell ref="L38:AB38"/>
    <mergeCell ref="AC38:AK38"/>
    <mergeCell ref="AL38:AT38"/>
    <mergeCell ref="AU38:AY38"/>
    <mergeCell ref="AZ38:BO38"/>
    <mergeCell ref="L34:AB34"/>
    <mergeCell ref="L35:AB35"/>
    <mergeCell ref="AZ34:BO34"/>
    <mergeCell ref="AZ35:BO35"/>
    <mergeCell ref="AU34:AY34"/>
    <mergeCell ref="AU35:AY35"/>
    <mergeCell ref="AU36:AY36"/>
    <mergeCell ref="AZ36:BO36"/>
    <mergeCell ref="AL34:AT34"/>
    <mergeCell ref="AL35:AT35"/>
  </mergeCells>
  <phoneticPr fontId="9"/>
  <dataValidations count="1">
    <dataValidation type="list" allowBlank="1" sqref="AH17:AH22 AH25:AH27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44" max="16383" man="1"/>
    <brk id="5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X17:X22</xm:sqref>
        </x14:dataValidation>
        <x14:dataValidation type="list" allowBlank="1" xr:uid="{66E94D99-46B6-4DD7-A95D-329AF579F3A2}">
          <x14:formula1>
            <xm:f>データ入力例!$B$1:$B$27</xm:f>
          </x14:formula1>
          <xm:sqref>Q17:Q22 Q25:Q27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84"/>
  <sheetViews>
    <sheetView showGridLines="0" tabSelected="1" view="pageBreakPreview" topLeftCell="A19" zoomScaleNormal="100" zoomScaleSheetLayoutView="100" workbookViewId="0">
      <selection activeCell="AC34" sqref="AC34:AK34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6"/>
      <c r="E7" s="76"/>
      <c r="F7" s="76"/>
      <c r="G7" s="76"/>
      <c r="H7" s="77"/>
      <c r="I7" s="88" t="s">
        <v>55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5"/>
      <c r="C8" s="108" t="s">
        <v>26</v>
      </c>
      <c r="D8" s="76"/>
      <c r="E8" s="76"/>
      <c r="F8" s="76"/>
      <c r="G8" s="76"/>
      <c r="H8" s="77"/>
      <c r="I8" s="88" t="s">
        <v>31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5"/>
      <c r="C9" s="108" t="s">
        <v>32</v>
      </c>
      <c r="D9" s="76"/>
      <c r="E9" s="76"/>
      <c r="F9" s="76"/>
      <c r="G9" s="76"/>
      <c r="H9" s="77"/>
      <c r="I9" s="88" t="s">
        <v>33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2"/>
      <c r="B10" s="25"/>
      <c r="C10" s="108" t="s">
        <v>212</v>
      </c>
      <c r="D10" s="109"/>
      <c r="E10" s="109"/>
      <c r="F10" s="109"/>
      <c r="G10" s="109"/>
      <c r="H10" s="109"/>
      <c r="I10" s="97" t="s">
        <v>81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8" t="s">
        <v>35</v>
      </c>
      <c r="E12" s="76"/>
      <c r="F12" s="76"/>
      <c r="G12" s="76"/>
      <c r="H12" s="77"/>
      <c r="I12" s="158" t="s">
        <v>36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7"/>
      <c r="BP12" s="2"/>
    </row>
    <row r="13" spans="1:68" ht="16.5" outlineLevel="1">
      <c r="A13" s="2"/>
      <c r="B13" s="25"/>
      <c r="C13" s="30"/>
      <c r="D13" s="88" t="s">
        <v>37</v>
      </c>
      <c r="E13" s="76"/>
      <c r="F13" s="76"/>
      <c r="G13" s="76"/>
      <c r="H13" s="77"/>
      <c r="I13" s="158" t="s">
        <v>38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7"/>
      <c r="BP13" s="2"/>
    </row>
    <row r="14" spans="1:68" ht="16.5" outlineLevel="1">
      <c r="A14" s="2"/>
      <c r="B14" s="25"/>
      <c r="C14" s="30"/>
      <c r="D14" s="88" t="s">
        <v>78</v>
      </c>
      <c r="E14" s="99"/>
      <c r="F14" s="99"/>
      <c r="G14" s="99"/>
      <c r="H14" s="77"/>
      <c r="I14" s="89" t="s">
        <v>79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77"/>
      <c r="BP14" s="2"/>
    </row>
    <row r="15" spans="1:68" ht="16.5" outlineLevel="1">
      <c r="A15" s="2"/>
      <c r="B15" s="104" t="s">
        <v>39</v>
      </c>
      <c r="C15" s="105"/>
      <c r="D15" s="10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8" t="s">
        <v>6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7"/>
      <c r="Q16" s="78" t="s">
        <v>7</v>
      </c>
      <c r="R16" s="76"/>
      <c r="S16" s="76"/>
      <c r="T16" s="76"/>
      <c r="U16" s="76"/>
      <c r="V16" s="76"/>
      <c r="W16" s="77"/>
      <c r="X16" s="78" t="s">
        <v>8</v>
      </c>
      <c r="Y16" s="76"/>
      <c r="Z16" s="76"/>
      <c r="AA16" s="76"/>
      <c r="AB16" s="76"/>
      <c r="AC16" s="76"/>
      <c r="AD16" s="77"/>
      <c r="AE16" s="108" t="s">
        <v>27</v>
      </c>
      <c r="AF16" s="76"/>
      <c r="AG16" s="77"/>
      <c r="AH16" s="32" t="s">
        <v>40</v>
      </c>
      <c r="AI16" s="32"/>
      <c r="AJ16" s="32"/>
      <c r="AK16" s="78" t="s">
        <v>41</v>
      </c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2"/>
    </row>
    <row r="17" spans="1:68" ht="16.5" outlineLevel="1">
      <c r="A17" s="2"/>
      <c r="B17" s="25"/>
      <c r="C17" s="88" t="s">
        <v>142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146" t="s">
        <v>207</v>
      </c>
      <c r="R17" s="76"/>
      <c r="S17" s="76"/>
      <c r="T17" s="76"/>
      <c r="U17" s="76"/>
      <c r="V17" s="76"/>
      <c r="W17" s="77"/>
      <c r="X17" s="98" t="s">
        <v>44</v>
      </c>
      <c r="Y17" s="76"/>
      <c r="Z17" s="76"/>
      <c r="AA17" s="76"/>
      <c r="AB17" s="76"/>
      <c r="AC17" s="76"/>
      <c r="AD17" s="77"/>
      <c r="AE17" s="88"/>
      <c r="AF17" s="76"/>
      <c r="AG17" s="77"/>
      <c r="AH17" s="98"/>
      <c r="AI17" s="76"/>
      <c r="AJ17" s="77"/>
      <c r="AK17" s="98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16.5" outlineLevel="1">
      <c r="A18" s="2"/>
      <c r="B18" s="25"/>
      <c r="C18" s="88" t="s">
        <v>143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98" t="s">
        <v>72</v>
      </c>
      <c r="R18" s="76"/>
      <c r="S18" s="76"/>
      <c r="T18" s="76"/>
      <c r="U18" s="76"/>
      <c r="V18" s="76"/>
      <c r="W18" s="77"/>
      <c r="X18" s="98" t="s">
        <v>44</v>
      </c>
      <c r="Y18" s="76"/>
      <c r="Z18" s="76"/>
      <c r="AA18" s="76"/>
      <c r="AB18" s="76"/>
      <c r="AC18" s="76"/>
      <c r="AD18" s="77"/>
      <c r="AE18" s="88"/>
      <c r="AF18" s="76"/>
      <c r="AG18" s="77"/>
      <c r="AH18" s="98"/>
      <c r="AI18" s="76"/>
      <c r="AJ18" s="77"/>
      <c r="AK18" s="98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7"/>
      <c r="BP18" s="2"/>
    </row>
    <row r="19" spans="1:68" ht="16.5" outlineLevel="1">
      <c r="A19" s="2"/>
      <c r="B19" s="25"/>
      <c r="C19" s="91" t="s">
        <v>144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17"/>
      <c r="Q19" s="146" t="s">
        <v>207</v>
      </c>
      <c r="R19" s="76"/>
      <c r="S19" s="76"/>
      <c r="T19" s="76"/>
      <c r="U19" s="76"/>
      <c r="V19" s="76"/>
      <c r="W19" s="77"/>
      <c r="X19" s="98" t="s">
        <v>44</v>
      </c>
      <c r="Y19" s="76"/>
      <c r="Z19" s="76"/>
      <c r="AA19" s="76"/>
      <c r="AB19" s="76"/>
      <c r="AC19" s="76"/>
      <c r="AD19" s="77"/>
      <c r="AE19" s="88"/>
      <c r="AF19" s="76"/>
      <c r="AG19" s="77"/>
      <c r="AH19" s="98"/>
      <c r="AI19" s="76"/>
      <c r="AJ19" s="77"/>
      <c r="AK19" s="98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7"/>
      <c r="BP19" s="2"/>
    </row>
    <row r="20" spans="1:68" ht="16.5" outlineLevel="1">
      <c r="A20" s="2"/>
      <c r="B20" s="25"/>
      <c r="C20" s="63" t="s">
        <v>145</v>
      </c>
      <c r="D20" s="64"/>
      <c r="E20" s="64"/>
      <c r="F20" s="64"/>
      <c r="G20" s="64"/>
      <c r="H20" s="64"/>
      <c r="I20" s="68"/>
      <c r="J20" s="68"/>
      <c r="K20" s="68"/>
      <c r="L20" s="68"/>
      <c r="M20" s="68"/>
      <c r="N20" s="68"/>
      <c r="O20" s="68"/>
      <c r="P20" s="69"/>
      <c r="Q20" s="146"/>
      <c r="R20" s="76"/>
      <c r="S20" s="76"/>
      <c r="T20" s="76"/>
      <c r="U20" s="76"/>
      <c r="V20" s="76"/>
      <c r="W20" s="77"/>
      <c r="X20" s="98" t="s">
        <v>44</v>
      </c>
      <c r="Y20" s="76"/>
      <c r="Z20" s="76"/>
      <c r="AA20" s="76"/>
      <c r="AB20" s="76"/>
      <c r="AC20" s="76"/>
      <c r="AD20" s="77"/>
      <c r="AE20" s="88"/>
      <c r="AF20" s="76"/>
      <c r="AG20" s="77"/>
      <c r="AH20" s="100"/>
      <c r="AI20" s="101"/>
      <c r="AJ20" s="102"/>
      <c r="AK20" s="98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77"/>
      <c r="BP20" s="2"/>
    </row>
    <row r="21" spans="1:68" ht="16.5" outlineLevel="1">
      <c r="A21" s="2"/>
      <c r="B21" s="25"/>
      <c r="C21" s="65"/>
      <c r="D21" s="144" t="s">
        <v>146</v>
      </c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6" t="s">
        <v>50</v>
      </c>
      <c r="R21" s="76"/>
      <c r="S21" s="76"/>
      <c r="T21" s="76"/>
      <c r="U21" s="76"/>
      <c r="V21" s="76"/>
      <c r="W21" s="77"/>
      <c r="X21" s="98" t="s">
        <v>44</v>
      </c>
      <c r="Y21" s="76"/>
      <c r="Z21" s="76"/>
      <c r="AA21" s="76"/>
      <c r="AB21" s="76"/>
      <c r="AC21" s="76"/>
      <c r="AD21" s="77"/>
      <c r="AE21" s="88"/>
      <c r="AF21" s="76"/>
      <c r="AG21" s="77"/>
      <c r="AH21" s="100"/>
      <c r="AI21" s="101"/>
      <c r="AJ21" s="102"/>
      <c r="AK21" s="98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7"/>
      <c r="BP21" s="2"/>
    </row>
    <row r="22" spans="1:68" ht="16.5" outlineLevel="1">
      <c r="A22" s="2"/>
      <c r="B22" s="59"/>
      <c r="C22" s="66"/>
      <c r="D22" s="144" t="s">
        <v>147</v>
      </c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6" t="s">
        <v>207</v>
      </c>
      <c r="R22" s="76"/>
      <c r="S22" s="76"/>
      <c r="T22" s="76"/>
      <c r="U22" s="76"/>
      <c r="V22" s="76"/>
      <c r="W22" s="77"/>
      <c r="X22" s="98" t="s">
        <v>44</v>
      </c>
      <c r="Y22" s="76"/>
      <c r="Z22" s="76"/>
      <c r="AA22" s="76"/>
      <c r="AB22" s="76"/>
      <c r="AC22" s="76"/>
      <c r="AD22" s="77"/>
      <c r="AE22" s="88"/>
      <c r="AF22" s="76"/>
      <c r="AG22" s="77"/>
      <c r="AH22" s="100"/>
      <c r="AI22" s="101"/>
      <c r="AJ22" s="102"/>
      <c r="AK22" s="98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7"/>
      <c r="BP22" s="2"/>
    </row>
    <row r="23" spans="1:68" ht="16.5" outlineLevel="1">
      <c r="A23" s="2"/>
      <c r="B23" s="104" t="s">
        <v>42</v>
      </c>
      <c r="C23" s="105"/>
      <c r="D23" s="105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8" t="s">
        <v>6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8" t="s">
        <v>7</v>
      </c>
      <c r="R24" s="76"/>
      <c r="S24" s="76"/>
      <c r="T24" s="76"/>
      <c r="U24" s="76"/>
      <c r="V24" s="76"/>
      <c r="W24" s="77"/>
      <c r="X24" s="78" t="s">
        <v>8</v>
      </c>
      <c r="Y24" s="76"/>
      <c r="Z24" s="76"/>
      <c r="AA24" s="76"/>
      <c r="AB24" s="76"/>
      <c r="AC24" s="76"/>
      <c r="AD24" s="77"/>
      <c r="AE24" s="108" t="s">
        <v>27</v>
      </c>
      <c r="AF24" s="76"/>
      <c r="AG24" s="77"/>
      <c r="AH24" s="32" t="s">
        <v>40</v>
      </c>
      <c r="AI24" s="32"/>
      <c r="AJ24" s="32"/>
      <c r="AK24" s="78" t="s">
        <v>41</v>
      </c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7"/>
      <c r="BP24" s="2"/>
    </row>
    <row r="25" spans="1:68" ht="33" customHeight="1" outlineLevel="1">
      <c r="A25" s="2"/>
      <c r="B25" s="25"/>
      <c r="C25" s="88" t="s">
        <v>83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77"/>
      <c r="Q25" s="146" t="s">
        <v>43</v>
      </c>
      <c r="R25" s="76"/>
      <c r="S25" s="76"/>
      <c r="T25" s="76"/>
      <c r="U25" s="76"/>
      <c r="V25" s="76"/>
      <c r="W25" s="77"/>
      <c r="X25" s="98" t="s">
        <v>44</v>
      </c>
      <c r="Y25" s="99"/>
      <c r="Z25" s="99"/>
      <c r="AA25" s="99"/>
      <c r="AB25" s="99"/>
      <c r="AC25" s="99"/>
      <c r="AD25" s="77"/>
      <c r="AE25" s="88">
        <v>1</v>
      </c>
      <c r="AF25" s="99"/>
      <c r="AG25" s="77"/>
      <c r="AH25" s="100"/>
      <c r="AI25" s="107"/>
      <c r="AJ25" s="102"/>
      <c r="AK25" s="103" t="s">
        <v>209</v>
      </c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77"/>
      <c r="BP25" s="2"/>
    </row>
    <row r="26" spans="1:68" ht="16.5" outlineLevel="1">
      <c r="A26" s="2"/>
      <c r="B26" s="25"/>
      <c r="C26" s="37" t="s">
        <v>84</v>
      </c>
      <c r="D26" s="50"/>
      <c r="E26" s="50"/>
      <c r="F26" s="50"/>
      <c r="G26" s="50"/>
      <c r="H26" s="50"/>
      <c r="I26" s="54"/>
      <c r="J26" s="54"/>
      <c r="K26" s="54"/>
      <c r="L26" s="54"/>
      <c r="M26" s="54"/>
      <c r="N26" s="54"/>
      <c r="O26" s="54"/>
      <c r="P26" s="33"/>
      <c r="Q26" s="146"/>
      <c r="R26" s="76"/>
      <c r="S26" s="76"/>
      <c r="T26" s="76"/>
      <c r="U26" s="76"/>
      <c r="V26" s="76"/>
      <c r="W26" s="77"/>
      <c r="X26" s="98" t="s">
        <v>51</v>
      </c>
      <c r="Y26" s="99"/>
      <c r="Z26" s="99"/>
      <c r="AA26" s="99"/>
      <c r="AB26" s="99"/>
      <c r="AC26" s="99"/>
      <c r="AD26" s="77"/>
      <c r="AE26" s="88"/>
      <c r="AF26" s="99"/>
      <c r="AG26" s="77"/>
      <c r="AH26" s="100"/>
      <c r="AI26" s="107"/>
      <c r="AJ26" s="102"/>
      <c r="AK26" s="98" t="s">
        <v>86</v>
      </c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77"/>
      <c r="BP26" s="2"/>
    </row>
    <row r="27" spans="1:68" ht="16.5" outlineLevel="1">
      <c r="A27" s="2"/>
      <c r="B27" s="67"/>
      <c r="C27" s="55"/>
      <c r="D27" s="88" t="s">
        <v>85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/>
      <c r="Q27" s="146" t="s">
        <v>207</v>
      </c>
      <c r="R27" s="76"/>
      <c r="S27" s="76"/>
      <c r="T27" s="76"/>
      <c r="U27" s="76"/>
      <c r="V27" s="76"/>
      <c r="W27" s="77"/>
      <c r="X27" s="98"/>
      <c r="Y27" s="99"/>
      <c r="Z27" s="99"/>
      <c r="AA27" s="99"/>
      <c r="AB27" s="99"/>
      <c r="AC27" s="99"/>
      <c r="AD27" s="77"/>
      <c r="AE27" s="88"/>
      <c r="AF27" s="99"/>
      <c r="AG27" s="77"/>
      <c r="AH27" s="100"/>
      <c r="AI27" s="107"/>
      <c r="AJ27" s="102"/>
      <c r="AK27" s="98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77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4" t="s">
        <v>5</v>
      </c>
      <c r="C31" s="116" t="s">
        <v>9</v>
      </c>
      <c r="D31" s="105"/>
      <c r="E31" s="105"/>
      <c r="F31" s="105"/>
      <c r="G31" s="105"/>
      <c r="H31" s="105"/>
      <c r="I31" s="105"/>
      <c r="J31" s="105"/>
      <c r="K31" s="117"/>
      <c r="L31" s="116" t="s">
        <v>10</v>
      </c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17"/>
      <c r="AC31" s="116" t="s">
        <v>11</v>
      </c>
      <c r="AD31" s="105"/>
      <c r="AE31" s="105"/>
      <c r="AF31" s="105"/>
      <c r="AG31" s="105"/>
      <c r="AH31" s="105"/>
      <c r="AI31" s="105"/>
      <c r="AJ31" s="105"/>
      <c r="AK31" s="117"/>
      <c r="AL31" s="106" t="s">
        <v>12</v>
      </c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7"/>
      <c r="BP31" s="2"/>
    </row>
    <row r="32" spans="1:68" ht="16.5" outlineLevel="1">
      <c r="A32" s="10"/>
      <c r="B32" s="115"/>
      <c r="C32" s="153"/>
      <c r="D32" s="139"/>
      <c r="E32" s="139"/>
      <c r="F32" s="139"/>
      <c r="G32" s="139"/>
      <c r="H32" s="139"/>
      <c r="I32" s="139"/>
      <c r="J32" s="139"/>
      <c r="K32" s="154"/>
      <c r="L32" s="153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54"/>
      <c r="AC32" s="118"/>
      <c r="AD32" s="119"/>
      <c r="AE32" s="119"/>
      <c r="AF32" s="119"/>
      <c r="AG32" s="119"/>
      <c r="AH32" s="119"/>
      <c r="AI32" s="119"/>
      <c r="AJ32" s="119"/>
      <c r="AK32" s="115"/>
      <c r="AL32" s="127" t="s">
        <v>13</v>
      </c>
      <c r="AM32" s="76"/>
      <c r="AN32" s="76"/>
      <c r="AO32" s="76"/>
      <c r="AP32" s="76"/>
      <c r="AQ32" s="76"/>
      <c r="AR32" s="76"/>
      <c r="AS32" s="76"/>
      <c r="AT32" s="77"/>
      <c r="AU32" s="127" t="s">
        <v>14</v>
      </c>
      <c r="AV32" s="76"/>
      <c r="AW32" s="76"/>
      <c r="AX32" s="76"/>
      <c r="AY32" s="77"/>
      <c r="AZ32" s="127" t="s">
        <v>15</v>
      </c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7"/>
      <c r="BP32" s="2"/>
    </row>
    <row r="33" spans="1:68" ht="49.5" customHeight="1" outlineLevel="1">
      <c r="A33" s="10"/>
      <c r="B33" s="72">
        <f ca="1">MAX(B$31:INDIRECT("B"&amp;ROW()-1))+1</f>
        <v>1</v>
      </c>
      <c r="C33" s="94" t="s">
        <v>170</v>
      </c>
      <c r="D33" s="148"/>
      <c r="E33" s="148"/>
      <c r="F33" s="148"/>
      <c r="G33" s="148"/>
      <c r="H33" s="148"/>
      <c r="I33" s="148"/>
      <c r="J33" s="148"/>
      <c r="K33" s="148"/>
      <c r="L33" s="94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9"/>
      <c r="AC33" s="92" t="s">
        <v>172</v>
      </c>
      <c r="AD33" s="145"/>
      <c r="AE33" s="145"/>
      <c r="AF33" s="145"/>
      <c r="AG33" s="145"/>
      <c r="AH33" s="145"/>
      <c r="AI33" s="145"/>
      <c r="AJ33" s="145"/>
      <c r="AK33" s="117"/>
      <c r="AL33" s="160" t="s">
        <v>171</v>
      </c>
      <c r="AM33" s="151"/>
      <c r="AN33" s="151"/>
      <c r="AO33" s="151"/>
      <c r="AP33" s="151"/>
      <c r="AQ33" s="151"/>
      <c r="AR33" s="151"/>
      <c r="AS33" s="151"/>
      <c r="AT33" s="152"/>
      <c r="AU33" s="125"/>
      <c r="AV33" s="76"/>
      <c r="AW33" s="76"/>
      <c r="AX33" s="76"/>
      <c r="AY33" s="77"/>
      <c r="AZ33" s="87" t="s">
        <v>173</v>
      </c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86"/>
      <c r="BP33" s="2"/>
    </row>
    <row r="34" spans="1:68" ht="16.5" outlineLevel="1">
      <c r="A34" s="10"/>
      <c r="B34" s="72">
        <f ca="1">MAX(B$31:INDIRECT("B"&amp;ROW()-1))+1</f>
        <v>2</v>
      </c>
      <c r="C34" s="132"/>
      <c r="D34" s="139"/>
      <c r="E34" s="139"/>
      <c r="F34" s="139"/>
      <c r="G34" s="139"/>
      <c r="H34" s="139"/>
      <c r="I34" s="139"/>
      <c r="J34" s="139"/>
      <c r="K34" s="139"/>
      <c r="L34" s="132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94" t="s">
        <v>232</v>
      </c>
      <c r="AD34" s="155"/>
      <c r="AE34" s="155"/>
      <c r="AF34" s="155"/>
      <c r="AG34" s="155"/>
      <c r="AH34" s="155"/>
      <c r="AI34" s="155"/>
      <c r="AJ34" s="155"/>
      <c r="AK34" s="157"/>
      <c r="AL34" s="131" t="s">
        <v>217</v>
      </c>
      <c r="AM34" s="83"/>
      <c r="AN34" s="83"/>
      <c r="AO34" s="83"/>
      <c r="AP34" s="83"/>
      <c r="AQ34" s="83"/>
      <c r="AR34" s="83"/>
      <c r="AS34" s="83"/>
      <c r="AT34" s="84"/>
      <c r="AU34" s="75"/>
      <c r="AV34" s="85"/>
      <c r="AW34" s="85"/>
      <c r="AX34" s="85"/>
      <c r="AY34" s="86"/>
      <c r="AZ34" s="87" t="s">
        <v>225</v>
      </c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6"/>
      <c r="BP34" s="2"/>
    </row>
    <row r="35" spans="1:68" ht="16.5" outlineLevel="1">
      <c r="A35" s="10"/>
      <c r="B35" s="72">
        <f ca="1">MAX(B$31:INDIRECT("B"&amp;ROW()-1))+1</f>
        <v>3</v>
      </c>
      <c r="C35" s="132"/>
      <c r="D35" s="139"/>
      <c r="E35" s="139"/>
      <c r="F35" s="139"/>
      <c r="G35" s="139"/>
      <c r="H35" s="139"/>
      <c r="I35" s="139"/>
      <c r="J35" s="139"/>
      <c r="K35" s="139"/>
      <c r="L35" s="132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65"/>
      <c r="AD35" s="73"/>
      <c r="AE35" s="73"/>
      <c r="AF35" s="73"/>
      <c r="AG35" s="73"/>
      <c r="AH35" s="73"/>
      <c r="AI35" s="73"/>
      <c r="AJ35" s="73"/>
      <c r="AK35" s="74"/>
      <c r="AL35" s="131" t="s">
        <v>218</v>
      </c>
      <c r="AM35" s="83"/>
      <c r="AN35" s="83"/>
      <c r="AO35" s="83"/>
      <c r="AP35" s="83"/>
      <c r="AQ35" s="83"/>
      <c r="AR35" s="83"/>
      <c r="AS35" s="83"/>
      <c r="AT35" s="84"/>
      <c r="AU35" s="75"/>
      <c r="AV35" s="85"/>
      <c r="AW35" s="85"/>
      <c r="AX35" s="85"/>
      <c r="AY35" s="86"/>
      <c r="AZ35" s="87" t="s">
        <v>226</v>
      </c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6"/>
      <c r="BP35" s="2"/>
    </row>
    <row r="36" spans="1:68" ht="16.5" outlineLevel="1">
      <c r="A36" s="10"/>
      <c r="B36" s="72">
        <f ca="1">MAX(B$31:INDIRECT("B"&amp;ROW()-1))+1</f>
        <v>4</v>
      </c>
      <c r="C36" s="132"/>
      <c r="D36" s="139"/>
      <c r="E36" s="139"/>
      <c r="F36" s="139"/>
      <c r="G36" s="139"/>
      <c r="H36" s="139"/>
      <c r="I36" s="139"/>
      <c r="J36" s="139"/>
      <c r="K36" s="139"/>
      <c r="L36" s="1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65"/>
      <c r="AD36" s="73"/>
      <c r="AE36" s="73"/>
      <c r="AF36" s="73"/>
      <c r="AG36" s="73"/>
      <c r="AH36" s="73"/>
      <c r="AI36" s="73"/>
      <c r="AJ36" s="73"/>
      <c r="AK36" s="74"/>
      <c r="AL36" s="131" t="s">
        <v>219</v>
      </c>
      <c r="AM36" s="83"/>
      <c r="AN36" s="83"/>
      <c r="AO36" s="83"/>
      <c r="AP36" s="83"/>
      <c r="AQ36" s="83"/>
      <c r="AR36" s="83"/>
      <c r="AS36" s="83"/>
      <c r="AT36" s="84"/>
      <c r="AU36" s="75"/>
      <c r="AV36" s="85"/>
      <c r="AW36" s="85"/>
      <c r="AX36" s="85"/>
      <c r="AY36" s="86"/>
      <c r="AZ36" s="87" t="s">
        <v>227</v>
      </c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6"/>
      <c r="BP36" s="2"/>
    </row>
    <row r="37" spans="1:68" ht="16.5" outlineLevel="1">
      <c r="A37" s="10"/>
      <c r="B37" s="72">
        <f ca="1">MAX(B$31:INDIRECT("B"&amp;ROW()-1))+1</f>
        <v>5</v>
      </c>
      <c r="C37" s="132"/>
      <c r="D37" s="139"/>
      <c r="E37" s="139"/>
      <c r="F37" s="139"/>
      <c r="G37" s="139"/>
      <c r="H37" s="139"/>
      <c r="I37" s="139"/>
      <c r="J37" s="139"/>
      <c r="K37" s="139"/>
      <c r="L37" s="132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2"/>
      <c r="AD37" s="129"/>
      <c r="AE37" s="129"/>
      <c r="AF37" s="129"/>
      <c r="AG37" s="129"/>
      <c r="AH37" s="129"/>
      <c r="AI37" s="129"/>
      <c r="AJ37" s="129"/>
      <c r="AK37" s="130"/>
      <c r="AL37" s="131" t="s">
        <v>220</v>
      </c>
      <c r="AM37" s="83"/>
      <c r="AN37" s="83"/>
      <c r="AO37" s="83"/>
      <c r="AP37" s="83"/>
      <c r="AQ37" s="83"/>
      <c r="AR37" s="83"/>
      <c r="AS37" s="83"/>
      <c r="AT37" s="84"/>
      <c r="AU37" s="75"/>
      <c r="AV37" s="85"/>
      <c r="AW37" s="85"/>
      <c r="AX37" s="85"/>
      <c r="AY37" s="86"/>
      <c r="AZ37" s="87" t="s">
        <v>228</v>
      </c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6"/>
      <c r="BP37" s="2"/>
    </row>
    <row r="38" spans="1:68" ht="16.5" outlineLevel="1">
      <c r="A38" s="10"/>
      <c r="B38" s="72">
        <f ca="1">MAX(B$31:INDIRECT("B"&amp;ROW()-1))+1</f>
        <v>6</v>
      </c>
      <c r="C38" s="132"/>
      <c r="D38" s="139"/>
      <c r="E38" s="139"/>
      <c r="F38" s="139"/>
      <c r="G38" s="139"/>
      <c r="H38" s="139"/>
      <c r="I38" s="139"/>
      <c r="J38" s="139"/>
      <c r="K38" s="139"/>
      <c r="L38" s="132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2"/>
      <c r="AD38" s="129"/>
      <c r="AE38" s="129"/>
      <c r="AF38" s="129"/>
      <c r="AG38" s="129"/>
      <c r="AH38" s="129"/>
      <c r="AI38" s="129"/>
      <c r="AJ38" s="129"/>
      <c r="AK38" s="130"/>
      <c r="AL38" s="131" t="s">
        <v>221</v>
      </c>
      <c r="AM38" s="83"/>
      <c r="AN38" s="83"/>
      <c r="AO38" s="83"/>
      <c r="AP38" s="83"/>
      <c r="AQ38" s="83"/>
      <c r="AR38" s="83"/>
      <c r="AS38" s="83"/>
      <c r="AT38" s="84"/>
      <c r="AU38" s="75"/>
      <c r="AV38" s="85"/>
      <c r="AW38" s="85"/>
      <c r="AX38" s="85"/>
      <c r="AY38" s="86"/>
      <c r="AZ38" s="87" t="s">
        <v>223</v>
      </c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6"/>
      <c r="BP38" s="2"/>
    </row>
    <row r="39" spans="1:68" ht="16.5" outlineLevel="1">
      <c r="A39" s="10"/>
      <c r="B39" s="72">
        <f ca="1">MAX(B$31:INDIRECT("B"&amp;ROW()-1))+1</f>
        <v>7</v>
      </c>
      <c r="C39" s="134"/>
      <c r="D39" s="142"/>
      <c r="E39" s="142"/>
      <c r="F39" s="142"/>
      <c r="G39" s="142"/>
      <c r="H39" s="142"/>
      <c r="I39" s="142"/>
      <c r="J39" s="142"/>
      <c r="K39" s="142"/>
      <c r="L39" s="134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34"/>
      <c r="AD39" s="142"/>
      <c r="AE39" s="142"/>
      <c r="AF39" s="142"/>
      <c r="AG39" s="142"/>
      <c r="AH39" s="142"/>
      <c r="AI39" s="142"/>
      <c r="AJ39" s="142"/>
      <c r="AK39" s="143"/>
      <c r="AL39" s="131" t="s">
        <v>222</v>
      </c>
      <c r="AM39" s="83"/>
      <c r="AN39" s="83"/>
      <c r="AO39" s="83"/>
      <c r="AP39" s="83"/>
      <c r="AQ39" s="83"/>
      <c r="AR39" s="83"/>
      <c r="AS39" s="83"/>
      <c r="AT39" s="84"/>
      <c r="AU39" s="125"/>
      <c r="AV39" s="76"/>
      <c r="AW39" s="76"/>
      <c r="AX39" s="76"/>
      <c r="AY39" s="77"/>
      <c r="AZ39" s="87" t="s">
        <v>224</v>
      </c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6"/>
      <c r="BP39" s="2"/>
    </row>
    <row r="40" spans="1:68" ht="16.5" outlineLevel="1">
      <c r="A40" s="10"/>
      <c r="B40" s="43">
        <f ca="1">MAX(B$31:INDIRECT("B"&amp;ROW()-1))+1</f>
        <v>8</v>
      </c>
      <c r="C40" s="159" t="s">
        <v>177</v>
      </c>
      <c r="D40" s="121"/>
      <c r="E40" s="121"/>
      <c r="F40" s="121"/>
      <c r="G40" s="121"/>
      <c r="H40" s="121"/>
      <c r="I40" s="121"/>
      <c r="J40" s="121"/>
      <c r="K40" s="115"/>
      <c r="L40" s="122" t="s">
        <v>178</v>
      </c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59" t="s">
        <v>175</v>
      </c>
      <c r="AD40" s="121"/>
      <c r="AE40" s="121"/>
      <c r="AF40" s="121"/>
      <c r="AG40" s="121"/>
      <c r="AH40" s="121"/>
      <c r="AI40" s="121"/>
      <c r="AJ40" s="121"/>
      <c r="AK40" s="115"/>
      <c r="AL40" s="125" t="s">
        <v>176</v>
      </c>
      <c r="AM40" s="76"/>
      <c r="AN40" s="76"/>
      <c r="AO40" s="76"/>
      <c r="AP40" s="76"/>
      <c r="AQ40" s="76"/>
      <c r="AR40" s="76"/>
      <c r="AS40" s="76"/>
      <c r="AT40" s="77"/>
      <c r="AU40" s="125"/>
      <c r="AV40" s="76"/>
      <c r="AW40" s="76"/>
      <c r="AX40" s="76"/>
      <c r="AY40" s="77"/>
      <c r="AZ40" s="124" t="s">
        <v>174</v>
      </c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7"/>
      <c r="BP40" s="2"/>
    </row>
    <row r="41" spans="1:68" ht="16.5" outlineLevel="1">
      <c r="A41" s="10"/>
      <c r="B41" s="43">
        <f ca="1">MAX(B$31:INDIRECT("B"&amp;ROW()-1))+1</f>
        <v>9</v>
      </c>
      <c r="C41" s="88" t="s">
        <v>182</v>
      </c>
      <c r="D41" s="76"/>
      <c r="E41" s="76"/>
      <c r="F41" s="76"/>
      <c r="G41" s="76"/>
      <c r="H41" s="76"/>
      <c r="I41" s="76"/>
      <c r="J41" s="76"/>
      <c r="K41" s="77"/>
      <c r="L41" s="122" t="s">
        <v>185</v>
      </c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88"/>
      <c r="AD41" s="76"/>
      <c r="AE41" s="76"/>
      <c r="AF41" s="76"/>
      <c r="AG41" s="76"/>
      <c r="AH41" s="76"/>
      <c r="AI41" s="76"/>
      <c r="AJ41" s="76"/>
      <c r="AK41" s="77"/>
      <c r="AL41" s="125"/>
      <c r="AM41" s="76"/>
      <c r="AN41" s="76"/>
      <c r="AO41" s="76"/>
      <c r="AP41" s="76"/>
      <c r="AQ41" s="76"/>
      <c r="AR41" s="76"/>
      <c r="AS41" s="76"/>
      <c r="AT41" s="77"/>
      <c r="AU41" s="125"/>
      <c r="AV41" s="76"/>
      <c r="AW41" s="76"/>
      <c r="AX41" s="76"/>
      <c r="AY41" s="77"/>
      <c r="AZ41" s="124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7"/>
      <c r="BP41" s="2"/>
    </row>
    <row r="42" spans="1:68" ht="33" customHeight="1" outlineLevel="1">
      <c r="A42" s="10"/>
      <c r="B42" s="43">
        <f ca="1">MAX(B$31:INDIRECT("B"&amp;ROW()-1))+1</f>
        <v>10</v>
      </c>
      <c r="C42" s="150" t="s">
        <v>163</v>
      </c>
      <c r="D42" s="151"/>
      <c r="E42" s="151"/>
      <c r="F42" s="151"/>
      <c r="G42" s="151"/>
      <c r="H42" s="151"/>
      <c r="I42" s="151"/>
      <c r="J42" s="151"/>
      <c r="K42" s="152"/>
      <c r="L42" s="122" t="s">
        <v>200</v>
      </c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88"/>
      <c r="AD42" s="76"/>
      <c r="AE42" s="76"/>
      <c r="AF42" s="76"/>
      <c r="AG42" s="76"/>
      <c r="AH42" s="76"/>
      <c r="AI42" s="76"/>
      <c r="AJ42" s="76"/>
      <c r="AK42" s="77"/>
      <c r="AL42" s="125"/>
      <c r="AM42" s="76"/>
      <c r="AN42" s="76"/>
      <c r="AO42" s="76"/>
      <c r="AP42" s="76"/>
      <c r="AQ42" s="76"/>
      <c r="AR42" s="76"/>
      <c r="AS42" s="76"/>
      <c r="AT42" s="77"/>
      <c r="AU42" s="125"/>
      <c r="AV42" s="76"/>
      <c r="AW42" s="76"/>
      <c r="AX42" s="76"/>
      <c r="AY42" s="77"/>
      <c r="AZ42" s="124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7"/>
      <c r="BP42" s="2"/>
    </row>
    <row r="43" spans="1:68" ht="16.5" outlineLevel="1">
      <c r="A43" s="10"/>
      <c r="B43" s="43">
        <f ca="1">MAX(B$31:INDIRECT("B"&amp;ROW()-1))+1</f>
        <v>11</v>
      </c>
      <c r="C43" s="88" t="s">
        <v>169</v>
      </c>
      <c r="D43" s="76"/>
      <c r="E43" s="76"/>
      <c r="F43" s="76"/>
      <c r="G43" s="76"/>
      <c r="H43" s="76"/>
      <c r="I43" s="76"/>
      <c r="J43" s="76"/>
      <c r="K43" s="77"/>
      <c r="L43" s="122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88"/>
      <c r="AD43" s="76"/>
      <c r="AE43" s="76"/>
      <c r="AF43" s="76"/>
      <c r="AG43" s="76"/>
      <c r="AH43" s="76"/>
      <c r="AI43" s="76"/>
      <c r="AJ43" s="76"/>
      <c r="AK43" s="77"/>
      <c r="AL43" s="125"/>
      <c r="AM43" s="76"/>
      <c r="AN43" s="76"/>
      <c r="AO43" s="76"/>
      <c r="AP43" s="76"/>
      <c r="AQ43" s="76"/>
      <c r="AR43" s="76"/>
      <c r="AS43" s="76"/>
      <c r="AT43" s="77"/>
      <c r="AU43" s="125"/>
      <c r="AV43" s="76"/>
      <c r="AW43" s="76"/>
      <c r="AX43" s="76"/>
      <c r="AY43" s="77"/>
      <c r="AZ43" s="124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7"/>
      <c r="BP43" s="2"/>
    </row>
    <row r="44" spans="1:68" ht="16.5" outlineLevel="1">
      <c r="A44" s="10"/>
      <c r="B44" s="43">
        <f ca="1">MAX(B$31:INDIRECT("B"&amp;ROW()-1))+1</f>
        <v>12</v>
      </c>
      <c r="C44" s="126" t="s">
        <v>117</v>
      </c>
      <c r="D44" s="89"/>
      <c r="E44" s="89"/>
      <c r="F44" s="89"/>
      <c r="G44" s="89"/>
      <c r="H44" s="89"/>
      <c r="I44" s="89"/>
      <c r="J44" s="89"/>
      <c r="K44" s="90"/>
      <c r="L44" s="88" t="s">
        <v>187</v>
      </c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88"/>
      <c r="AD44" s="76"/>
      <c r="AE44" s="76"/>
      <c r="AF44" s="76"/>
      <c r="AG44" s="76"/>
      <c r="AH44" s="76"/>
      <c r="AI44" s="76"/>
      <c r="AJ44" s="76"/>
      <c r="AK44" s="77"/>
      <c r="AL44" s="125"/>
      <c r="AM44" s="76"/>
      <c r="AN44" s="76"/>
      <c r="AO44" s="76"/>
      <c r="AP44" s="76"/>
      <c r="AQ44" s="76"/>
      <c r="AR44" s="76"/>
      <c r="AS44" s="76"/>
      <c r="AT44" s="77"/>
      <c r="AU44" s="125"/>
      <c r="AV44" s="76"/>
      <c r="AW44" s="76"/>
      <c r="AX44" s="76"/>
      <c r="AY44" s="77"/>
      <c r="AZ44" s="124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7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0" t="str">
        <f ca="1">LEFT($A$1, 4)&amp;"3.DB処理"</f>
        <v>2.3.3.DB処理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11" t="s">
        <v>183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19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179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2" t="s">
        <v>20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2" t="s">
        <v>180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2" t="s">
        <v>21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12" t="s">
        <v>229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0" t="str">
        <f ca="1">LEFT($A$1, 4)&amp;"4.備考"</f>
        <v>2.3.4.備考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3" t="s">
        <v>184</v>
      </c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110" t="s">
        <v>130</v>
      </c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5.75" customHeight="1" outlineLevel="1">
      <c r="A61" s="2"/>
      <c r="B61" s="14"/>
      <c r="C61" s="49" t="s">
        <v>24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6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33" customHeight="1" outlineLevel="1">
      <c r="A62" s="2"/>
      <c r="B62" s="14"/>
      <c r="C62" s="17"/>
      <c r="D62" s="113" t="s">
        <v>131</v>
      </c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49" t="s">
        <v>25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9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50.25" customHeight="1" outlineLevel="1">
      <c r="A64" s="2"/>
      <c r="B64" s="14"/>
      <c r="C64" s="17"/>
      <c r="D64" s="113" t="s">
        <v>132</v>
      </c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11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13" t="s">
        <v>201</v>
      </c>
      <c r="C66" s="13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110" t="s">
        <v>22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14"/>
      <c r="C68" s="110" t="s">
        <v>23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4"/>
      <c r="C69" s="49" t="s">
        <v>24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6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36" customHeight="1" outlineLevel="1">
      <c r="A70" s="2"/>
      <c r="B70" s="14"/>
      <c r="C70" s="17"/>
      <c r="D70" s="113" t="s">
        <v>166</v>
      </c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49" t="s">
        <v>25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9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51" customHeight="1" outlineLevel="1">
      <c r="A72" s="2"/>
      <c r="B72" s="14"/>
      <c r="C72" s="17"/>
      <c r="D72" s="113" t="s">
        <v>186</v>
      </c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14"/>
      <c r="C73" s="49" t="s">
        <v>188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71" customHeight="1" outlineLevel="1">
      <c r="A74" s="2"/>
      <c r="B74" s="14"/>
      <c r="C74" s="17"/>
      <c r="D74" s="113" t="s">
        <v>189</v>
      </c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</sheetData>
  <mergeCells count="165"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AL40:AT40"/>
    <mergeCell ref="AU40:AY40"/>
    <mergeCell ref="AZ40:BO40"/>
    <mergeCell ref="C33:K33"/>
    <mergeCell ref="L33:AB33"/>
    <mergeCell ref="AC33:AK33"/>
    <mergeCell ref="AL33:AT33"/>
    <mergeCell ref="AU33:AY33"/>
    <mergeCell ref="AZ33:BO33"/>
    <mergeCell ref="C34:K34"/>
    <mergeCell ref="L34:AB34"/>
    <mergeCell ref="AC34:AK34"/>
    <mergeCell ref="AL34:AT34"/>
    <mergeCell ref="AU34:AY34"/>
    <mergeCell ref="AZ34:BO34"/>
    <mergeCell ref="C35:K35"/>
    <mergeCell ref="L35:AB35"/>
    <mergeCell ref="AL35:AT35"/>
    <mergeCell ref="AU35:AY35"/>
    <mergeCell ref="AZ35:BO35"/>
    <mergeCell ref="C36:K36"/>
    <mergeCell ref="L36:AB36"/>
    <mergeCell ref="C19:P19"/>
    <mergeCell ref="D21:P21"/>
    <mergeCell ref="D22:P22"/>
    <mergeCell ref="D62:AJ62"/>
    <mergeCell ref="C42:K42"/>
    <mergeCell ref="L42:AB42"/>
    <mergeCell ref="AC42:AK42"/>
    <mergeCell ref="C10:H10"/>
    <mergeCell ref="I10:BO10"/>
    <mergeCell ref="D12:H12"/>
    <mergeCell ref="I12:BO12"/>
    <mergeCell ref="D13:H13"/>
    <mergeCell ref="I13:BO13"/>
    <mergeCell ref="D14:H14"/>
    <mergeCell ref="I14:BO14"/>
    <mergeCell ref="C60:P60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D72:AJ72"/>
    <mergeCell ref="C65:P65"/>
    <mergeCell ref="D74:AJ74"/>
    <mergeCell ref="AL42:AT42"/>
    <mergeCell ref="AU42:AY42"/>
    <mergeCell ref="AZ42:BO42"/>
    <mergeCell ref="C67:P67"/>
    <mergeCell ref="C68:L68"/>
    <mergeCell ref="D27:P27"/>
    <mergeCell ref="D70:AJ70"/>
    <mergeCell ref="D64:AJ64"/>
    <mergeCell ref="AC43:AK43"/>
    <mergeCell ref="AL43:AT43"/>
    <mergeCell ref="AU43:AY43"/>
    <mergeCell ref="AZ43:BO43"/>
    <mergeCell ref="C41:K41"/>
    <mergeCell ref="L41:AB41"/>
    <mergeCell ref="AC41:AK41"/>
    <mergeCell ref="AL41:AT41"/>
    <mergeCell ref="AU41:AY41"/>
    <mergeCell ref="AZ41:BO41"/>
    <mergeCell ref="C40:K40"/>
    <mergeCell ref="L40:AB40"/>
    <mergeCell ref="AC40:AK40"/>
    <mergeCell ref="AL36:AT36"/>
    <mergeCell ref="AU36:AY36"/>
    <mergeCell ref="AZ36:BO36"/>
    <mergeCell ref="C37:K37"/>
    <mergeCell ref="L37:AB37"/>
    <mergeCell ref="AC37:AK37"/>
    <mergeCell ref="AL37:AT37"/>
    <mergeCell ref="AU37:AY37"/>
    <mergeCell ref="AZ37:BO37"/>
    <mergeCell ref="C39:K39"/>
    <mergeCell ref="L39:AB39"/>
    <mergeCell ref="AC39:AK39"/>
    <mergeCell ref="AL39:AT39"/>
    <mergeCell ref="AU39:AY39"/>
    <mergeCell ref="AZ39:BO39"/>
    <mergeCell ref="C38:K38"/>
    <mergeCell ref="L38:AB38"/>
    <mergeCell ref="AC38:AK38"/>
    <mergeCell ref="AL38:AT38"/>
    <mergeCell ref="AU38:AY38"/>
    <mergeCell ref="AZ38:BO38"/>
  </mergeCells>
  <phoneticPr fontId="9"/>
  <dataValidations count="1">
    <dataValidation type="list" allowBlank="1" sqref="AH17:AH22 AH25:AH27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45" max="16383" man="1"/>
    <brk id="5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051CDC36-4339-4A18-B2C2-C53CCA9E481E}">
          <x14:formula1>
            <xm:f>データ入力例!$B$1:$B$27</xm:f>
          </x14:formula1>
          <xm:sqref>Q17:Q22 Q25:Q27</xm:sqref>
        </x14:dataValidation>
        <x14:dataValidation type="list" allowBlank="1" xr:uid="{5AA61898-76BE-477D-9652-FE6BFCFFA7D9}">
          <x14:formula1>
            <xm:f>データ入力例!$C$1:$C$27</xm:f>
          </x14:formula1>
          <xm:sqref>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6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6"/>
      <c r="E7" s="76"/>
      <c r="F7" s="76"/>
      <c r="G7" s="76"/>
      <c r="H7" s="77"/>
      <c r="I7" s="88" t="s">
        <v>52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2"/>
    </row>
    <row r="8" spans="1:68" ht="16.5" outlineLevel="1">
      <c r="A8" s="2"/>
      <c r="B8" s="25"/>
      <c r="C8" s="108" t="s">
        <v>26</v>
      </c>
      <c r="D8" s="76"/>
      <c r="E8" s="76"/>
      <c r="F8" s="76"/>
      <c r="G8" s="76"/>
      <c r="H8" s="77"/>
      <c r="I8" s="88" t="s">
        <v>31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2"/>
    </row>
    <row r="9" spans="1:68" ht="16.5" outlineLevel="1">
      <c r="A9" s="2"/>
      <c r="B9" s="25"/>
      <c r="C9" s="108" t="s">
        <v>32</v>
      </c>
      <c r="D9" s="76"/>
      <c r="E9" s="76"/>
      <c r="F9" s="76"/>
      <c r="G9" s="76"/>
      <c r="H9" s="77"/>
      <c r="I9" s="88" t="s">
        <v>33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2"/>
    </row>
    <row r="10" spans="1:68" ht="16.5" outlineLevel="1">
      <c r="A10" s="2"/>
      <c r="B10" s="25"/>
      <c r="C10" s="108" t="s">
        <v>212</v>
      </c>
      <c r="D10" s="109"/>
      <c r="E10" s="109"/>
      <c r="F10" s="109"/>
      <c r="G10" s="109"/>
      <c r="H10" s="109"/>
      <c r="I10" s="97" t="s">
        <v>81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8" t="s">
        <v>78</v>
      </c>
      <c r="E12" s="99"/>
      <c r="F12" s="99"/>
      <c r="G12" s="99"/>
      <c r="H12" s="77"/>
      <c r="I12" s="89" t="s">
        <v>79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77"/>
      <c r="BP12" s="2"/>
    </row>
    <row r="13" spans="1:68" ht="16.5" outlineLevel="1">
      <c r="A13" s="2"/>
      <c r="B13" s="104" t="s">
        <v>39</v>
      </c>
      <c r="C13" s="105"/>
      <c r="D13" s="10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31"/>
      <c r="C14" s="78" t="s">
        <v>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7"/>
      <c r="Q14" s="78" t="s">
        <v>7</v>
      </c>
      <c r="R14" s="76"/>
      <c r="S14" s="76"/>
      <c r="T14" s="76"/>
      <c r="U14" s="76"/>
      <c r="V14" s="76"/>
      <c r="W14" s="77"/>
      <c r="X14" s="78" t="s">
        <v>8</v>
      </c>
      <c r="Y14" s="76"/>
      <c r="Z14" s="76"/>
      <c r="AA14" s="76"/>
      <c r="AB14" s="76"/>
      <c r="AC14" s="76"/>
      <c r="AD14" s="77"/>
      <c r="AE14" s="108" t="s">
        <v>27</v>
      </c>
      <c r="AF14" s="76"/>
      <c r="AG14" s="77"/>
      <c r="AH14" s="32" t="s">
        <v>40</v>
      </c>
      <c r="AI14" s="32"/>
      <c r="AJ14" s="32"/>
      <c r="AK14" s="78" t="s">
        <v>41</v>
      </c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7"/>
      <c r="BP14" s="2"/>
    </row>
    <row r="15" spans="1:68" ht="16.5" outlineLevel="1">
      <c r="A15" s="2"/>
      <c r="B15" s="25"/>
      <c r="C15" s="88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7"/>
      <c r="Q15" s="98"/>
      <c r="R15" s="76"/>
      <c r="S15" s="76"/>
      <c r="T15" s="76"/>
      <c r="U15" s="76"/>
      <c r="V15" s="76"/>
      <c r="W15" s="77"/>
      <c r="X15" s="98"/>
      <c r="Y15" s="76"/>
      <c r="Z15" s="76"/>
      <c r="AA15" s="76"/>
      <c r="AB15" s="76"/>
      <c r="AC15" s="76"/>
      <c r="AD15" s="77"/>
      <c r="AE15" s="88"/>
      <c r="AF15" s="76"/>
      <c r="AG15" s="77"/>
      <c r="AH15" s="100"/>
      <c r="AI15" s="101"/>
      <c r="AJ15" s="102"/>
      <c r="AK15" s="98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7"/>
      <c r="BP15" s="2"/>
    </row>
    <row r="16" spans="1:68" ht="16.5" outlineLevel="1">
      <c r="A16" s="2"/>
      <c r="B16" s="104" t="s">
        <v>42</v>
      </c>
      <c r="C16" s="105"/>
      <c r="D16" s="10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4"/>
      <c r="BP16" s="2"/>
    </row>
    <row r="17" spans="1:68" ht="16.5" outlineLevel="1">
      <c r="A17" s="2"/>
      <c r="B17" s="31"/>
      <c r="C17" s="78" t="s">
        <v>6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8" t="s">
        <v>7</v>
      </c>
      <c r="R17" s="76"/>
      <c r="S17" s="76"/>
      <c r="T17" s="76"/>
      <c r="U17" s="76"/>
      <c r="V17" s="76"/>
      <c r="W17" s="77"/>
      <c r="X17" s="78" t="s">
        <v>8</v>
      </c>
      <c r="Y17" s="76"/>
      <c r="Z17" s="76"/>
      <c r="AA17" s="76"/>
      <c r="AB17" s="76"/>
      <c r="AC17" s="76"/>
      <c r="AD17" s="77"/>
      <c r="AE17" s="108" t="s">
        <v>27</v>
      </c>
      <c r="AF17" s="76"/>
      <c r="AG17" s="77"/>
      <c r="AH17" s="32" t="s">
        <v>40</v>
      </c>
      <c r="AI17" s="32"/>
      <c r="AJ17" s="32"/>
      <c r="AK17" s="78" t="s">
        <v>41</v>
      </c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2"/>
    </row>
    <row r="18" spans="1:68" ht="32.25" customHeight="1" outlineLevel="1">
      <c r="A18" s="2"/>
      <c r="B18" s="25"/>
      <c r="C18" s="88" t="s">
        <v>83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77"/>
      <c r="Q18" s="146" t="s">
        <v>43</v>
      </c>
      <c r="R18" s="76"/>
      <c r="S18" s="76"/>
      <c r="T18" s="76"/>
      <c r="U18" s="76"/>
      <c r="V18" s="76"/>
      <c r="W18" s="77"/>
      <c r="X18" s="98" t="s">
        <v>44</v>
      </c>
      <c r="Y18" s="99"/>
      <c r="Z18" s="99"/>
      <c r="AA18" s="99"/>
      <c r="AB18" s="99"/>
      <c r="AC18" s="99"/>
      <c r="AD18" s="77"/>
      <c r="AE18" s="88">
        <v>1</v>
      </c>
      <c r="AF18" s="99"/>
      <c r="AG18" s="77"/>
      <c r="AH18" s="100"/>
      <c r="AI18" s="107"/>
      <c r="AJ18" s="102"/>
      <c r="AK18" s="103" t="s">
        <v>209</v>
      </c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77"/>
      <c r="BP18" s="2"/>
    </row>
    <row r="19" spans="1:68" ht="15.75" customHeight="1" outlineLevel="1">
      <c r="A19" s="2"/>
      <c r="B19" s="25"/>
      <c r="C19" s="37" t="s">
        <v>84</v>
      </c>
      <c r="D19" s="50"/>
      <c r="E19" s="50"/>
      <c r="F19" s="50"/>
      <c r="G19" s="50"/>
      <c r="H19" s="50"/>
      <c r="I19" s="54"/>
      <c r="J19" s="54"/>
      <c r="K19" s="54"/>
      <c r="L19" s="54"/>
      <c r="M19" s="54"/>
      <c r="N19" s="54"/>
      <c r="O19" s="54"/>
      <c r="P19" s="33"/>
      <c r="Q19" s="146"/>
      <c r="R19" s="76"/>
      <c r="S19" s="76"/>
      <c r="T19" s="76"/>
      <c r="U19" s="76"/>
      <c r="V19" s="76"/>
      <c r="W19" s="77"/>
      <c r="X19" s="98" t="s">
        <v>51</v>
      </c>
      <c r="Y19" s="99"/>
      <c r="Z19" s="99"/>
      <c r="AA19" s="99"/>
      <c r="AB19" s="99"/>
      <c r="AC19" s="99"/>
      <c r="AD19" s="77"/>
      <c r="AE19" s="88"/>
      <c r="AF19" s="99"/>
      <c r="AG19" s="77"/>
      <c r="AH19" s="100"/>
      <c r="AI19" s="107"/>
      <c r="AJ19" s="102"/>
      <c r="AK19" s="98" t="s">
        <v>86</v>
      </c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77"/>
      <c r="BP19" s="2"/>
    </row>
    <row r="20" spans="1:68" ht="15.75" customHeight="1" outlineLevel="1">
      <c r="A20" s="2"/>
      <c r="B20" s="67"/>
      <c r="C20" s="55"/>
      <c r="D20" s="88" t="s">
        <v>85</v>
      </c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0"/>
      <c r="Q20" s="146" t="s">
        <v>207</v>
      </c>
      <c r="R20" s="76"/>
      <c r="S20" s="76"/>
      <c r="T20" s="76"/>
      <c r="U20" s="76"/>
      <c r="V20" s="76"/>
      <c r="W20" s="77"/>
      <c r="X20" s="98"/>
      <c r="Y20" s="99"/>
      <c r="Z20" s="99"/>
      <c r="AA20" s="99"/>
      <c r="AB20" s="99"/>
      <c r="AC20" s="99"/>
      <c r="AD20" s="77"/>
      <c r="AE20" s="88"/>
      <c r="AF20" s="99"/>
      <c r="AG20" s="77"/>
      <c r="AH20" s="100" t="s">
        <v>133</v>
      </c>
      <c r="AI20" s="107"/>
      <c r="AJ20" s="102"/>
      <c r="AK20" s="98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77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0" t="str">
        <f ca="1">LEFT($A$1, 4)&amp;"2.処理詳細"</f>
        <v>2.4.2.処理詳細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10"/>
      <c r="B24" s="114" t="s">
        <v>5</v>
      </c>
      <c r="C24" s="116" t="s">
        <v>9</v>
      </c>
      <c r="D24" s="105"/>
      <c r="E24" s="105"/>
      <c r="F24" s="105"/>
      <c r="G24" s="105"/>
      <c r="H24" s="105"/>
      <c r="I24" s="105"/>
      <c r="J24" s="105"/>
      <c r="K24" s="117"/>
      <c r="L24" s="116" t="s">
        <v>10</v>
      </c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17"/>
      <c r="AC24" s="116" t="s">
        <v>11</v>
      </c>
      <c r="AD24" s="105"/>
      <c r="AE24" s="105"/>
      <c r="AF24" s="105"/>
      <c r="AG24" s="105"/>
      <c r="AH24" s="105"/>
      <c r="AI24" s="105"/>
      <c r="AJ24" s="105"/>
      <c r="AK24" s="117"/>
      <c r="AL24" s="106" t="s">
        <v>12</v>
      </c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7"/>
      <c r="BP24" s="2"/>
    </row>
    <row r="25" spans="1:68" ht="16.5" outlineLevel="1">
      <c r="A25" s="10"/>
      <c r="B25" s="115"/>
      <c r="C25" s="118"/>
      <c r="D25" s="119"/>
      <c r="E25" s="119"/>
      <c r="F25" s="119"/>
      <c r="G25" s="119"/>
      <c r="H25" s="119"/>
      <c r="I25" s="119"/>
      <c r="J25" s="119"/>
      <c r="K25" s="115"/>
      <c r="L25" s="118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5"/>
      <c r="AC25" s="118"/>
      <c r="AD25" s="119"/>
      <c r="AE25" s="119"/>
      <c r="AF25" s="119"/>
      <c r="AG25" s="119"/>
      <c r="AH25" s="119"/>
      <c r="AI25" s="119"/>
      <c r="AJ25" s="119"/>
      <c r="AK25" s="115"/>
      <c r="AL25" s="127" t="s">
        <v>13</v>
      </c>
      <c r="AM25" s="76"/>
      <c r="AN25" s="76"/>
      <c r="AO25" s="76"/>
      <c r="AP25" s="76"/>
      <c r="AQ25" s="76"/>
      <c r="AR25" s="76"/>
      <c r="AS25" s="76"/>
      <c r="AT25" s="77"/>
      <c r="AU25" s="127" t="s">
        <v>14</v>
      </c>
      <c r="AV25" s="76"/>
      <c r="AW25" s="76"/>
      <c r="AX25" s="76"/>
      <c r="AY25" s="77"/>
      <c r="AZ25" s="127" t="s">
        <v>15</v>
      </c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7"/>
      <c r="BP25" s="2"/>
    </row>
    <row r="26" spans="1:68" ht="49.5" customHeight="1" outlineLevel="1">
      <c r="A26" s="10"/>
      <c r="B26" s="43">
        <f ca="1">MAX(B$24:INDIRECT("B"&amp;ROW()-1))+1</f>
        <v>1</v>
      </c>
      <c r="C26" s="88" t="s">
        <v>170</v>
      </c>
      <c r="D26" s="76"/>
      <c r="E26" s="76"/>
      <c r="F26" s="76"/>
      <c r="G26" s="76"/>
      <c r="H26" s="76"/>
      <c r="I26" s="76"/>
      <c r="J26" s="76"/>
      <c r="K26" s="77"/>
      <c r="L26" s="122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88" t="s">
        <v>172</v>
      </c>
      <c r="AD26" s="76"/>
      <c r="AE26" s="76"/>
      <c r="AF26" s="76"/>
      <c r="AG26" s="76"/>
      <c r="AH26" s="76"/>
      <c r="AI26" s="76"/>
      <c r="AJ26" s="76"/>
      <c r="AK26" s="77"/>
      <c r="AL26" s="82" t="s">
        <v>230</v>
      </c>
      <c r="AM26" s="162"/>
      <c r="AN26" s="162"/>
      <c r="AO26" s="162"/>
      <c r="AP26" s="162"/>
      <c r="AQ26" s="162"/>
      <c r="AR26" s="162"/>
      <c r="AS26" s="162"/>
      <c r="AT26" s="84"/>
      <c r="AU26" s="75"/>
      <c r="AV26" s="161"/>
      <c r="AW26" s="161"/>
      <c r="AX26" s="161"/>
      <c r="AY26" s="86"/>
      <c r="AZ26" s="87" t="s">
        <v>231</v>
      </c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86"/>
      <c r="BP26" s="2"/>
    </row>
    <row r="27" spans="1:68" ht="16.5" outlineLevel="1">
      <c r="A27" s="10"/>
      <c r="B27" s="43">
        <f ca="1">MAX(B$24:INDIRECT("B"&amp;ROW()-1))+1</f>
        <v>2</v>
      </c>
      <c r="C27" s="88" t="s">
        <v>177</v>
      </c>
      <c r="D27" s="76"/>
      <c r="E27" s="76"/>
      <c r="F27" s="76"/>
      <c r="G27" s="76"/>
      <c r="H27" s="76"/>
      <c r="I27" s="76"/>
      <c r="J27" s="76"/>
      <c r="K27" s="77"/>
      <c r="L27" s="122" t="s">
        <v>191</v>
      </c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88" t="s">
        <v>175</v>
      </c>
      <c r="AD27" s="76"/>
      <c r="AE27" s="76"/>
      <c r="AF27" s="76"/>
      <c r="AG27" s="76"/>
      <c r="AH27" s="76"/>
      <c r="AI27" s="76"/>
      <c r="AJ27" s="76"/>
      <c r="AK27" s="77"/>
      <c r="AL27" s="125" t="s">
        <v>176</v>
      </c>
      <c r="AM27" s="76"/>
      <c r="AN27" s="76"/>
      <c r="AO27" s="76"/>
      <c r="AP27" s="76"/>
      <c r="AQ27" s="76"/>
      <c r="AR27" s="76"/>
      <c r="AS27" s="76"/>
      <c r="AT27" s="77"/>
      <c r="AU27" s="125"/>
      <c r="AV27" s="76"/>
      <c r="AW27" s="76"/>
      <c r="AX27" s="76"/>
      <c r="AY27" s="77"/>
      <c r="AZ27" s="124" t="s">
        <v>174</v>
      </c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7"/>
      <c r="BP27" s="2"/>
    </row>
    <row r="28" spans="1:68" ht="16.5" outlineLevel="1">
      <c r="A28" s="10"/>
      <c r="B28" s="43">
        <f ca="1">MAX(B$24:INDIRECT("B"&amp;ROW()-1))+1</f>
        <v>3</v>
      </c>
      <c r="C28" s="88" t="s">
        <v>193</v>
      </c>
      <c r="D28" s="76"/>
      <c r="E28" s="76"/>
      <c r="F28" s="76"/>
      <c r="G28" s="76"/>
      <c r="H28" s="76"/>
      <c r="I28" s="76"/>
      <c r="J28" s="76"/>
      <c r="K28" s="77"/>
      <c r="L28" s="122" t="s">
        <v>194</v>
      </c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88"/>
      <c r="AD28" s="76"/>
      <c r="AE28" s="76"/>
      <c r="AF28" s="76"/>
      <c r="AG28" s="76"/>
      <c r="AH28" s="76"/>
      <c r="AI28" s="76"/>
      <c r="AJ28" s="76"/>
      <c r="AK28" s="77"/>
      <c r="AL28" s="125"/>
      <c r="AM28" s="76"/>
      <c r="AN28" s="76"/>
      <c r="AO28" s="76"/>
      <c r="AP28" s="76"/>
      <c r="AQ28" s="76"/>
      <c r="AR28" s="76"/>
      <c r="AS28" s="76"/>
      <c r="AT28" s="77"/>
      <c r="AU28" s="125"/>
      <c r="AV28" s="76"/>
      <c r="AW28" s="76"/>
      <c r="AX28" s="76"/>
      <c r="AY28" s="77"/>
      <c r="AZ28" s="124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7"/>
      <c r="BP28" s="2"/>
    </row>
    <row r="29" spans="1:68" ht="16.5" outlineLevel="1">
      <c r="A29" s="10"/>
      <c r="B29" s="43">
        <f ca="1">MAX(B$24:INDIRECT("B"&amp;ROW()-1))+1</f>
        <v>4</v>
      </c>
      <c r="C29" s="150" t="s">
        <v>198</v>
      </c>
      <c r="D29" s="151"/>
      <c r="E29" s="151"/>
      <c r="F29" s="151"/>
      <c r="G29" s="151"/>
      <c r="H29" s="151"/>
      <c r="I29" s="151"/>
      <c r="J29" s="151"/>
      <c r="K29" s="152"/>
      <c r="L29" s="122" t="s">
        <v>199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88"/>
      <c r="AD29" s="76"/>
      <c r="AE29" s="76"/>
      <c r="AF29" s="76"/>
      <c r="AG29" s="76"/>
      <c r="AH29" s="76"/>
      <c r="AI29" s="76"/>
      <c r="AJ29" s="76"/>
      <c r="AK29" s="77"/>
      <c r="AL29" s="125"/>
      <c r="AM29" s="76"/>
      <c r="AN29" s="76"/>
      <c r="AO29" s="76"/>
      <c r="AP29" s="76"/>
      <c r="AQ29" s="76"/>
      <c r="AR29" s="76"/>
      <c r="AS29" s="76"/>
      <c r="AT29" s="77"/>
      <c r="AU29" s="125"/>
      <c r="AV29" s="76"/>
      <c r="AW29" s="76"/>
      <c r="AX29" s="76"/>
      <c r="AY29" s="77"/>
      <c r="AZ29" s="124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7"/>
      <c r="BP29" s="2"/>
    </row>
    <row r="30" spans="1:68" ht="16.5" outlineLevel="1">
      <c r="A30" s="10"/>
      <c r="B30" s="43">
        <f ca="1">MAX(B$24:INDIRECT("B"&amp;ROW()-1))+1</f>
        <v>5</v>
      </c>
      <c r="C30" s="88" t="s">
        <v>169</v>
      </c>
      <c r="D30" s="76"/>
      <c r="E30" s="76"/>
      <c r="F30" s="76"/>
      <c r="G30" s="76"/>
      <c r="H30" s="76"/>
      <c r="I30" s="76"/>
      <c r="J30" s="76"/>
      <c r="K30" s="77"/>
      <c r="L30" s="122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88"/>
      <c r="AD30" s="76"/>
      <c r="AE30" s="76"/>
      <c r="AF30" s="76"/>
      <c r="AG30" s="76"/>
      <c r="AH30" s="76"/>
      <c r="AI30" s="76"/>
      <c r="AJ30" s="76"/>
      <c r="AK30" s="77"/>
      <c r="AL30" s="125"/>
      <c r="AM30" s="76"/>
      <c r="AN30" s="76"/>
      <c r="AO30" s="76"/>
      <c r="AP30" s="76"/>
      <c r="AQ30" s="76"/>
      <c r="AR30" s="76"/>
      <c r="AS30" s="76"/>
      <c r="AT30" s="77"/>
      <c r="AU30" s="125"/>
      <c r="AV30" s="76"/>
      <c r="AW30" s="76"/>
      <c r="AX30" s="76"/>
      <c r="AY30" s="77"/>
      <c r="AZ30" s="124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7"/>
      <c r="BP30" s="2"/>
    </row>
    <row r="31" spans="1:68" ht="15.75" customHeight="1" outlineLevel="1">
      <c r="A31" s="10"/>
      <c r="B31" s="43">
        <f ca="1">MAX(B$24:INDIRECT("B"&amp;ROW()-1))+1</f>
        <v>6</v>
      </c>
      <c r="C31" s="126" t="s">
        <v>117</v>
      </c>
      <c r="D31" s="89"/>
      <c r="E31" s="89"/>
      <c r="F31" s="89"/>
      <c r="G31" s="89"/>
      <c r="H31" s="89"/>
      <c r="I31" s="89"/>
      <c r="J31" s="89"/>
      <c r="K31" s="90"/>
      <c r="L31" s="88" t="s">
        <v>190</v>
      </c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88"/>
      <c r="AD31" s="76"/>
      <c r="AE31" s="76"/>
      <c r="AF31" s="76"/>
      <c r="AG31" s="76"/>
      <c r="AH31" s="76"/>
      <c r="AI31" s="76"/>
      <c r="AJ31" s="76"/>
      <c r="AK31" s="77"/>
      <c r="AL31" s="125"/>
      <c r="AM31" s="76"/>
      <c r="AN31" s="76"/>
      <c r="AO31" s="76"/>
      <c r="AP31" s="76"/>
      <c r="AQ31" s="76"/>
      <c r="AR31" s="76"/>
      <c r="AS31" s="76"/>
      <c r="AT31" s="77"/>
      <c r="AU31" s="125"/>
      <c r="AV31" s="76"/>
      <c r="AW31" s="76"/>
      <c r="AX31" s="76"/>
      <c r="AY31" s="77"/>
      <c r="AZ31" s="124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7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0" t="str">
        <f ca="1">LEFT($A$1, 4)&amp;"3.DB処理"</f>
        <v>2.4.3.DB処理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11" t="s">
        <v>192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12" t="s">
        <v>19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12" t="s">
        <v>179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20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11" t="s">
        <v>195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196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197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2.4.4.備考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202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110" t="s">
        <v>203</v>
      </c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4"/>
      <c r="C55" s="112" t="s">
        <v>24</v>
      </c>
      <c r="D55" s="105"/>
      <c r="E55" s="10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4.5" customHeight="1" outlineLevel="1">
      <c r="A56" s="2"/>
      <c r="B56" s="14"/>
      <c r="C56" s="17"/>
      <c r="D56" s="113" t="s">
        <v>166</v>
      </c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12" t="s">
        <v>25</v>
      </c>
      <c r="D57" s="10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47.25" customHeight="1" outlineLevel="1">
      <c r="A58" s="2"/>
      <c r="B58" s="14"/>
      <c r="C58" s="17"/>
      <c r="D58" s="113" t="s">
        <v>204</v>
      </c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</sheetData>
  <mergeCells count="94">
    <mergeCell ref="AK14:BO14"/>
    <mergeCell ref="C7:H7"/>
    <mergeCell ref="I7:BO7"/>
    <mergeCell ref="C8:H8"/>
    <mergeCell ref="I8:BO8"/>
    <mergeCell ref="C9:H9"/>
    <mergeCell ref="I9:BO9"/>
    <mergeCell ref="B13:D13"/>
    <mergeCell ref="C14:P14"/>
    <mergeCell ref="Q14:W14"/>
    <mergeCell ref="X14:AD14"/>
    <mergeCell ref="AE14:AG14"/>
    <mergeCell ref="AK17:BO17"/>
    <mergeCell ref="C15:P15"/>
    <mergeCell ref="Q15:W15"/>
    <mergeCell ref="X15:AD15"/>
    <mergeCell ref="AE15:AG15"/>
    <mergeCell ref="AH15:AJ15"/>
    <mergeCell ref="AK15:BO15"/>
    <mergeCell ref="B16:D16"/>
    <mergeCell ref="C17:P17"/>
    <mergeCell ref="Q17:W17"/>
    <mergeCell ref="X17:AD17"/>
    <mergeCell ref="AE17:AG17"/>
    <mergeCell ref="Q18:W18"/>
    <mergeCell ref="X18:AD18"/>
    <mergeCell ref="AE18:AG18"/>
    <mergeCell ref="AH18:AJ18"/>
    <mergeCell ref="AK18:BO18"/>
    <mergeCell ref="B24:B25"/>
    <mergeCell ref="C24:K25"/>
    <mergeCell ref="L24:AB25"/>
    <mergeCell ref="AC24:AK25"/>
    <mergeCell ref="AL24:BO24"/>
    <mergeCell ref="AL25:AT25"/>
    <mergeCell ref="AU25:AY25"/>
    <mergeCell ref="AZ25:BO25"/>
    <mergeCell ref="AZ27:BO27"/>
    <mergeCell ref="C26:K26"/>
    <mergeCell ref="L26:AB26"/>
    <mergeCell ref="AC26:AK26"/>
    <mergeCell ref="AL26:AT26"/>
    <mergeCell ref="AU26:AY26"/>
    <mergeCell ref="AZ26:BO26"/>
    <mergeCell ref="C27:K27"/>
    <mergeCell ref="L27:AB27"/>
    <mergeCell ref="AC27:AK27"/>
    <mergeCell ref="AL27:AT27"/>
    <mergeCell ref="AU27:AY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C55:E55"/>
    <mergeCell ref="D56:AJ56"/>
    <mergeCell ref="C57:D57"/>
    <mergeCell ref="D58:AJ58"/>
    <mergeCell ref="C54:P54"/>
    <mergeCell ref="D20:P20"/>
    <mergeCell ref="C10:H10"/>
    <mergeCell ref="I10:BO10"/>
    <mergeCell ref="D12:H12"/>
    <mergeCell ref="I12:BO12"/>
    <mergeCell ref="Q20:W20"/>
    <mergeCell ref="X20:AD20"/>
    <mergeCell ref="AE20:AG20"/>
    <mergeCell ref="AH20:AJ20"/>
    <mergeCell ref="AK20:BO20"/>
    <mergeCell ref="Q19:W19"/>
    <mergeCell ref="X19:AD19"/>
    <mergeCell ref="AE19:AG19"/>
    <mergeCell ref="AH19:AJ19"/>
    <mergeCell ref="AK19:BO19"/>
    <mergeCell ref="C18:P18"/>
  </mergeCells>
  <phoneticPr fontId="9"/>
  <dataValidations count="1">
    <dataValidation type="list" allowBlank="1" sqref="AH15 AH18:AH20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2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12732A24-7931-4BF5-9317-0CB3CF51DF0A}">
          <x14:formula1>
            <xm:f>データ入力例!$C$1:$C$27</xm:f>
          </x14:formula1>
          <xm:sqref>X15</xm:sqref>
        </x14:dataValidation>
        <x14:dataValidation type="list" allowBlank="1" xr:uid="{ED2031F3-24EE-49B1-B131-94E2DB11BA96}">
          <x14:formula1>
            <xm:f>データ入力例!$B$1:$B$27</xm:f>
          </x14:formula1>
          <xm:sqref>Q15 Q18:Q20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9D5A302D-C227-4404-BA30-B7D1C253C344}">
          <x14:formula1>
            <xm:f>データ入力例!$C$1:$C$28</xm:f>
          </x14:formula1>
          <xm:sqref>X18:AD20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B30" sqref="B3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207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61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62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63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64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65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66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67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68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69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70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71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72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73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74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75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76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 t="s">
        <v>77</v>
      </c>
      <c r="C24" s="38"/>
      <c r="D24" s="38"/>
      <c r="E24" s="38"/>
      <c r="F24" s="38"/>
      <c r="G24" s="38"/>
      <c r="H24" s="38"/>
      <c r="I24" s="2"/>
    </row>
    <row r="25" spans="1:9">
      <c r="A25" s="38"/>
      <c r="B25" s="38" t="s">
        <v>208</v>
      </c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  <row r="28" spans="1:9">
      <c r="A28" s="40"/>
      <c r="B28" s="40"/>
      <c r="C28" s="40"/>
      <c r="D28" s="40"/>
      <c r="E28" s="40"/>
      <c r="F28" s="40"/>
      <c r="G28" s="40"/>
      <c r="H28" s="40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2025-08-16T13:23:35Z</dcterms:modified>
</cp:coreProperties>
</file>