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app\git\work-3g\ha-resource\01_design\01_dashboard\"/>
    </mc:Choice>
  </mc:AlternateContent>
  <xr:revisionPtr revIDLastSave="0" documentId="13_ncr:1_{377930CB-D83F-4363-B1C0-5BCE8587A993}" xr6:coauthVersionLast="45" xr6:coauthVersionMax="45" xr10:uidLastSave="{00000000-0000-0000-0000-000000000000}"/>
  <bookViews>
    <workbookView xWindow="-120" yWindow="330" windowWidth="29040" windowHeight="17790" firstSheet="4" activeTab="6" xr2:uid="{00000000-000D-0000-FFFF-FFFF00000000}"/>
  </bookViews>
  <sheets>
    <sheet name="0.更新履歴" sheetId="1" r:id="rId1"/>
    <sheet name="1.機能一覧" sheetId="2" r:id="rId2"/>
    <sheet name="2.1.アカウント登録画面" sheetId="3" r:id="rId3"/>
    <sheet name="2.2.アカウント登録確認画面" sheetId="4" r:id="rId4"/>
    <sheet name="2.3.アカウント登録完了画面" sheetId="5" r:id="rId5"/>
    <sheet name="2.4.アカウント設定入力画面" sheetId="6" r:id="rId6"/>
    <sheet name="2.5.アカウント設定確認画面" sheetId="7" r:id="rId7"/>
    <sheet name="2.6.アカウント設定完了画面" sheetId="8" r:id="rId8"/>
    <sheet name="3.1. ファイルIF" sheetId="9" state="hidden" r:id="rId9"/>
    <sheet name="データ入力例" sheetId="10" r:id="rId10"/>
    <sheet name="白紙" sheetId="11" state="hidden" r:id="rId11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'2.1.アカウント登録画面'!$A$1:$BK$64</definedName>
    <definedName name="_xlnm.Print_Area" localSheetId="3">'2.2.アカウント登録確認画面'!$A$1:$BK$68</definedName>
    <definedName name="_xlnm.Print_Area" localSheetId="4">'2.3.アカウント登録完了画面'!$A$1:$BK$30</definedName>
    <definedName name="_xlnm.Print_Area" localSheetId="5">'2.4.アカウント設定入力画面'!$A$1:$BK$115</definedName>
    <definedName name="_xlnm.Print_Area" localSheetId="6">'2.5.アカウント設定確認画面'!$A$1:$BK$131</definedName>
    <definedName name="_xlnm.Print_Area" localSheetId="7">'2.6.アカウント設定完了画面'!$A$1:$BK$26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2" i="7" l="1"/>
  <c r="B19" i="8"/>
  <c r="B14" i="8"/>
  <c r="B71" i="7"/>
  <c r="B70" i="7"/>
  <c r="B69" i="7"/>
  <c r="B68" i="7"/>
  <c r="B67" i="7"/>
  <c r="B66" i="7"/>
  <c r="B65" i="7"/>
  <c r="B64" i="7"/>
  <c r="B63" i="7"/>
  <c r="B62" i="7"/>
  <c r="B61" i="7"/>
  <c r="B60" i="7"/>
  <c r="B47" i="7"/>
  <c r="B49" i="7" s="1"/>
  <c r="B50" i="7" s="1"/>
  <c r="B51" i="7" s="1"/>
  <c r="B52" i="7" s="1"/>
  <c r="B53" i="7" s="1"/>
  <c r="B54" i="7" s="1"/>
  <c r="B55" i="7" s="1"/>
  <c r="B46" i="7"/>
  <c r="B45" i="7"/>
  <c r="B44" i="7"/>
  <c r="B43" i="7"/>
  <c r="B42" i="7"/>
  <c r="B41" i="7"/>
  <c r="B84" i="6"/>
  <c r="B83" i="6"/>
  <c r="B82" i="6"/>
  <c r="B81" i="6"/>
  <c r="B80" i="6"/>
  <c r="B79" i="6"/>
  <c r="B78" i="6"/>
  <c r="B77" i="6"/>
  <c r="B76" i="6"/>
  <c r="B75" i="6"/>
  <c r="B70" i="6"/>
  <c r="B69" i="6"/>
  <c r="B68" i="6"/>
  <c r="B67" i="6"/>
  <c r="B66" i="6"/>
  <c r="B65" i="6"/>
  <c r="B64" i="6"/>
  <c r="B62" i="6"/>
  <c r="B61" i="6"/>
  <c r="B60" i="6"/>
  <c r="B59" i="6"/>
  <c r="B58" i="6"/>
  <c r="B57" i="6"/>
  <c r="B56" i="6"/>
  <c r="B23" i="5"/>
  <c r="B22" i="5"/>
  <c r="B17" i="5"/>
  <c r="B16" i="5"/>
  <c r="B39" i="4"/>
  <c r="B38" i="4"/>
  <c r="B37" i="4"/>
  <c r="B36" i="4"/>
  <c r="B35" i="4"/>
  <c r="B30" i="4"/>
  <c r="B29" i="4"/>
  <c r="B28" i="4"/>
  <c r="B27" i="4"/>
  <c r="B26" i="4"/>
  <c r="B25" i="4"/>
  <c r="B50" i="3"/>
  <c r="B49" i="3"/>
  <c r="B48" i="3"/>
  <c r="B47" i="3"/>
  <c r="B46" i="3"/>
  <c r="B45" i="3"/>
  <c r="B44" i="3"/>
  <c r="B43" i="3"/>
  <c r="B42" i="3"/>
  <c r="B37" i="3"/>
  <c r="B36" i="3"/>
  <c r="B35" i="3"/>
  <c r="B34" i="3"/>
  <c r="B33" i="3"/>
  <c r="B32" i="3"/>
  <c r="B31" i="3"/>
  <c r="B30" i="3"/>
</calcChain>
</file>

<file path=xl/sharedStrings.xml><?xml version="1.0" encoding="utf-8"?>
<sst xmlns="http://schemas.openxmlformats.org/spreadsheetml/2006/main" count="623" uniqueCount="224">
  <si>
    <t>1.機能一覧</t>
  </si>
  <si>
    <t>0.更新履歴</t>
  </si>
  <si>
    <t>2.1.アカウント登録画面</t>
  </si>
  <si>
    <t>更新日時</t>
  </si>
  <si>
    <t>1.1.アカウント登録機能</t>
  </si>
  <si>
    <t>健康管理アプリのアカウントを登録する機能を提供</t>
  </si>
  <si>
    <t>バージョン</t>
  </si>
  <si>
    <t>内容</t>
  </si>
  <si>
    <t>1.2.アカウント変更機能</t>
  </si>
  <si>
    <t>1.00</t>
  </si>
  <si>
    <t>健康管理アプリのアカウントを変更する機能を提供</t>
  </si>
  <si>
    <t>新規作成</t>
  </si>
  <si>
    <t>1.01</t>
  </si>
  <si>
    <t>2.1.1.画面レイアウト</t>
  </si>
  <si>
    <t>2.2.アカウント登録確認画面</t>
  </si>
  <si>
    <t>2.3.アカウント登録完了画面</t>
  </si>
  <si>
    <t>#</t>
  </si>
  <si>
    <t>項目名</t>
  </si>
  <si>
    <t>タグ種別</t>
  </si>
  <si>
    <t>属性</t>
  </si>
  <si>
    <t>桁</t>
  </si>
  <si>
    <t>必須</t>
  </si>
  <si>
    <t>その他</t>
  </si>
  <si>
    <t>ユーザID</t>
  </si>
  <si>
    <t>入力</t>
  </si>
  <si>
    <t>半角英数字</t>
  </si>
  <si>
    <t>◯：必須</t>
  </si>
  <si>
    <t>パスワード</t>
  </si>
  <si>
    <t>2.3.1.画面レイアウト</t>
  </si>
  <si>
    <t>チェックボックス</t>
  </si>
  <si>
    <t>確認用パスワード</t>
  </si>
  <si>
    <t>完了メッセージ</t>
  </si>
  <si>
    <t>備考</t>
  </si>
  <si>
    <t>表示</t>
  </si>
  <si>
    <t>2.2.1.画面レイアウト</t>
  </si>
  <si>
    <t>△：任意</t>
  </si>
  <si>
    <t>確認</t>
  </si>
  <si>
    <t>ボタン</t>
  </si>
  <si>
    <t>ログイン画面</t>
  </si>
  <si>
    <t>リセット</t>
  </si>
  <si>
    <t>2.3.2.処理詳細</t>
  </si>
  <si>
    <t>2.1.2.処理詳細</t>
  </si>
  <si>
    <t>アクション</t>
  </si>
  <si>
    <t>処理概要</t>
  </si>
  <si>
    <t>処理詳細</t>
  </si>
  <si>
    <t>例外概要</t>
  </si>
  <si>
    <t>例外詳細</t>
  </si>
  <si>
    <t>入力情報.ユーザID</t>
  </si>
  <si>
    <t>初期表示</t>
  </si>
  <si>
    <t>-</t>
  </si>
  <si>
    <t>入力情報.パスワード</t>
  </si>
  <si>
    <t>ログイン画面ボタン押下</t>
  </si>
  <si>
    <t>ログイン画面に遷移</t>
  </si>
  <si>
    <t>設計書_1.0.ログイン機能 [2.1.ログイン画面]シート 参照</t>
  </si>
  <si>
    <t>入力情報.確認用パスワード</t>
  </si>
  <si>
    <t>パスワード（チェックボックス）
確認用パスワード（チェックボックス）
チェック時</t>
  </si>
  <si>
    <t>入力値を表示/非表示制御を行う</t>
  </si>
  <si>
    <t>2.3.3.DB処理</t>
  </si>
  <si>
    <t>チェックボックスがチェック状態の場合、対象の項目の値を表示する
チェックボックスが非チェック状態の場合、対象の項目の値を"****"で表示する</t>
  </si>
  <si>
    <t>入力情報.備考</t>
  </si>
  <si>
    <t>確認ボタン押下</t>
  </si>
  <si>
    <t>確定</t>
  </si>
  <si>
    <t>入力チェック</t>
  </si>
  <si>
    <t>必須チェック</t>
  </si>
  <si>
    <t>ユーザIDが未入力の場合、"ユーザIDが未入力です" 表示
パスワードが未入力の場合、"パスワードが未入力です" 表示
確認パスワードが未入力の場合、"確認パスワードが未入力です" 表示</t>
  </si>
  <si>
    <t>2.3.4.備考</t>
  </si>
  <si>
    <t>戻る</t>
  </si>
  <si>
    <t>型チェック</t>
  </si>
  <si>
    <t>ユーザIDが半角英数字以外の場合、"ユーザIDは半角英数で入力してください" 表示
パスワードが半角英数字以外の場合、"パスワードが半角英数で入力してください" 表示
確認パスワードが半角英数字以外の場合、"確認用パスワードが半角英数で入力してください" 表示</t>
  </si>
  <si>
    <t>2.2.2.処理詳細</t>
  </si>
  <si>
    <t>上限値チェック</t>
  </si>
  <si>
    <t>ユーザIDが17桁以上の場合、"ユーザIDは16桁以下で入力してください" 表示
パスワードが17桁以上の場合、"パスワードは16桁以下で入力してください" 表示
確認パスワードが17桁以上の場合、"確認用パスワードは16桁以下で入力してください" 表示</t>
  </si>
  <si>
    <t>下限値チェック</t>
  </si>
  <si>
    <t>ユーザIDが2桁未満の場合、"ユーザIDは2桁以上で入力してください" 表示
パスワードが2桁未満の場合、"パスワードは2桁以上で入力してください" 表示
確認パスワードが2桁未満の場合、"確認用パスワードは2桁以上で入力してください" 表示</t>
  </si>
  <si>
    <t>アカウント重複チェック</t>
  </si>
  <si>
    <t>2.1.3.1.アカウント情報検索 より
検索したアカウント情報が存在する場合、例外処理参照</t>
  </si>
  <si>
    <t>アカウント情報重複チェックエラー</t>
  </si>
  <si>
    <t>エラーメッセージ：指定されたユーザIDは既にアカウント情報が登録されています</t>
  </si>
  <si>
    <t>アカウント登録確認画面へ遷移</t>
  </si>
  <si>
    <t>2.2.アカウント登録確認画面 参照</t>
  </si>
  <si>
    <t>リセットボタン押下</t>
  </si>
  <si>
    <t>入力情報をクリアする</t>
  </si>
  <si>
    <t>確定ボタン押下</t>
  </si>
  <si>
    <t>アカウント情報登録</t>
  </si>
  <si>
    <t>2.2.3.1.アカウント情報登録 参照</t>
  </si>
  <si>
    <t>2.1.3.DB処理</t>
  </si>
  <si>
    <t>2.4.アカウント設定変更画面</t>
  </si>
  <si>
    <t>2.1.3.1.アカウント情報検索</t>
  </si>
  <si>
    <t>健康情報ファイル設定情報登録</t>
  </si>
  <si>
    <t>2.2.3.2.健康情報ファイル設定情報登録 参照</t>
  </si>
  <si>
    <t>SELECT</t>
  </si>
  <si>
    <t>アカウント登録完了画面へ遷移</t>
  </si>
  <si>
    <t>2.3.アカウント登録完了画面 参照</t>
  </si>
  <si>
    <t>*</t>
  </si>
  <si>
    <t>戻るボタン押下</t>
  </si>
  <si>
    <t>FROM</t>
  </si>
  <si>
    <t>アカウント登録画面に遷移</t>
  </si>
  <si>
    <t>ACCOUNT</t>
  </si>
  <si>
    <t>2.2.3.DB処理</t>
  </si>
  <si>
    <t>WHERE</t>
  </si>
  <si>
    <t>USER_ID = 入力されたユーザID</t>
  </si>
  <si>
    <t>2.2.3.1.アカウント情報登録</t>
  </si>
  <si>
    <t>2.1.4.備考</t>
  </si>
  <si>
    <t>編集仕様</t>
  </si>
  <si>
    <t>出力</t>
  </si>
  <si>
    <t>入力情報</t>
  </si>
  <si>
    <t>アカウント情報</t>
  </si>
  <si>
    <t>2.5.アカウント設定確認画面</t>
  </si>
  <si>
    <t>"0"（固定値）</t>
  </si>
  <si>
    <t>削除フラグ</t>
  </si>
  <si>
    <t>システム日時 + 6ヶ月</t>
  </si>
  <si>
    <t>パスワード有効期限</t>
  </si>
  <si>
    <t>ユーザID、パスワード</t>
  </si>
  <si>
    <t>2.2.4.1.APIキー作成アルゴリズム 参照</t>
  </si>
  <si>
    <t>APIキー</t>
  </si>
  <si>
    <t>システム日時</t>
  </si>
  <si>
    <t>登録日時</t>
  </si>
  <si>
    <t>2.2.3.2.健康情報ファイル設定情報登録</t>
  </si>
  <si>
    <t>健康情報ファイル設定</t>
  </si>
  <si>
    <t>ヘッダーフラグ</t>
  </si>
  <si>
    <t>フッターフラグ</t>
  </si>
  <si>
    <t>マスクフラグ</t>
  </si>
  <si>
    <t>囲い文字利用フラグ</t>
  </si>
  <si>
    <t>2.2.4.備考</t>
  </si>
  <si>
    <t>2.5.1.画面レイアウト</t>
  </si>
  <si>
    <t>2.2.4.1.APIキー作成アルゴリズム</t>
  </si>
  <si>
    <t>パスワードに対し、ユーザIDをソルトとして、SHA256でハッシュ化した値をAPIキーとする</t>
  </si>
  <si>
    <t>アカウント設定</t>
  </si>
  <si>
    <t>削除</t>
  </si>
  <si>
    <t>2.4.1.画面レイアウト</t>
  </si>
  <si>
    <t>前画面情報を表示</t>
  </si>
  <si>
    <t>2.6.アカウント設定完了画面</t>
  </si>
  <si>
    <t>メールアドレス</t>
  </si>
  <si>
    <t>ラジオボタン</t>
  </si>
  <si>
    <t>メールパスワード</t>
  </si>
  <si>
    <t>ヘッダ利用</t>
  </si>
  <si>
    <t>YYYY/MM/DD</t>
  </si>
  <si>
    <t>フッタ利用</t>
  </si>
  <si>
    <t>マスク利用</t>
  </si>
  <si>
    <t>2.6.1.画面レイアウト</t>
  </si>
  <si>
    <t>半角英数記号</t>
  </si>
  <si>
    <t>囲み文字利用</t>
  </si>
  <si>
    <t>2.5.2.処理詳細</t>
  </si>
  <si>
    <t>2.6.2.処理詳細</t>
  </si>
  <si>
    <t>セッションからユーザIDを取得</t>
  </si>
  <si>
    <t>ユーザIDチェック</t>
  </si>
  <si>
    <t>2.4.2.処理詳細</t>
  </si>
  <si>
    <t>アカウント情報を検索</t>
  </si>
  <si>
    <t>2.5.3.1.アカウント情報検索 参照</t>
  </si>
  <si>
    <t>アカウント情報を更新</t>
  </si>
  <si>
    <t>2.5.3.2.アカウント情報更新 参照</t>
  </si>
  <si>
    <t>メール情報を検索</t>
  </si>
  <si>
    <t>2.5.3.3.メール情報検索 参照</t>
  </si>
  <si>
    <t>メール情報が登録されている場合</t>
  </si>
  <si>
    <t>2.6.3.DB処理</t>
  </si>
  <si>
    <t>2.4.3.1.アカウント情報検索 参照</t>
  </si>
  <si>
    <t>2.4.3.2.メール情報検索 参照</t>
  </si>
  <si>
    <t>メール情報を更新</t>
  </si>
  <si>
    <t>2.5.3.4.メール情報更新 参照</t>
  </si>
  <si>
    <t>健康情報ファイル設定情報を検索</t>
  </si>
  <si>
    <t>2.6.4.備考</t>
  </si>
  <si>
    <t>2.4.3.3.健康情報ファイル設定情報検索 参照</t>
  </si>
  <si>
    <t>メール情報が登録されていない場合</t>
  </si>
  <si>
    <t>入力チェックを行う</t>
  </si>
  <si>
    <t>ユーザIDが未入力の場合、"ユーザIDが未入力です" 表示
パスワードが未入力の場合、"パスワードが未入力です" 表示
削除フラグが未入力の場合、"削除フラグが未入力です" 表示
メールアドレスが未入力の場合、"メールアドレスが未入力です" 表示
メールパスワードが未入力の場合、"メールパスワードが未入力です" 表示
パスワード有効期限が未入力の場合、"パスワード有効期限が未入力です" 表示
ヘッダ利用フラグが未入力の場合、"ヘッダ利用フラグが未入力です" 表示
フッタ利用フラグが未入力の場合、"フッタ利用フラグが未入力です" 表示
マスク利用フラグが未入力の場合、"マスク利用フラグが未入力です" 表示
囲み文字利用フラグが未入力の場合、"囲み文字利用フラグが未入力です" 表示</t>
  </si>
  <si>
    <t>メール情報を作成</t>
  </si>
  <si>
    <t>ユーザIDが半角英数字以外の場合、"ユーザIDが半角英数でありません" 表示
パスワードが半角英数字以外の場合、"パスワードが半角英数でありません" 表示
削除フラグが半角数字以外の場合、"削除フラグが半角数字でありません" 表示
メールパスワードが半角英数以外の場合、"メールパスワードが半角英数でありません" 表示
ヘッダ利用フラグが0,1以外の場合、"ヘッダ利用有無フラグの値が不正です" 表示
フッタ利用フラグが0,1以外の場合、"フッタ利用有無フラグの値が不正です" 表示
マスク利用フラグが0,1以外の場合、"マスク利用有無フラグの値が不正です" 表示
囲み文字利用フラグが0,1以外の場合、"囲み文字利用有無フラグの値が不正です" 表示</t>
  </si>
  <si>
    <t>2.5.3.5.メール情報作成 参照</t>
  </si>
  <si>
    <t>アカウント設定確認画面に遷移する</t>
  </si>
  <si>
    <t>2.5.アカウント設定確認画面 参照</t>
  </si>
  <si>
    <t>アカウント設定入力画面に遷移</t>
  </si>
  <si>
    <t>2.4.3.DB処理</t>
  </si>
  <si>
    <t>2.5.3.DB処理</t>
  </si>
  <si>
    <t>2.4.3.1.アカウント情報検索</t>
  </si>
  <si>
    <t>2.5.3.1.アカウント情報検索</t>
  </si>
  <si>
    <t>3.1. ファイルIF</t>
  </si>
  <si>
    <t xml:space="preserve">3.1.1. </t>
  </si>
  <si>
    <t>USER_ID = ユーザID</t>
  </si>
  <si>
    <t>3.1.1.1 概要</t>
  </si>
  <si>
    <t>2.5.3.2.アカウント情報更新</t>
  </si>
  <si>
    <t>2.4.3.2.メール情報検索</t>
  </si>
  <si>
    <t>ファイル名</t>
  </si>
  <si>
    <t>文字コード</t>
  </si>
  <si>
    <t>MAIL_INFO</t>
  </si>
  <si>
    <t>3.1.1.2 ファイル内容</t>
  </si>
  <si>
    <t>ヘッダ部</t>
  </si>
  <si>
    <t>2.4.3.3.健康情報ファイル設定情報検索</t>
  </si>
  <si>
    <t>HEALTH_INFO_FILE_SETTING</t>
  </si>
  <si>
    <t>2.5.3.3.メール情報検索</t>
  </si>
  <si>
    <t>2.4.4.備考</t>
  </si>
  <si>
    <t>ボディ部</t>
  </si>
  <si>
    <t>設定値</t>
  </si>
  <si>
    <t>2.5.3.4.メール情報更新</t>
  </si>
  <si>
    <t>半角数字</t>
  </si>
  <si>
    <t>半角数字とピリオド</t>
  </si>
  <si>
    <t>半角英字</t>
  </si>
  <si>
    <t>▲：条件付き必須</t>
  </si>
  <si>
    <t>リンク</t>
  </si>
  <si>
    <t>半角記号</t>
  </si>
  <si>
    <t>YYYY</t>
  </si>
  <si>
    <t>メール情報</t>
  </si>
  <si>
    <t>MM</t>
  </si>
  <si>
    <t>DD</t>
  </si>
  <si>
    <t>YYYYMM</t>
  </si>
  <si>
    <t>YYYYMMDD</t>
  </si>
  <si>
    <t>YYYYMMDDHHMISS</t>
  </si>
  <si>
    <t>HH</t>
  </si>
  <si>
    <t>MI</t>
  </si>
  <si>
    <t>フッタ部</t>
  </si>
  <si>
    <t>2.5.3.5.メール情報作成</t>
  </si>
  <si>
    <t>2.5.3.6.健康情報ファイル設定情報更新</t>
  </si>
  <si>
    <t>健康情報ファイル設定情報</t>
  </si>
  <si>
    <t>ヘッダ利用フラグ</t>
  </si>
  <si>
    <t>フッタ利用フラグ</t>
  </si>
  <si>
    <t>マスク利用フラグ</t>
  </si>
  <si>
    <t>囲み文字利用フラグ</t>
  </si>
  <si>
    <t>2.5.4.備考</t>
  </si>
  <si>
    <t>画面キャプチャを更新
&gt;2.1.アカウント登録画面
&gt;2.2.アカウント登録確認画面
&gt;2.3.アカウント登録完了画面
&gt;2.4.アカウント設定入力画面
&gt;2.5.アカウント設定確認画面</t>
    <phoneticPr fontId="7"/>
  </si>
  <si>
    <t>入力情報を保持してアカウント登録画面に遷移
2.1.アカウント登録画面 参照</t>
    <phoneticPr fontId="7"/>
  </si>
  <si>
    <t>ユーザIDが17桁以上の場合、"ユーザIDは16桁以下で入力してください" 表示
パスワードが17桁以上の場合、"パスワードは16桁以下で入力してください" 表示
備考が256桁以上の場合、"備考は256桁以下で入力してください" 表示</t>
    <phoneticPr fontId="7"/>
  </si>
  <si>
    <t>ユーザIDが2桁未満の場合、"ユーザIDは2桁以上で入力してください" 表示
パスワードが2桁未満の場合、"パスワードは2桁以上で入力してください" 表示</t>
    <phoneticPr fontId="7"/>
  </si>
  <si>
    <t>エラーコード：DW0027
エラーメッセージ：不正リクエストエラーです</t>
    <phoneticPr fontId="7"/>
  </si>
  <si>
    <t xml:space="preserve">入力情報を保持してアカウント設定入力画面に遷移
2.4.アカウント設定入力画面 参照                                                                                                                        </t>
    <phoneticPr fontId="7"/>
  </si>
  <si>
    <t>健康情報ファイル設定情報を更新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</si>
</sst>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67C52F"/>
        <bgColor rgb="FF67C52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5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2" fillId="0" borderId="5" xfId="0" applyFont="1" applyBorder="1"/>
    <xf numFmtId="0" fontId="2" fillId="0" borderId="9" xfId="0" applyFont="1" applyBorder="1" applyAlignment="1"/>
    <xf numFmtId="0" fontId="2" fillId="0" borderId="9" xfId="0" applyFont="1" applyBorder="1"/>
    <xf numFmtId="0" fontId="2" fillId="0" borderId="8" xfId="0" applyFont="1" applyBorder="1"/>
    <xf numFmtId="0" fontId="2" fillId="0" borderId="7" xfId="0" applyFont="1" applyBorder="1"/>
    <xf numFmtId="0" fontId="5" fillId="0" borderId="5" xfId="0" applyFont="1" applyBorder="1" applyAlignment="1">
      <alignment vertical="center"/>
    </xf>
    <xf numFmtId="0" fontId="2" fillId="0" borderId="2" xfId="0" applyFont="1" applyBorder="1"/>
    <xf numFmtId="0" fontId="6" fillId="3" borderId="2" xfId="0" applyFont="1" applyFill="1" applyBorder="1" applyAlignment="1">
      <alignment vertical="center"/>
    </xf>
    <xf numFmtId="0" fontId="2" fillId="0" borderId="3" xfId="0" applyFont="1" applyBorder="1"/>
    <xf numFmtId="0" fontId="6" fillId="3" borderId="3" xfId="0" applyFont="1" applyFill="1" applyBorder="1" applyAlignment="1">
      <alignment vertical="center"/>
    </xf>
    <xf numFmtId="0" fontId="2" fillId="0" borderId="0" xfId="0" applyFont="1"/>
    <xf numFmtId="0" fontId="6" fillId="3" borderId="6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2" fillId="0" borderId="7" xfId="0" applyFont="1" applyBorder="1" applyAlignment="1">
      <alignment horizontal="center" vertical="top"/>
    </xf>
    <xf numFmtId="0" fontId="2" fillId="0" borderId="9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1" xfId="0" applyFont="1" applyBorder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2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11" xfId="0" applyFont="1" applyBorder="1" applyAlignment="1">
      <alignment vertical="top"/>
    </xf>
    <xf numFmtId="0" fontId="3" fillId="0" borderId="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3" fillId="3" borderId="3" xfId="0" applyFont="1" applyFill="1" applyBorder="1" applyAlignment="1">
      <alignment horizontal="center"/>
    </xf>
    <xf numFmtId="0" fontId="3" fillId="3" borderId="6" xfId="0" applyFont="1" applyFill="1" applyBorder="1" applyAlignment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6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6" xfId="0" applyFont="1" applyFill="1" applyBorder="1" applyAlignment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/>
    <xf numFmtId="0" fontId="2" fillId="0" borderId="8" xfId="0" applyFont="1" applyBorder="1"/>
    <xf numFmtId="0" fontId="2" fillId="0" borderId="7" xfId="0" applyFont="1" applyBorder="1"/>
    <xf numFmtId="0" fontId="2" fillId="0" borderId="8" xfId="0" applyFont="1" applyBorder="1" applyAlignment="1"/>
    <xf numFmtId="0" fontId="2" fillId="0" borderId="7" xfId="0" applyFont="1" applyBorder="1" applyAlignment="1"/>
    <xf numFmtId="0" fontId="2" fillId="0" borderId="16" xfId="0" applyFont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/>
    <xf numFmtId="0" fontId="2" fillId="0" borderId="5" xfId="0" applyFont="1" applyBorder="1"/>
    <xf numFmtId="0" fontId="2" fillId="0" borderId="11" xfId="0" applyFont="1" applyBorder="1" applyAlignment="1"/>
    <xf numFmtId="0" fontId="2" fillId="5" borderId="17" xfId="0" applyFont="1" applyFill="1" applyBorder="1" applyAlignment="1">
      <alignment vertical="top"/>
    </xf>
    <xf numFmtId="0" fontId="2" fillId="5" borderId="6" xfId="0" applyFont="1" applyFill="1" applyBorder="1" applyAlignment="1">
      <alignment vertical="top"/>
    </xf>
    <xf numFmtId="0" fontId="2" fillId="0" borderId="8" xfId="0" applyFont="1" applyBorder="1" applyAlignment="1">
      <alignment horizontal="center" vertical="top"/>
    </xf>
    <xf numFmtId="0" fontId="2" fillId="0" borderId="12" xfId="0" applyFont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5" xfId="0" applyFont="1" applyFill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0" borderId="0" xfId="0" applyFont="1" applyAlignment="1"/>
    <xf numFmtId="0" fontId="2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1" fillId="6" borderId="13" xfId="0" applyFont="1" applyFill="1" applyBorder="1" applyAlignment="1">
      <alignment vertical="center"/>
    </xf>
    <xf numFmtId="0" fontId="2" fillId="6" borderId="14" xfId="0" applyFont="1" applyFill="1" applyBorder="1" applyAlignment="1">
      <alignment vertical="center"/>
    </xf>
    <xf numFmtId="0" fontId="2" fillId="6" borderId="15" xfId="0" applyFont="1" applyFill="1" applyBorder="1" applyAlignment="1">
      <alignment vertical="center"/>
    </xf>
    <xf numFmtId="0" fontId="2" fillId="6" borderId="12" xfId="0" applyFont="1" applyFill="1" applyBorder="1" applyAlignment="1">
      <alignment vertical="center"/>
    </xf>
    <xf numFmtId="0" fontId="2" fillId="6" borderId="11" xfId="0" applyFont="1" applyFill="1" applyBorder="1" applyAlignment="1">
      <alignment vertical="center"/>
    </xf>
    <xf numFmtId="0" fontId="2" fillId="0" borderId="18" xfId="0" applyFont="1" applyBorder="1" applyAlignment="1"/>
    <xf numFmtId="0" fontId="2" fillId="0" borderId="19" xfId="0" applyFont="1" applyBorder="1" applyAlignment="1"/>
    <xf numFmtId="0" fontId="3" fillId="3" borderId="4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0" borderId="19" xfId="0" applyFont="1" applyBorder="1"/>
    <xf numFmtId="0" fontId="2" fillId="0" borderId="13" xfId="0" applyFont="1" applyBorder="1" applyAlignment="1">
      <alignment vertical="center"/>
    </xf>
    <xf numFmtId="0" fontId="2" fillId="0" borderId="20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" xfId="0" quotePrefix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/>
    <xf numFmtId="0" fontId="2" fillId="0" borderId="8" xfId="0" applyFont="1" applyBorder="1" applyAlignment="1">
      <alignment horizontal="left" vertical="center"/>
    </xf>
    <xf numFmtId="0" fontId="4" fillId="0" borderId="8" xfId="0" applyFont="1" applyBorder="1"/>
    <xf numFmtId="0" fontId="4" fillId="0" borderId="7" xfId="0" applyFont="1" applyBorder="1"/>
    <xf numFmtId="0" fontId="2" fillId="0" borderId="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5" fillId="0" borderId="8" xfId="0" applyFont="1" applyBorder="1" applyAlignment="1">
      <alignment vertical="center"/>
    </xf>
    <xf numFmtId="0" fontId="2" fillId="0" borderId="8" xfId="0" applyFont="1" applyBorder="1" applyAlignment="1"/>
    <xf numFmtId="0" fontId="2" fillId="0" borderId="8" xfId="0" applyFont="1" applyBorder="1"/>
    <xf numFmtId="0" fontId="2" fillId="0" borderId="1" xfId="0" applyFont="1" applyBorder="1" applyAlignment="1">
      <alignment vertical="top"/>
    </xf>
    <xf numFmtId="0" fontId="2" fillId="3" borderId="14" xfId="0" applyFont="1" applyFill="1" applyBorder="1" applyAlignment="1">
      <alignment vertical="center"/>
    </xf>
    <xf numFmtId="0" fontId="4" fillId="0" borderId="14" xfId="0" applyFont="1" applyBorder="1"/>
    <xf numFmtId="0" fontId="4" fillId="0" borderId="15" xfId="0" applyFont="1" applyBorder="1"/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8" fillId="0" borderId="0" xfId="0" applyFont="1" applyAlignment="1"/>
    <xf numFmtId="0" fontId="9" fillId="0" borderId="2" xfId="0" applyFont="1" applyBorder="1"/>
    <xf numFmtId="0" fontId="9" fillId="0" borderId="3" xfId="0" applyFont="1" applyBorder="1"/>
    <xf numFmtId="0" fontId="9" fillId="0" borderId="8" xfId="0" applyFont="1" applyBorder="1"/>
    <xf numFmtId="0" fontId="9" fillId="0" borderId="7" xfId="0" applyFont="1" applyBorder="1"/>
    <xf numFmtId="0" fontId="2" fillId="0" borderId="12" xfId="0" applyFont="1" applyBorder="1"/>
    <xf numFmtId="0" fontId="2" fillId="0" borderId="11" xfId="0" applyFont="1" applyBorder="1"/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104775</xdr:rowOff>
    </xdr:from>
    <xdr:ext cx="8420100" cy="46958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</xdr:row>
      <xdr:rowOff>85725</xdr:rowOff>
    </xdr:from>
    <xdr:ext cx="7658100" cy="357187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152400</xdr:rowOff>
    </xdr:from>
    <xdr:ext cx="7143750" cy="1685925"/>
    <xdr:pic>
      <xdr:nvPicPr>
        <xdr:cNvPr id="2" name="image3.png" title="画像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142875</xdr:rowOff>
    </xdr:from>
    <xdr:to>
      <xdr:col>45</xdr:col>
      <xdr:colOff>19050</xdr:colOff>
      <xdr:row>45</xdr:row>
      <xdr:rowOff>85725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88374C41-4CA0-41B4-8952-03EC8992BAB6}"/>
            </a:ext>
          </a:extLst>
        </xdr:cNvPr>
        <xdr:cNvGrpSpPr/>
      </xdr:nvGrpSpPr>
      <xdr:grpSpPr>
        <a:xfrm>
          <a:off x="209550" y="352425"/>
          <a:ext cx="10953750" cy="9163050"/>
          <a:chOff x="209550" y="352425"/>
          <a:chExt cx="10953750" cy="9163050"/>
        </a:xfrm>
      </xdr:grpSpPr>
      <xdr:pic>
        <xdr:nvPicPr>
          <xdr:cNvPr id="2" name="image5.png" title="画像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19075" y="352425"/>
            <a:ext cx="10944225" cy="4914900"/>
          </a:xfrm>
          <a:prstGeom prst="rect">
            <a:avLst/>
          </a:prstGeom>
          <a:noFill/>
        </xdr:spPr>
      </xdr:pic>
      <xdr:pic>
        <xdr:nvPicPr>
          <xdr:cNvPr id="3" name="image4.png" title="画像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209550" y="5257800"/>
            <a:ext cx="10944225" cy="4257675"/>
          </a:xfrm>
          <a:prstGeom prst="rect">
            <a:avLst/>
          </a:prstGeom>
          <a:noFill/>
        </xdr:spPr>
      </xdr:pic>
    </xdr:grp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142875</xdr:rowOff>
    </xdr:from>
    <xdr:ext cx="7477125" cy="6467475"/>
    <xdr:pic>
      <xdr:nvPicPr>
        <xdr:cNvPr id="2" name="image7.png" title="画像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123825</xdr:rowOff>
    </xdr:from>
    <xdr:ext cx="9610725" cy="1409700"/>
    <xdr:pic>
      <xdr:nvPicPr>
        <xdr:cNvPr id="2" name="image6.png" title="画像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F10" sqref="F10:I10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161" t="s">
        <v>3</v>
      </c>
      <c r="C3" s="157"/>
      <c r="D3" s="157"/>
      <c r="E3" s="158"/>
      <c r="F3" s="161" t="s">
        <v>6</v>
      </c>
      <c r="G3" s="157"/>
      <c r="H3" s="157"/>
      <c r="I3" s="158"/>
      <c r="J3" s="161" t="s">
        <v>7</v>
      </c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8"/>
      <c r="AA3" s="3"/>
    </row>
    <row r="4" spans="1:27">
      <c r="A4" s="3"/>
      <c r="B4" s="160">
        <v>43779</v>
      </c>
      <c r="C4" s="157"/>
      <c r="D4" s="157"/>
      <c r="E4" s="158"/>
      <c r="F4" s="159" t="s">
        <v>9</v>
      </c>
      <c r="G4" s="157"/>
      <c r="H4" s="157"/>
      <c r="I4" s="158"/>
      <c r="J4" s="156" t="s">
        <v>11</v>
      </c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8"/>
      <c r="AA4" s="3"/>
    </row>
    <row r="5" spans="1:27" ht="95.25" customHeight="1">
      <c r="A5" s="3"/>
      <c r="B5" s="160">
        <v>43869</v>
      </c>
      <c r="C5" s="157"/>
      <c r="D5" s="157"/>
      <c r="E5" s="158"/>
      <c r="F5" s="159" t="s">
        <v>12</v>
      </c>
      <c r="G5" s="157"/>
      <c r="H5" s="157"/>
      <c r="I5" s="158"/>
      <c r="J5" s="179" t="s">
        <v>217</v>
      </c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8"/>
      <c r="AA5" s="3"/>
    </row>
    <row r="6" spans="1:27">
      <c r="A6" s="3"/>
      <c r="B6" s="156"/>
      <c r="C6" s="157"/>
      <c r="D6" s="157"/>
      <c r="E6" s="158"/>
      <c r="F6" s="156"/>
      <c r="G6" s="157"/>
      <c r="H6" s="157"/>
      <c r="I6" s="158"/>
      <c r="J6" s="156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8"/>
      <c r="AA6" s="3"/>
    </row>
    <row r="7" spans="1:27">
      <c r="A7" s="3"/>
      <c r="B7" s="156"/>
      <c r="C7" s="157"/>
      <c r="D7" s="157"/>
      <c r="E7" s="158"/>
      <c r="F7" s="156"/>
      <c r="G7" s="157"/>
      <c r="H7" s="157"/>
      <c r="I7" s="158"/>
      <c r="J7" s="156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8"/>
      <c r="AA7" s="3"/>
    </row>
    <row r="8" spans="1:27">
      <c r="A8" s="3"/>
      <c r="B8" s="156"/>
      <c r="C8" s="157"/>
      <c r="D8" s="157"/>
      <c r="E8" s="158"/>
      <c r="F8" s="156"/>
      <c r="G8" s="157"/>
      <c r="H8" s="157"/>
      <c r="I8" s="158"/>
      <c r="J8" s="156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8"/>
      <c r="AA8" s="3"/>
    </row>
    <row r="9" spans="1:27">
      <c r="A9" s="3"/>
      <c r="B9" s="156"/>
      <c r="C9" s="157"/>
      <c r="D9" s="157"/>
      <c r="E9" s="158"/>
      <c r="F9" s="156"/>
      <c r="G9" s="157"/>
      <c r="H9" s="157"/>
      <c r="I9" s="158"/>
      <c r="J9" s="156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8"/>
      <c r="AA9" s="3"/>
    </row>
    <row r="10" spans="1:27">
      <c r="A10" s="3"/>
      <c r="B10" s="156"/>
      <c r="C10" s="157"/>
      <c r="D10" s="157"/>
      <c r="E10" s="158"/>
      <c r="F10" s="156"/>
      <c r="G10" s="157"/>
      <c r="H10" s="157"/>
      <c r="I10" s="158"/>
      <c r="J10" s="156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8"/>
      <c r="AA10" s="3"/>
    </row>
    <row r="11" spans="1:27">
      <c r="A11" s="3"/>
      <c r="B11" s="156"/>
      <c r="C11" s="157"/>
      <c r="D11" s="157"/>
      <c r="E11" s="158"/>
      <c r="F11" s="156"/>
      <c r="G11" s="157"/>
      <c r="H11" s="157"/>
      <c r="I11" s="158"/>
      <c r="J11" s="156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8"/>
      <c r="AA11" s="3"/>
    </row>
    <row r="12" spans="1:27">
      <c r="A12" s="3"/>
      <c r="B12" s="156"/>
      <c r="C12" s="157"/>
      <c r="D12" s="157"/>
      <c r="E12" s="158"/>
      <c r="F12" s="156"/>
      <c r="G12" s="157"/>
      <c r="H12" s="157"/>
      <c r="I12" s="158"/>
      <c r="J12" s="156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8"/>
      <c r="AA12" s="3"/>
    </row>
    <row r="13" spans="1:27">
      <c r="A13" s="3"/>
      <c r="B13" s="156"/>
      <c r="C13" s="157"/>
      <c r="D13" s="157"/>
      <c r="E13" s="158"/>
      <c r="F13" s="156"/>
      <c r="G13" s="157"/>
      <c r="H13" s="157"/>
      <c r="I13" s="158"/>
      <c r="J13" s="156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8"/>
      <c r="AA13" s="3"/>
    </row>
    <row r="14" spans="1:27">
      <c r="A14" s="3"/>
      <c r="B14" s="156"/>
      <c r="C14" s="157"/>
      <c r="D14" s="157"/>
      <c r="E14" s="158"/>
      <c r="F14" s="156"/>
      <c r="G14" s="157"/>
      <c r="H14" s="157"/>
      <c r="I14" s="158"/>
      <c r="J14" s="156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8"/>
      <c r="AA14" s="3"/>
    </row>
    <row r="15" spans="1:27">
      <c r="A15" s="3"/>
      <c r="B15" s="156"/>
      <c r="C15" s="157"/>
      <c r="D15" s="157"/>
      <c r="E15" s="158"/>
      <c r="F15" s="156"/>
      <c r="G15" s="157"/>
      <c r="H15" s="157"/>
      <c r="I15" s="158"/>
      <c r="J15" s="156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8"/>
      <c r="AA15" s="3"/>
    </row>
    <row r="16" spans="1:27">
      <c r="A16" s="3"/>
      <c r="B16" s="156"/>
      <c r="C16" s="157"/>
      <c r="D16" s="157"/>
      <c r="E16" s="158"/>
      <c r="F16" s="156"/>
      <c r="G16" s="157"/>
      <c r="H16" s="157"/>
      <c r="I16" s="158"/>
      <c r="J16" s="156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8"/>
      <c r="AA16" s="3"/>
    </row>
    <row r="17" spans="1:27">
      <c r="A17" s="3"/>
      <c r="B17" s="156"/>
      <c r="C17" s="157"/>
      <c r="D17" s="157"/>
      <c r="E17" s="158"/>
      <c r="F17" s="156"/>
      <c r="G17" s="157"/>
      <c r="H17" s="157"/>
      <c r="I17" s="158"/>
      <c r="J17" s="156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8"/>
      <c r="AA17" s="3"/>
    </row>
    <row r="18" spans="1:27">
      <c r="A18" s="3"/>
      <c r="B18" s="156"/>
      <c r="C18" s="157"/>
      <c r="D18" s="157"/>
      <c r="E18" s="158"/>
      <c r="F18" s="156"/>
      <c r="G18" s="157"/>
      <c r="H18" s="157"/>
      <c r="I18" s="158"/>
      <c r="J18" s="156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8"/>
      <c r="AA18" s="3"/>
    </row>
    <row r="19" spans="1:27">
      <c r="A19" s="3"/>
      <c r="B19" s="156"/>
      <c r="C19" s="157"/>
      <c r="D19" s="157"/>
      <c r="E19" s="158"/>
      <c r="F19" s="156"/>
      <c r="G19" s="157"/>
      <c r="H19" s="157"/>
      <c r="I19" s="158"/>
      <c r="J19" s="156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8"/>
      <c r="AA19" s="3"/>
    </row>
    <row r="20" spans="1:27">
      <c r="A20" s="3"/>
      <c r="B20" s="156"/>
      <c r="C20" s="157"/>
      <c r="D20" s="157"/>
      <c r="E20" s="158"/>
      <c r="F20" s="156"/>
      <c r="G20" s="157"/>
      <c r="H20" s="157"/>
      <c r="I20" s="158"/>
      <c r="J20" s="156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8"/>
      <c r="AA20" s="3"/>
    </row>
    <row r="21" spans="1:27">
      <c r="A21" s="3"/>
      <c r="B21" s="156"/>
      <c r="C21" s="157"/>
      <c r="D21" s="157"/>
      <c r="E21" s="158"/>
      <c r="F21" s="156"/>
      <c r="G21" s="157"/>
      <c r="H21" s="157"/>
      <c r="I21" s="158"/>
      <c r="J21" s="156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8"/>
      <c r="AA21" s="3"/>
    </row>
    <row r="22" spans="1:27">
      <c r="A22" s="3"/>
      <c r="B22" s="156"/>
      <c r="C22" s="157"/>
      <c r="D22" s="157"/>
      <c r="E22" s="158"/>
      <c r="F22" s="156"/>
      <c r="G22" s="157"/>
      <c r="H22" s="157"/>
      <c r="I22" s="158"/>
      <c r="J22" s="156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8"/>
      <c r="AA22" s="3"/>
    </row>
    <row r="23" spans="1:27">
      <c r="A23" s="3"/>
      <c r="B23" s="156"/>
      <c r="C23" s="157"/>
      <c r="D23" s="157"/>
      <c r="E23" s="158"/>
      <c r="F23" s="156"/>
      <c r="G23" s="157"/>
      <c r="H23" s="157"/>
      <c r="I23" s="158"/>
      <c r="J23" s="156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8"/>
      <c r="AA23" s="3"/>
    </row>
    <row r="24" spans="1:27">
      <c r="A24" s="3"/>
      <c r="B24" s="156"/>
      <c r="C24" s="157"/>
      <c r="D24" s="157"/>
      <c r="E24" s="158"/>
      <c r="F24" s="156"/>
      <c r="G24" s="157"/>
      <c r="H24" s="157"/>
      <c r="I24" s="158"/>
      <c r="J24" s="156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8"/>
      <c r="AA24" s="3"/>
    </row>
    <row r="25" spans="1:27">
      <c r="A25" s="3"/>
      <c r="B25" s="156"/>
      <c r="C25" s="157"/>
      <c r="D25" s="157"/>
      <c r="E25" s="158"/>
      <c r="F25" s="156"/>
      <c r="G25" s="157"/>
      <c r="H25" s="157"/>
      <c r="I25" s="158"/>
      <c r="J25" s="156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8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0:E20"/>
    <mergeCell ref="B21:E21"/>
    <mergeCell ref="F21:I21"/>
    <mergeCell ref="F17:I17"/>
    <mergeCell ref="F18:I18"/>
    <mergeCell ref="J10:Z10"/>
    <mergeCell ref="J11:Z11"/>
    <mergeCell ref="B17:E17"/>
    <mergeCell ref="B18:E18"/>
    <mergeCell ref="B19:E19"/>
    <mergeCell ref="J12:Z12"/>
    <mergeCell ref="J3:Z3"/>
    <mergeCell ref="J5:Z5"/>
    <mergeCell ref="J6:Z6"/>
    <mergeCell ref="B22:E22"/>
    <mergeCell ref="F22:I22"/>
    <mergeCell ref="J19:Z19"/>
    <mergeCell ref="F3:I3"/>
    <mergeCell ref="B3:E3"/>
    <mergeCell ref="J7:Z7"/>
    <mergeCell ref="F9:I9"/>
    <mergeCell ref="F8:I8"/>
    <mergeCell ref="J9:Z9"/>
    <mergeCell ref="J8:Z8"/>
    <mergeCell ref="B5:E5"/>
    <mergeCell ref="B9:E9"/>
    <mergeCell ref="J4:Z4"/>
    <mergeCell ref="F4:I4"/>
    <mergeCell ref="B4:E4"/>
    <mergeCell ref="F24:I24"/>
    <mergeCell ref="F25:I25"/>
    <mergeCell ref="J22:Z22"/>
    <mergeCell ref="J24:Z24"/>
    <mergeCell ref="J25:Z25"/>
    <mergeCell ref="J23:Z23"/>
    <mergeCell ref="B24:E24"/>
    <mergeCell ref="B23:E23"/>
    <mergeCell ref="F23:I23"/>
    <mergeCell ref="B25:E25"/>
    <mergeCell ref="B12:E12"/>
    <mergeCell ref="J14:Z14"/>
    <mergeCell ref="J13:Z13"/>
    <mergeCell ref="B6:E6"/>
    <mergeCell ref="B8:E8"/>
    <mergeCell ref="F5:I5"/>
    <mergeCell ref="F6:I6"/>
    <mergeCell ref="B7:E7"/>
    <mergeCell ref="F7:I7"/>
    <mergeCell ref="F10:I10"/>
    <mergeCell ref="B13:E13"/>
    <mergeCell ref="F14:I14"/>
    <mergeCell ref="F13:I13"/>
    <mergeCell ref="B14:E14"/>
    <mergeCell ref="B10:E10"/>
    <mergeCell ref="B11:E11"/>
    <mergeCell ref="F12:I12"/>
    <mergeCell ref="F11:I11"/>
    <mergeCell ref="J17:Z17"/>
    <mergeCell ref="J18:Z18"/>
    <mergeCell ref="J20:Z20"/>
    <mergeCell ref="J21:Z21"/>
    <mergeCell ref="F20:I20"/>
    <mergeCell ref="F19:I19"/>
    <mergeCell ref="J15:Z15"/>
    <mergeCell ref="J16:Z16"/>
    <mergeCell ref="F15:I15"/>
    <mergeCell ref="F16:I16"/>
    <mergeCell ref="B15:E15"/>
    <mergeCell ref="B16:E16"/>
  </mergeCells>
  <phoneticPr fontId="7"/>
  <pageMargins left="0.7" right="0.7" top="0.75" bottom="0.75" header="0.3" footer="0.3"/>
  <pageSetup paperSize="9" scale="8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</cols>
  <sheetData>
    <row r="1" spans="1:8" ht="15.75" customHeight="1">
      <c r="A1" s="147" t="s">
        <v>24</v>
      </c>
      <c r="B1" s="147" t="s">
        <v>193</v>
      </c>
      <c r="C1" s="147" t="s">
        <v>26</v>
      </c>
      <c r="D1" s="40"/>
      <c r="E1" s="40"/>
      <c r="F1" s="40"/>
      <c r="G1" s="40"/>
      <c r="H1" s="40"/>
    </row>
    <row r="2" spans="1:8" ht="15.75" customHeight="1">
      <c r="A2" s="148" t="s">
        <v>33</v>
      </c>
      <c r="B2" s="148" t="s">
        <v>194</v>
      </c>
      <c r="C2" s="148" t="s">
        <v>35</v>
      </c>
      <c r="D2" s="40"/>
      <c r="E2" s="40"/>
      <c r="F2" s="40"/>
      <c r="G2" s="40"/>
      <c r="H2" s="40"/>
    </row>
    <row r="3" spans="1:8" ht="15.75" customHeight="1">
      <c r="A3" s="148" t="s">
        <v>37</v>
      </c>
      <c r="B3" s="148" t="s">
        <v>195</v>
      </c>
      <c r="C3" s="148" t="s">
        <v>196</v>
      </c>
      <c r="D3" s="40"/>
      <c r="E3" s="40"/>
      <c r="F3" s="40"/>
      <c r="G3" s="40"/>
      <c r="H3" s="40"/>
    </row>
    <row r="4" spans="1:8" ht="15.75" customHeight="1">
      <c r="A4" s="148" t="s">
        <v>197</v>
      </c>
      <c r="B4" s="148" t="s">
        <v>198</v>
      </c>
      <c r="C4" s="148"/>
      <c r="D4" s="40"/>
      <c r="E4" s="40"/>
      <c r="F4" s="40"/>
      <c r="G4" s="40"/>
      <c r="H4" s="40"/>
    </row>
    <row r="5" spans="1:8" ht="15.75" customHeight="1">
      <c r="A5" s="148" t="s">
        <v>29</v>
      </c>
      <c r="B5" s="148" t="s">
        <v>25</v>
      </c>
      <c r="C5" s="148"/>
      <c r="D5" s="40"/>
      <c r="E5" s="40"/>
      <c r="F5" s="40"/>
      <c r="G5" s="40"/>
      <c r="H5" s="40"/>
    </row>
    <row r="6" spans="1:8" ht="15.75" customHeight="1">
      <c r="A6" s="148" t="s">
        <v>133</v>
      </c>
      <c r="B6" s="148" t="s">
        <v>140</v>
      </c>
      <c r="C6" s="148"/>
      <c r="D6" s="40"/>
      <c r="E6" s="40"/>
      <c r="F6" s="40"/>
      <c r="G6" s="40"/>
      <c r="H6" s="40"/>
    </row>
    <row r="7" spans="1:8" ht="15.75" customHeight="1">
      <c r="A7" s="152"/>
      <c r="B7" s="148" t="s">
        <v>199</v>
      </c>
      <c r="C7" s="148"/>
      <c r="D7" s="40"/>
      <c r="E7" s="40"/>
      <c r="F7" s="40"/>
      <c r="G7" s="40"/>
      <c r="H7" s="40"/>
    </row>
    <row r="8" spans="1:8" ht="15.75" customHeight="1">
      <c r="A8" s="152"/>
      <c r="B8" s="148" t="s">
        <v>201</v>
      </c>
      <c r="C8" s="148"/>
      <c r="D8" s="40"/>
      <c r="E8" s="40"/>
      <c r="F8" s="40"/>
      <c r="G8" s="40"/>
      <c r="H8" s="40"/>
    </row>
    <row r="9" spans="1:8" ht="15.75" customHeight="1">
      <c r="A9" s="152"/>
      <c r="B9" s="148" t="s">
        <v>202</v>
      </c>
      <c r="C9" s="148"/>
      <c r="D9" s="40"/>
      <c r="E9" s="40"/>
      <c r="F9" s="40"/>
      <c r="G9" s="40"/>
      <c r="H9" s="40"/>
    </row>
    <row r="10" spans="1:8" ht="15.75" customHeight="1">
      <c r="A10" s="152"/>
      <c r="B10" s="148" t="s">
        <v>203</v>
      </c>
      <c r="C10" s="148"/>
      <c r="D10" s="40"/>
      <c r="E10" s="40"/>
      <c r="F10" s="40"/>
      <c r="G10" s="40"/>
      <c r="H10" s="40"/>
    </row>
    <row r="11" spans="1:8" ht="15.75" customHeight="1">
      <c r="A11" s="152"/>
      <c r="B11" s="148" t="s">
        <v>204</v>
      </c>
      <c r="C11" s="148"/>
      <c r="D11" s="40"/>
      <c r="E11" s="40"/>
      <c r="F11" s="40"/>
      <c r="G11" s="40"/>
      <c r="H11" s="40"/>
    </row>
    <row r="12" spans="1:8" ht="15.75" customHeight="1">
      <c r="A12" s="152"/>
      <c r="B12" s="148" t="s">
        <v>205</v>
      </c>
      <c r="C12" s="148"/>
      <c r="D12" s="40"/>
      <c r="E12" s="40"/>
      <c r="F12" s="40"/>
      <c r="G12" s="40"/>
      <c r="H12" s="40"/>
    </row>
    <row r="13" spans="1:8" ht="15.75" customHeight="1">
      <c r="A13" s="152"/>
      <c r="B13" s="148" t="s">
        <v>206</v>
      </c>
      <c r="C13" s="148"/>
      <c r="D13" s="40"/>
      <c r="E13" s="40"/>
      <c r="F13" s="40"/>
      <c r="G13" s="40"/>
      <c r="H13" s="40"/>
    </row>
    <row r="14" spans="1:8" ht="15.75" customHeight="1">
      <c r="A14" s="152"/>
      <c r="B14" s="148" t="s">
        <v>207</v>
      </c>
      <c r="C14" s="152"/>
      <c r="D14" s="40"/>
      <c r="E14" s="40"/>
      <c r="F14" s="40"/>
      <c r="G14" s="40"/>
      <c r="H14" s="40"/>
    </row>
    <row r="15" spans="1:8" ht="15.75" customHeight="1">
      <c r="A15" s="152"/>
      <c r="B15" s="148" t="s">
        <v>136</v>
      </c>
      <c r="C15" s="152"/>
      <c r="D15" s="40"/>
      <c r="E15" s="40"/>
      <c r="F15" s="40"/>
      <c r="G15" s="40"/>
      <c r="H15" s="40"/>
    </row>
    <row r="16" spans="1:8" ht="15.75" customHeight="1">
      <c r="A16" s="152"/>
      <c r="B16" s="152"/>
      <c r="C16" s="152"/>
      <c r="D16" s="40"/>
      <c r="E16" s="40"/>
      <c r="F16" s="40"/>
      <c r="G16" s="40"/>
      <c r="H16" s="40"/>
    </row>
    <row r="17" spans="1:8" ht="15.75" customHeight="1">
      <c r="A17" s="152"/>
      <c r="B17" s="152"/>
      <c r="C17" s="152"/>
      <c r="D17" s="40"/>
      <c r="E17" s="40"/>
      <c r="F17" s="40"/>
      <c r="G17" s="40"/>
      <c r="H17" s="40"/>
    </row>
    <row r="18" spans="1:8" ht="15.75" customHeight="1">
      <c r="A18" s="152"/>
      <c r="B18" s="152"/>
      <c r="C18" s="152"/>
      <c r="D18" s="40"/>
      <c r="E18" s="40"/>
      <c r="F18" s="40"/>
      <c r="G18" s="40"/>
      <c r="H18" s="40"/>
    </row>
    <row r="19" spans="1:8" ht="15.75" customHeight="1">
      <c r="A19" s="152"/>
      <c r="B19" s="152"/>
      <c r="C19" s="152"/>
      <c r="D19" s="40"/>
      <c r="E19" s="40"/>
      <c r="F19" s="40"/>
      <c r="G19" s="40"/>
      <c r="H19" s="40"/>
    </row>
    <row r="20" spans="1:8" ht="15.75" customHeight="1">
      <c r="A20" s="152"/>
      <c r="B20" s="152"/>
      <c r="C20" s="152"/>
      <c r="D20" s="40"/>
      <c r="E20" s="40"/>
      <c r="F20" s="40"/>
      <c r="G20" s="40"/>
      <c r="H20" s="40"/>
    </row>
    <row r="21" spans="1:8" ht="15.75" customHeight="1">
      <c r="A21" s="152"/>
      <c r="B21" s="152"/>
      <c r="C21" s="152"/>
      <c r="D21" s="40"/>
      <c r="E21" s="40"/>
      <c r="F21" s="40"/>
      <c r="G21" s="40"/>
      <c r="H21" s="40"/>
    </row>
    <row r="22" spans="1:8" ht="15.75" customHeight="1">
      <c r="A22" s="152"/>
      <c r="B22" s="152"/>
      <c r="C22" s="152"/>
      <c r="D22" s="40"/>
      <c r="E22" s="40"/>
      <c r="F22" s="40"/>
      <c r="G22" s="40"/>
      <c r="H22" s="40"/>
    </row>
    <row r="23" spans="1:8" ht="15.75" customHeight="1">
      <c r="A23" s="152"/>
      <c r="B23" s="152"/>
      <c r="C23" s="152"/>
      <c r="D23" s="40"/>
      <c r="E23" s="40"/>
      <c r="F23" s="40"/>
      <c r="G23" s="40"/>
      <c r="H23" s="40"/>
    </row>
    <row r="24" spans="1:8" ht="15.75" customHeight="1">
      <c r="A24" s="152"/>
      <c r="B24" s="152"/>
      <c r="C24" s="152"/>
      <c r="D24" s="40"/>
      <c r="E24" s="40"/>
      <c r="F24" s="40"/>
      <c r="G24" s="40"/>
      <c r="H24" s="40"/>
    </row>
    <row r="25" spans="1:8" ht="15.75" customHeight="1">
      <c r="A25" s="152"/>
      <c r="B25" s="152"/>
      <c r="C25" s="152"/>
      <c r="D25" s="40"/>
      <c r="E25" s="40"/>
      <c r="F25" s="40"/>
      <c r="G25" s="40"/>
      <c r="H25" s="40"/>
    </row>
    <row r="26" spans="1:8" ht="15.75" customHeight="1">
      <c r="A26" s="152"/>
      <c r="B26" s="152"/>
      <c r="C26" s="152"/>
      <c r="D26" s="40"/>
      <c r="E26" s="40"/>
      <c r="F26" s="40"/>
      <c r="G26" s="40"/>
      <c r="H26" s="40"/>
    </row>
    <row r="27" spans="1:8" ht="15.75" customHeight="1">
      <c r="A27" s="154"/>
      <c r="B27" s="154"/>
      <c r="C27" s="154"/>
      <c r="D27" s="40"/>
      <c r="E27" s="40"/>
      <c r="F27" s="40"/>
      <c r="G27" s="40"/>
      <c r="H27" s="40"/>
    </row>
  </sheetData>
  <phoneticPr fontId="7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4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4" t="s">
        <v>10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64"/>
  <sheetViews>
    <sheetView showGridLines="0" view="pageBreakPreview" topLeftCell="A16" zoomScaleNormal="100" zoomScaleSheetLayoutView="100" workbookViewId="0">
      <selection activeCell="V59" sqref="V59"/>
    </sheetView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>
      <c r="A27" s="5" t="s">
        <v>13</v>
      </c>
      <c r="B27" s="6"/>
      <c r="C27" s="7"/>
      <c r="D27" s="7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</row>
    <row r="28" spans="1:6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 outlineLevel="1">
      <c r="A29" s="9"/>
      <c r="B29" s="10" t="s">
        <v>16</v>
      </c>
      <c r="C29" s="11" t="s">
        <v>17</v>
      </c>
      <c r="D29" s="12"/>
      <c r="E29" s="12"/>
      <c r="F29" s="12"/>
      <c r="G29" s="12"/>
      <c r="H29" s="12"/>
      <c r="I29" s="12"/>
      <c r="J29" s="12"/>
      <c r="K29" s="13"/>
      <c r="L29" s="11" t="s">
        <v>18</v>
      </c>
      <c r="M29" s="14"/>
      <c r="N29" s="12"/>
      <c r="O29" s="12"/>
      <c r="P29" s="12"/>
      <c r="Q29" s="13"/>
      <c r="R29" s="11" t="s">
        <v>19</v>
      </c>
      <c r="S29" s="12"/>
      <c r="T29" s="12"/>
      <c r="U29" s="12"/>
      <c r="V29" s="12"/>
      <c r="W29" s="13"/>
      <c r="X29" s="12" t="s">
        <v>20</v>
      </c>
      <c r="Y29" s="12"/>
      <c r="Z29" s="12"/>
      <c r="AA29" s="15"/>
      <c r="AB29" s="15"/>
      <c r="AC29" s="16"/>
      <c r="AD29" s="17" t="s">
        <v>21</v>
      </c>
      <c r="AE29" s="15"/>
      <c r="AF29" s="16"/>
      <c r="AG29" s="17" t="s">
        <v>22</v>
      </c>
      <c r="AH29" s="15"/>
      <c r="AI29" s="15"/>
      <c r="AJ29" s="15"/>
      <c r="AK29" s="15"/>
      <c r="AL29" s="15"/>
      <c r="AM29" s="15"/>
      <c r="AN29" s="15"/>
      <c r="AO29" s="15"/>
      <c r="AP29" s="16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 outlineLevel="1">
      <c r="A30" s="9"/>
      <c r="B30" s="18">
        <f t="shared" ref="B30:B37" si="0">ROW()-29</f>
        <v>1</v>
      </c>
      <c r="C30" s="19" t="s">
        <v>23</v>
      </c>
      <c r="D30" s="20"/>
      <c r="E30" s="20"/>
      <c r="F30" s="20"/>
      <c r="G30" s="20"/>
      <c r="H30" s="20"/>
      <c r="I30" s="20"/>
      <c r="J30" s="20"/>
      <c r="K30" s="21"/>
      <c r="L30" s="167" t="s">
        <v>24</v>
      </c>
      <c r="M30" s="157"/>
      <c r="N30" s="157"/>
      <c r="O30" s="157"/>
      <c r="P30" s="157"/>
      <c r="Q30" s="158"/>
      <c r="R30" s="167" t="s">
        <v>25</v>
      </c>
      <c r="S30" s="157"/>
      <c r="T30" s="157"/>
      <c r="U30" s="157"/>
      <c r="V30" s="157"/>
      <c r="W30" s="158"/>
      <c r="X30" s="164">
        <v>16</v>
      </c>
      <c r="Y30" s="165"/>
      <c r="Z30" s="165"/>
      <c r="AA30" s="165"/>
      <c r="AB30" s="165"/>
      <c r="AC30" s="166"/>
      <c r="AD30" s="168" t="s">
        <v>26</v>
      </c>
      <c r="AE30" s="165"/>
      <c r="AF30" s="166"/>
      <c r="AG30" s="22"/>
      <c r="AH30" s="22"/>
      <c r="AI30" s="22"/>
      <c r="AJ30" s="22"/>
      <c r="AK30" s="22"/>
      <c r="AL30" s="22"/>
      <c r="AM30" s="22"/>
      <c r="AN30" s="22"/>
      <c r="AO30" s="22"/>
      <c r="AP30" s="2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 outlineLevel="1">
      <c r="A31" s="9"/>
      <c r="B31" s="18">
        <f t="shared" si="0"/>
        <v>2</v>
      </c>
      <c r="C31" s="4" t="s">
        <v>27</v>
      </c>
      <c r="D31" s="24"/>
      <c r="E31" s="24"/>
      <c r="F31" s="24"/>
      <c r="G31" s="24"/>
      <c r="H31" s="24"/>
      <c r="I31" s="24"/>
      <c r="J31" s="24"/>
      <c r="K31" s="25"/>
      <c r="L31" s="167" t="s">
        <v>24</v>
      </c>
      <c r="M31" s="157"/>
      <c r="N31" s="157"/>
      <c r="O31" s="157"/>
      <c r="P31" s="157"/>
      <c r="Q31" s="158"/>
      <c r="R31" s="167" t="s">
        <v>25</v>
      </c>
      <c r="S31" s="157"/>
      <c r="T31" s="157"/>
      <c r="U31" s="157"/>
      <c r="V31" s="157"/>
      <c r="W31" s="158"/>
      <c r="X31" s="164">
        <v>16</v>
      </c>
      <c r="Y31" s="165"/>
      <c r="Z31" s="165"/>
      <c r="AA31" s="165"/>
      <c r="AB31" s="165"/>
      <c r="AC31" s="166"/>
      <c r="AD31" s="168" t="s">
        <v>26</v>
      </c>
      <c r="AE31" s="165"/>
      <c r="AF31" s="166"/>
      <c r="AG31" s="19"/>
      <c r="AH31" s="22"/>
      <c r="AI31" s="22"/>
      <c r="AJ31" s="22"/>
      <c r="AK31" s="22"/>
      <c r="AL31" s="22"/>
      <c r="AM31" s="22"/>
      <c r="AN31" s="22"/>
      <c r="AO31" s="22"/>
      <c r="AP31" s="2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 ht="15.75" customHeight="1" outlineLevel="1">
      <c r="A32" s="30"/>
      <c r="B32" s="18">
        <f t="shared" si="0"/>
        <v>3</v>
      </c>
      <c r="C32" s="31"/>
      <c r="D32" s="32"/>
      <c r="E32" s="32"/>
      <c r="F32" s="32"/>
      <c r="G32" s="33"/>
      <c r="H32" s="33"/>
      <c r="I32" s="33"/>
      <c r="J32" s="33"/>
      <c r="K32" s="34"/>
      <c r="L32" s="163" t="s">
        <v>29</v>
      </c>
      <c r="M32" s="157"/>
      <c r="N32" s="157"/>
      <c r="O32" s="157"/>
      <c r="P32" s="157"/>
      <c r="Q32" s="158"/>
      <c r="R32" s="162"/>
      <c r="S32" s="157"/>
      <c r="T32" s="157"/>
      <c r="U32" s="157"/>
      <c r="V32" s="157"/>
      <c r="W32" s="158"/>
      <c r="X32" s="162"/>
      <c r="Y32" s="157"/>
      <c r="Z32" s="157"/>
      <c r="AA32" s="157"/>
      <c r="AB32" s="157"/>
      <c r="AC32" s="158"/>
      <c r="AD32" s="162"/>
      <c r="AE32" s="157"/>
      <c r="AF32" s="158"/>
      <c r="AG32" s="36"/>
      <c r="AH32" s="36"/>
      <c r="AI32" s="36"/>
      <c r="AJ32" s="36"/>
      <c r="AK32" s="36"/>
      <c r="AL32" s="36"/>
      <c r="AM32" s="36"/>
      <c r="AN32" s="36"/>
      <c r="AO32" s="36"/>
      <c r="AP32" s="38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</row>
    <row r="33" spans="1:63" outlineLevel="1">
      <c r="A33" s="9"/>
      <c r="B33" s="18">
        <f t="shared" si="0"/>
        <v>4</v>
      </c>
      <c r="C33" s="4" t="s">
        <v>30</v>
      </c>
      <c r="D33" s="24"/>
      <c r="E33" s="24"/>
      <c r="F33" s="24"/>
      <c r="G33" s="24"/>
      <c r="H33" s="24"/>
      <c r="I33" s="24"/>
      <c r="J33" s="24"/>
      <c r="K33" s="25"/>
      <c r="L33" s="167" t="s">
        <v>24</v>
      </c>
      <c r="M33" s="157"/>
      <c r="N33" s="157"/>
      <c r="O33" s="157"/>
      <c r="P33" s="157"/>
      <c r="Q33" s="158"/>
      <c r="R33" s="167" t="s">
        <v>25</v>
      </c>
      <c r="S33" s="157"/>
      <c r="T33" s="157"/>
      <c r="U33" s="157"/>
      <c r="V33" s="157"/>
      <c r="W33" s="158"/>
      <c r="X33" s="164">
        <v>16</v>
      </c>
      <c r="Y33" s="165"/>
      <c r="Z33" s="165"/>
      <c r="AA33" s="165"/>
      <c r="AB33" s="165"/>
      <c r="AC33" s="166"/>
      <c r="AD33" s="168" t="s">
        <v>26</v>
      </c>
      <c r="AE33" s="165"/>
      <c r="AF33" s="166"/>
      <c r="AG33" s="22"/>
      <c r="AH33" s="22"/>
      <c r="AI33" s="22"/>
      <c r="AJ33" s="22"/>
      <c r="AK33" s="22"/>
      <c r="AL33" s="22"/>
      <c r="AM33" s="22"/>
      <c r="AN33" s="22"/>
      <c r="AO33" s="22"/>
      <c r="AP33" s="2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ht="15.75" customHeight="1" outlineLevel="1">
      <c r="A34" s="9"/>
      <c r="B34" s="18">
        <f t="shared" si="0"/>
        <v>5</v>
      </c>
      <c r="C34" s="19"/>
      <c r="D34" s="20"/>
      <c r="E34" s="20"/>
      <c r="F34" s="20"/>
      <c r="G34" s="20"/>
      <c r="H34" s="20"/>
      <c r="I34" s="20"/>
      <c r="J34" s="20"/>
      <c r="K34" s="21"/>
      <c r="L34" s="163" t="s">
        <v>29</v>
      </c>
      <c r="M34" s="157"/>
      <c r="N34" s="157"/>
      <c r="O34" s="157"/>
      <c r="P34" s="157"/>
      <c r="Q34" s="158"/>
      <c r="R34" s="167"/>
      <c r="S34" s="157"/>
      <c r="T34" s="157"/>
      <c r="U34" s="157"/>
      <c r="V34" s="157"/>
      <c r="W34" s="158"/>
      <c r="X34" s="164"/>
      <c r="Y34" s="165"/>
      <c r="Z34" s="165"/>
      <c r="AA34" s="165"/>
      <c r="AB34" s="165"/>
      <c r="AC34" s="166"/>
      <c r="AD34" s="168"/>
      <c r="AE34" s="165"/>
      <c r="AF34" s="166"/>
      <c r="AG34" s="22"/>
      <c r="AH34" s="22"/>
      <c r="AI34" s="22"/>
      <c r="AJ34" s="22"/>
      <c r="AK34" s="22"/>
      <c r="AL34" s="22"/>
      <c r="AM34" s="22"/>
      <c r="AN34" s="22"/>
      <c r="AO34" s="22"/>
      <c r="AP34" s="2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 outlineLevel="1">
      <c r="A35" s="9"/>
      <c r="B35" s="18">
        <f t="shared" si="0"/>
        <v>6</v>
      </c>
      <c r="C35" s="19" t="s">
        <v>32</v>
      </c>
      <c r="D35" s="20"/>
      <c r="E35" s="20"/>
      <c r="F35" s="20"/>
      <c r="G35" s="20"/>
      <c r="H35" s="20"/>
      <c r="I35" s="20"/>
      <c r="J35" s="20"/>
      <c r="K35" s="21"/>
      <c r="L35" s="167" t="s">
        <v>24</v>
      </c>
      <c r="M35" s="157"/>
      <c r="N35" s="157"/>
      <c r="O35" s="157"/>
      <c r="P35" s="157"/>
      <c r="Q35" s="158"/>
      <c r="R35" s="167"/>
      <c r="S35" s="157"/>
      <c r="T35" s="157"/>
      <c r="U35" s="157"/>
      <c r="V35" s="157"/>
      <c r="W35" s="158"/>
      <c r="X35" s="164">
        <v>256</v>
      </c>
      <c r="Y35" s="165"/>
      <c r="Z35" s="165"/>
      <c r="AA35" s="165"/>
      <c r="AB35" s="165"/>
      <c r="AC35" s="166"/>
      <c r="AD35" s="168" t="s">
        <v>35</v>
      </c>
      <c r="AE35" s="165"/>
      <c r="AF35" s="166"/>
      <c r="AG35" s="22"/>
      <c r="AH35" s="22"/>
      <c r="AI35" s="22"/>
      <c r="AJ35" s="22"/>
      <c r="AK35" s="22"/>
      <c r="AL35" s="22"/>
      <c r="AM35" s="22"/>
      <c r="AN35" s="22"/>
      <c r="AO35" s="22"/>
      <c r="AP35" s="2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 outlineLevel="1">
      <c r="A36" s="9"/>
      <c r="B36" s="18">
        <f t="shared" si="0"/>
        <v>7</v>
      </c>
      <c r="C36" s="19" t="s">
        <v>36</v>
      </c>
      <c r="D36" s="20"/>
      <c r="E36" s="20"/>
      <c r="F36" s="20"/>
      <c r="G36" s="20"/>
      <c r="H36" s="20"/>
      <c r="I36" s="20"/>
      <c r="J36" s="20"/>
      <c r="K36" s="21"/>
      <c r="L36" s="167" t="s">
        <v>37</v>
      </c>
      <c r="M36" s="157"/>
      <c r="N36" s="157"/>
      <c r="O36" s="157"/>
      <c r="P36" s="157"/>
      <c r="Q36" s="158"/>
      <c r="R36" s="167"/>
      <c r="S36" s="157"/>
      <c r="T36" s="157"/>
      <c r="U36" s="157"/>
      <c r="V36" s="157"/>
      <c r="W36" s="158"/>
      <c r="X36" s="164"/>
      <c r="Y36" s="165"/>
      <c r="Z36" s="165"/>
      <c r="AA36" s="165"/>
      <c r="AB36" s="165"/>
      <c r="AC36" s="166"/>
      <c r="AD36" s="168"/>
      <c r="AE36" s="165"/>
      <c r="AF36" s="166"/>
      <c r="AG36" s="22"/>
      <c r="AH36" s="22"/>
      <c r="AI36" s="22"/>
      <c r="AJ36" s="22"/>
      <c r="AK36" s="22"/>
      <c r="AL36" s="22"/>
      <c r="AM36" s="22"/>
      <c r="AN36" s="22"/>
      <c r="AO36" s="22"/>
      <c r="AP36" s="2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 outlineLevel="1">
      <c r="A37" s="9"/>
      <c r="B37" s="18">
        <f t="shared" si="0"/>
        <v>8</v>
      </c>
      <c r="C37" s="19" t="s">
        <v>39</v>
      </c>
      <c r="D37" s="20"/>
      <c r="E37" s="20"/>
      <c r="F37" s="20"/>
      <c r="G37" s="20"/>
      <c r="H37" s="20"/>
      <c r="I37" s="20"/>
      <c r="J37" s="20"/>
      <c r="K37" s="21"/>
      <c r="L37" s="167" t="s">
        <v>37</v>
      </c>
      <c r="M37" s="157"/>
      <c r="N37" s="157"/>
      <c r="O37" s="157"/>
      <c r="P37" s="157"/>
      <c r="Q37" s="158"/>
      <c r="R37" s="167"/>
      <c r="S37" s="157"/>
      <c r="T37" s="157"/>
      <c r="U37" s="157"/>
      <c r="V37" s="157"/>
      <c r="W37" s="158"/>
      <c r="X37" s="164"/>
      <c r="Y37" s="165"/>
      <c r="Z37" s="165"/>
      <c r="AA37" s="165"/>
      <c r="AB37" s="165"/>
      <c r="AC37" s="166"/>
      <c r="AD37" s="168"/>
      <c r="AE37" s="165"/>
      <c r="AF37" s="166"/>
      <c r="AG37" s="22"/>
      <c r="AH37" s="22"/>
      <c r="AI37" s="22"/>
      <c r="AJ37" s="22"/>
      <c r="AK37" s="22"/>
      <c r="AL37" s="22"/>
      <c r="AM37" s="22"/>
      <c r="AN37" s="22"/>
      <c r="AO37" s="22"/>
      <c r="AP37" s="2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>
      <c r="A39" s="5" t="s">
        <v>41</v>
      </c>
      <c r="B39" s="6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</row>
    <row r="40" spans="1:6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 ht="15.75" customHeight="1" outlineLevel="1">
      <c r="A41" s="25"/>
      <c r="B41" s="10" t="s">
        <v>16</v>
      </c>
      <c r="C41" s="11" t="s">
        <v>42</v>
      </c>
      <c r="D41" s="14"/>
      <c r="E41" s="12"/>
      <c r="F41" s="12"/>
      <c r="G41" s="12"/>
      <c r="H41" s="12"/>
      <c r="I41" s="13"/>
      <c r="J41" s="11" t="s">
        <v>43</v>
      </c>
      <c r="K41" s="14"/>
      <c r="L41" s="12"/>
      <c r="M41" s="12"/>
      <c r="N41" s="12"/>
      <c r="O41" s="12"/>
      <c r="P41" s="12"/>
      <c r="Q41" s="13"/>
      <c r="R41" s="11" t="s">
        <v>44</v>
      </c>
      <c r="S41" s="14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52" t="s">
        <v>45</v>
      </c>
      <c r="AI41" s="14"/>
      <c r="AJ41" s="12"/>
      <c r="AK41" s="12"/>
      <c r="AL41" s="12"/>
      <c r="AM41" s="12"/>
      <c r="AN41" s="12"/>
      <c r="AO41" s="13"/>
      <c r="AP41" s="52" t="s">
        <v>46</v>
      </c>
      <c r="AQ41" s="14"/>
      <c r="AR41" s="12"/>
      <c r="AS41" s="12"/>
      <c r="AT41" s="15"/>
      <c r="AU41" s="15"/>
      <c r="AV41" s="15"/>
      <c r="AW41" s="15"/>
      <c r="AX41" s="15"/>
      <c r="AY41" s="15"/>
      <c r="AZ41" s="15"/>
      <c r="BA41" s="15"/>
      <c r="BB41" s="15"/>
      <c r="BC41" s="12"/>
      <c r="BD41" s="12"/>
      <c r="BE41" s="12"/>
      <c r="BF41" s="53"/>
      <c r="BG41" s="54"/>
      <c r="BH41" s="3"/>
      <c r="BI41" s="3"/>
      <c r="BJ41" s="3"/>
      <c r="BK41" s="3"/>
    </row>
    <row r="42" spans="1:63" outlineLevel="1">
      <c r="A42" s="25"/>
      <c r="B42" s="57">
        <f t="shared" ref="B42:B50" si="1">ROW()-41</f>
        <v>1</v>
      </c>
      <c r="C42" s="58" t="s">
        <v>48</v>
      </c>
      <c r="D42" s="59"/>
      <c r="E42" s="60"/>
      <c r="F42" s="60"/>
      <c r="G42" s="60"/>
      <c r="H42" s="60"/>
      <c r="I42" s="62"/>
      <c r="J42" s="58" t="s">
        <v>49</v>
      </c>
      <c r="K42" s="59"/>
      <c r="L42" s="59"/>
      <c r="M42" s="59"/>
      <c r="N42" s="59"/>
      <c r="O42" s="59"/>
      <c r="P42" s="60"/>
      <c r="Q42" s="62"/>
      <c r="R42" s="63" t="s">
        <v>49</v>
      </c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4" t="s">
        <v>49</v>
      </c>
      <c r="AI42" s="60"/>
      <c r="AJ42" s="60"/>
      <c r="AK42" s="60"/>
      <c r="AL42" s="60"/>
      <c r="AM42" s="60"/>
      <c r="AN42" s="60"/>
      <c r="AO42" s="62"/>
      <c r="AP42" s="64" t="s">
        <v>49</v>
      </c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5"/>
      <c r="BG42" s="66"/>
      <c r="BH42" s="3"/>
      <c r="BI42" s="3"/>
      <c r="BJ42" s="3"/>
      <c r="BK42" s="3"/>
    </row>
    <row r="43" spans="1:63" outlineLevel="1">
      <c r="A43" s="25"/>
      <c r="B43" s="57">
        <f t="shared" si="1"/>
        <v>2</v>
      </c>
      <c r="C43" s="170" t="s">
        <v>55</v>
      </c>
      <c r="D43" s="165"/>
      <c r="E43" s="165"/>
      <c r="F43" s="165"/>
      <c r="G43" s="165"/>
      <c r="H43" s="165"/>
      <c r="I43" s="166"/>
      <c r="J43" s="63" t="s">
        <v>56</v>
      </c>
      <c r="K43" s="60"/>
      <c r="L43" s="60"/>
      <c r="M43" s="60"/>
      <c r="N43" s="60"/>
      <c r="O43" s="60"/>
      <c r="P43" s="60"/>
      <c r="Q43" s="62"/>
      <c r="R43" s="170" t="s">
        <v>58</v>
      </c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64" t="s">
        <v>49</v>
      </c>
      <c r="AI43" s="60"/>
      <c r="AJ43" s="60"/>
      <c r="AK43" s="60"/>
      <c r="AL43" s="60"/>
      <c r="AM43" s="60"/>
      <c r="AN43" s="60"/>
      <c r="AO43" s="62"/>
      <c r="AP43" s="64" t="s">
        <v>49</v>
      </c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7"/>
      <c r="BH43" s="3"/>
      <c r="BI43" s="3"/>
      <c r="BJ43" s="3"/>
      <c r="BK43" s="3"/>
    </row>
    <row r="44" spans="1:63" outlineLevel="1">
      <c r="A44" s="25"/>
      <c r="B44" s="57">
        <f t="shared" si="1"/>
        <v>3</v>
      </c>
      <c r="C44" s="68" t="s">
        <v>60</v>
      </c>
      <c r="D44" s="69"/>
      <c r="E44" s="69"/>
      <c r="F44" s="69"/>
      <c r="G44" s="70"/>
      <c r="H44" s="70"/>
      <c r="I44" s="71"/>
      <c r="J44" s="72" t="s">
        <v>62</v>
      </c>
      <c r="K44" s="70"/>
      <c r="L44" s="70"/>
      <c r="M44" s="70"/>
      <c r="N44" s="70"/>
      <c r="O44" s="70"/>
      <c r="P44" s="70"/>
      <c r="Q44" s="71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64" t="s">
        <v>63</v>
      </c>
      <c r="AI44" s="60"/>
      <c r="AJ44" s="60"/>
      <c r="AK44" s="60"/>
      <c r="AL44" s="60"/>
      <c r="AM44" s="60"/>
      <c r="AN44" s="60"/>
      <c r="AO44" s="62"/>
      <c r="AP44" s="169" t="s">
        <v>64</v>
      </c>
      <c r="AQ44" s="165"/>
      <c r="AR44" s="165"/>
      <c r="AS44" s="165"/>
      <c r="AT44" s="165"/>
      <c r="AU44" s="165"/>
      <c r="AV44" s="165"/>
      <c r="AW44" s="165"/>
      <c r="AX44" s="165"/>
      <c r="AY44" s="165"/>
      <c r="AZ44" s="165"/>
      <c r="BA44" s="165"/>
      <c r="BB44" s="165"/>
      <c r="BC44" s="165"/>
      <c r="BD44" s="165"/>
      <c r="BE44" s="165"/>
      <c r="BF44" s="165"/>
      <c r="BG44" s="166"/>
      <c r="BH44" s="3"/>
      <c r="BI44" s="3"/>
      <c r="BJ44" s="3"/>
      <c r="BK44" s="3"/>
    </row>
    <row r="45" spans="1:63" outlineLevel="1">
      <c r="A45" s="25"/>
      <c r="B45" s="57">
        <f t="shared" si="1"/>
        <v>4</v>
      </c>
      <c r="C45" s="70"/>
      <c r="D45" s="70"/>
      <c r="E45" s="70"/>
      <c r="F45" s="70"/>
      <c r="G45" s="70"/>
      <c r="H45" s="70"/>
      <c r="I45" s="71"/>
      <c r="J45" s="70"/>
      <c r="K45" s="70"/>
      <c r="L45" s="70"/>
      <c r="M45" s="70"/>
      <c r="N45" s="70"/>
      <c r="O45" s="70"/>
      <c r="P45" s="70"/>
      <c r="Q45" s="71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64" t="s">
        <v>67</v>
      </c>
      <c r="AI45" s="60"/>
      <c r="AJ45" s="60"/>
      <c r="AK45" s="60"/>
      <c r="AL45" s="60"/>
      <c r="AM45" s="60"/>
      <c r="AN45" s="60"/>
      <c r="AO45" s="62"/>
      <c r="AP45" s="169" t="s">
        <v>68</v>
      </c>
      <c r="AQ45" s="165"/>
      <c r="AR45" s="165"/>
      <c r="AS45" s="165"/>
      <c r="AT45" s="165"/>
      <c r="AU45" s="165"/>
      <c r="AV45" s="165"/>
      <c r="AW45" s="165"/>
      <c r="AX45" s="165"/>
      <c r="AY45" s="165"/>
      <c r="AZ45" s="165"/>
      <c r="BA45" s="165"/>
      <c r="BB45" s="165"/>
      <c r="BC45" s="165"/>
      <c r="BD45" s="165"/>
      <c r="BE45" s="165"/>
      <c r="BF45" s="165"/>
      <c r="BG45" s="166"/>
      <c r="BH45" s="3"/>
      <c r="BI45" s="3"/>
      <c r="BJ45" s="3"/>
      <c r="BK45" s="3"/>
    </row>
    <row r="46" spans="1:63" outlineLevel="1">
      <c r="A46" s="25"/>
      <c r="B46" s="57">
        <f t="shared" si="1"/>
        <v>5</v>
      </c>
      <c r="C46" s="70"/>
      <c r="D46" s="70"/>
      <c r="E46" s="70"/>
      <c r="F46" s="70"/>
      <c r="G46" s="70"/>
      <c r="H46" s="70"/>
      <c r="I46" s="71"/>
      <c r="J46" s="70"/>
      <c r="K46" s="70"/>
      <c r="L46" s="70"/>
      <c r="M46" s="70"/>
      <c r="N46" s="70"/>
      <c r="O46" s="70"/>
      <c r="P46" s="70"/>
      <c r="Q46" s="71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64" t="s">
        <v>70</v>
      </c>
      <c r="AI46" s="60"/>
      <c r="AJ46" s="60"/>
      <c r="AK46" s="60"/>
      <c r="AL46" s="60"/>
      <c r="AM46" s="60"/>
      <c r="AN46" s="60"/>
      <c r="AO46" s="62"/>
      <c r="AP46" s="169" t="s">
        <v>71</v>
      </c>
      <c r="AQ46" s="165"/>
      <c r="AR46" s="165"/>
      <c r="AS46" s="165"/>
      <c r="AT46" s="165"/>
      <c r="AU46" s="165"/>
      <c r="AV46" s="165"/>
      <c r="AW46" s="165"/>
      <c r="AX46" s="165"/>
      <c r="AY46" s="165"/>
      <c r="AZ46" s="165"/>
      <c r="BA46" s="165"/>
      <c r="BB46" s="165"/>
      <c r="BC46" s="165"/>
      <c r="BD46" s="165"/>
      <c r="BE46" s="165"/>
      <c r="BF46" s="165"/>
      <c r="BG46" s="166"/>
      <c r="BH46" s="3"/>
      <c r="BI46" s="3"/>
      <c r="BJ46" s="3"/>
      <c r="BK46" s="3"/>
    </row>
    <row r="47" spans="1:63" outlineLevel="1">
      <c r="A47" s="25"/>
      <c r="B47" s="57">
        <f t="shared" si="1"/>
        <v>6</v>
      </c>
      <c r="C47" s="70"/>
      <c r="D47" s="70"/>
      <c r="E47" s="70"/>
      <c r="F47" s="70"/>
      <c r="G47" s="70"/>
      <c r="H47" s="70"/>
      <c r="I47" s="71"/>
      <c r="J47" s="60"/>
      <c r="K47" s="60"/>
      <c r="L47" s="60"/>
      <c r="M47" s="60"/>
      <c r="N47" s="60"/>
      <c r="O47" s="60"/>
      <c r="P47" s="60"/>
      <c r="Q47" s="62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4" t="s">
        <v>72</v>
      </c>
      <c r="AI47" s="60"/>
      <c r="AJ47" s="60"/>
      <c r="AK47" s="60"/>
      <c r="AL47" s="60"/>
      <c r="AM47" s="60"/>
      <c r="AN47" s="60"/>
      <c r="AO47" s="62"/>
      <c r="AP47" s="169" t="s">
        <v>73</v>
      </c>
      <c r="AQ47" s="165"/>
      <c r="AR47" s="165"/>
      <c r="AS47" s="165"/>
      <c r="AT47" s="165"/>
      <c r="AU47" s="165"/>
      <c r="AV47" s="165"/>
      <c r="AW47" s="165"/>
      <c r="AX47" s="165"/>
      <c r="AY47" s="165"/>
      <c r="AZ47" s="165"/>
      <c r="BA47" s="165"/>
      <c r="BB47" s="165"/>
      <c r="BC47" s="165"/>
      <c r="BD47" s="165"/>
      <c r="BE47" s="165"/>
      <c r="BF47" s="165"/>
      <c r="BG47" s="166"/>
      <c r="BH47" s="3"/>
      <c r="BI47" s="3"/>
      <c r="BJ47" s="3"/>
      <c r="BK47" s="3"/>
    </row>
    <row r="48" spans="1:63" ht="16.5" outlineLevel="1">
      <c r="A48" s="25"/>
      <c r="B48" s="57">
        <f t="shared" si="1"/>
        <v>7</v>
      </c>
      <c r="C48" s="70"/>
      <c r="D48" s="70"/>
      <c r="E48" s="70"/>
      <c r="F48" s="70"/>
      <c r="G48" s="70"/>
      <c r="H48" s="70"/>
      <c r="I48" s="71"/>
      <c r="J48" s="63" t="s">
        <v>74</v>
      </c>
      <c r="K48" s="60"/>
      <c r="L48" s="60"/>
      <c r="M48" s="60"/>
      <c r="N48" s="60"/>
      <c r="O48" s="60"/>
      <c r="P48" s="60"/>
      <c r="Q48" s="62"/>
      <c r="R48" s="63" t="s">
        <v>75</v>
      </c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169" t="s">
        <v>76</v>
      </c>
      <c r="AI48" s="165"/>
      <c r="AJ48" s="165"/>
      <c r="AK48" s="165"/>
      <c r="AL48" s="165"/>
      <c r="AM48" s="165"/>
      <c r="AN48" s="165"/>
      <c r="AO48" s="166"/>
      <c r="AP48" s="169" t="s">
        <v>77</v>
      </c>
      <c r="AQ48" s="165"/>
      <c r="AR48" s="165"/>
      <c r="AS48" s="165"/>
      <c r="AT48" s="165"/>
      <c r="AU48" s="165"/>
      <c r="AV48" s="165"/>
      <c r="AW48" s="165"/>
      <c r="AX48" s="165"/>
      <c r="AY48" s="165"/>
      <c r="AZ48" s="165"/>
      <c r="BA48" s="165"/>
      <c r="BB48" s="165"/>
      <c r="BC48" s="165"/>
      <c r="BD48" s="165"/>
      <c r="BE48" s="165"/>
      <c r="BF48" s="165"/>
      <c r="BG48" s="166"/>
      <c r="BH48" s="3"/>
      <c r="BI48" s="3"/>
      <c r="BJ48" s="3"/>
      <c r="BK48" s="3"/>
    </row>
    <row r="49" spans="1:63" ht="16.5" outlineLevel="1">
      <c r="A49" s="25"/>
      <c r="B49" s="57">
        <f t="shared" si="1"/>
        <v>8</v>
      </c>
      <c r="C49" s="60"/>
      <c r="D49" s="60"/>
      <c r="E49" s="60"/>
      <c r="F49" s="60"/>
      <c r="G49" s="60"/>
      <c r="H49" s="60"/>
      <c r="I49" s="62"/>
      <c r="J49" s="63" t="s">
        <v>78</v>
      </c>
      <c r="K49" s="60"/>
      <c r="L49" s="60"/>
      <c r="M49" s="60"/>
      <c r="N49" s="60"/>
      <c r="O49" s="60"/>
      <c r="P49" s="60"/>
      <c r="Q49" s="62"/>
      <c r="R49" s="63" t="s">
        <v>79</v>
      </c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4" t="s">
        <v>49</v>
      </c>
      <c r="AI49" s="60"/>
      <c r="AJ49" s="60"/>
      <c r="AK49" s="60"/>
      <c r="AL49" s="60"/>
      <c r="AM49" s="60"/>
      <c r="AN49" s="60"/>
      <c r="AO49" s="62"/>
      <c r="AP49" s="64" t="s">
        <v>49</v>
      </c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5"/>
      <c r="BF49" s="65"/>
      <c r="BG49" s="66"/>
      <c r="BH49" s="3"/>
      <c r="BI49" s="3"/>
      <c r="BJ49" s="3"/>
      <c r="BK49" s="3"/>
    </row>
    <row r="50" spans="1:63" ht="16.5" outlineLevel="1">
      <c r="A50" s="25"/>
      <c r="B50" s="57">
        <f t="shared" si="1"/>
        <v>9</v>
      </c>
      <c r="C50" s="63" t="s">
        <v>80</v>
      </c>
      <c r="D50" s="60"/>
      <c r="E50" s="60"/>
      <c r="F50" s="60"/>
      <c r="G50" s="60"/>
      <c r="H50" s="60"/>
      <c r="I50" s="62"/>
      <c r="J50" s="63" t="s">
        <v>81</v>
      </c>
      <c r="K50" s="60"/>
      <c r="L50" s="60"/>
      <c r="M50" s="60"/>
      <c r="N50" s="60"/>
      <c r="O50" s="60"/>
      <c r="P50" s="60"/>
      <c r="Q50" s="62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4" t="s">
        <v>49</v>
      </c>
      <c r="AI50" s="60"/>
      <c r="AJ50" s="60"/>
      <c r="AK50" s="60"/>
      <c r="AL50" s="60"/>
      <c r="AM50" s="60"/>
      <c r="AN50" s="60"/>
      <c r="AO50" s="62"/>
      <c r="AP50" s="64" t="s">
        <v>49</v>
      </c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5"/>
      <c r="BF50" s="65"/>
      <c r="BG50" s="66"/>
      <c r="BH50" s="3"/>
      <c r="BI50" s="3"/>
      <c r="BJ50" s="3"/>
      <c r="BK50" s="3"/>
    </row>
    <row r="51" spans="1:63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1:63" ht="16.5">
      <c r="A52" s="5" t="s">
        <v>85</v>
      </c>
      <c r="B52" s="7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</row>
    <row r="53" spans="1:63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</row>
    <row r="54" spans="1:63" ht="16.5" outlineLevel="1">
      <c r="A54" s="3"/>
      <c r="B54" s="74" t="s">
        <v>87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1:63" ht="16.5" outlineLevel="1">
      <c r="A55" s="3"/>
      <c r="B55" s="75"/>
      <c r="C55" s="76" t="s">
        <v>90</v>
      </c>
      <c r="D55" s="77"/>
      <c r="E55" s="77"/>
      <c r="F55" s="77"/>
      <c r="G55" s="77"/>
      <c r="H55" s="77"/>
      <c r="I55" s="77"/>
      <c r="J55" s="77"/>
      <c r="K55" s="77"/>
      <c r="L55" s="77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1:63" ht="16.5" outlineLevel="1">
      <c r="A56" s="3"/>
      <c r="B56" s="75"/>
      <c r="C56" s="77"/>
      <c r="D56" s="76" t="s">
        <v>93</v>
      </c>
      <c r="E56" s="77"/>
      <c r="F56" s="77"/>
      <c r="G56" s="77"/>
      <c r="H56" s="77"/>
      <c r="I56" s="77"/>
      <c r="J56" s="77"/>
      <c r="K56" s="77"/>
      <c r="L56" s="77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1:63" ht="16.5" outlineLevel="1">
      <c r="A57" s="3"/>
      <c r="B57" s="75"/>
      <c r="C57" s="76" t="s">
        <v>95</v>
      </c>
      <c r="D57" s="77"/>
      <c r="E57" s="77"/>
      <c r="F57" s="77"/>
      <c r="G57" s="77"/>
      <c r="H57" s="77"/>
      <c r="I57" s="77"/>
      <c r="J57" s="77"/>
      <c r="K57" s="77"/>
      <c r="L57" s="77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1:63" ht="16.5" outlineLevel="1">
      <c r="A58" s="3"/>
      <c r="B58" s="75"/>
      <c r="C58" s="77"/>
      <c r="D58" s="76" t="s">
        <v>97</v>
      </c>
      <c r="E58" s="77"/>
      <c r="F58" s="77"/>
      <c r="G58" s="77"/>
      <c r="H58" s="77"/>
      <c r="I58" s="77"/>
      <c r="J58" s="77"/>
      <c r="K58" s="77"/>
      <c r="L58" s="77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  <row r="59" spans="1:63" ht="16.5" outlineLevel="1">
      <c r="A59" s="3"/>
      <c r="B59" s="75"/>
      <c r="C59" s="76" t="s">
        <v>99</v>
      </c>
      <c r="D59" s="77"/>
      <c r="E59" s="77"/>
      <c r="F59" s="77"/>
      <c r="G59" s="77"/>
      <c r="H59" s="77"/>
      <c r="I59" s="77"/>
      <c r="J59" s="77"/>
      <c r="K59" s="77"/>
      <c r="L59" s="77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</row>
    <row r="60" spans="1:63" ht="16.5" outlineLevel="1">
      <c r="A60" s="3"/>
      <c r="B60" s="75"/>
      <c r="C60" s="77"/>
      <c r="D60" s="76" t="s">
        <v>100</v>
      </c>
      <c r="E60" s="77"/>
      <c r="F60" s="77"/>
      <c r="G60" s="77"/>
      <c r="H60" s="77"/>
      <c r="I60" s="77"/>
      <c r="J60" s="77"/>
      <c r="K60" s="77"/>
      <c r="L60" s="77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</row>
    <row r="61" spans="1:63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</row>
    <row r="62" spans="1:63" ht="16.5">
      <c r="A62" s="1" t="s">
        <v>102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</row>
    <row r="63" spans="1:63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3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</row>
  </sheetData>
  <mergeCells count="40">
    <mergeCell ref="C43:I43"/>
    <mergeCell ref="AP48:BG48"/>
    <mergeCell ref="AH48:AO48"/>
    <mergeCell ref="AD37:AF37"/>
    <mergeCell ref="L36:Q36"/>
    <mergeCell ref="L37:Q37"/>
    <mergeCell ref="R35:W35"/>
    <mergeCell ref="R36:W36"/>
    <mergeCell ref="R43:AG43"/>
    <mergeCell ref="L30:Q30"/>
    <mergeCell ref="R30:W30"/>
    <mergeCell ref="X30:AC30"/>
    <mergeCell ref="AD30:AF30"/>
    <mergeCell ref="AD31:AF31"/>
    <mergeCell ref="AP44:BG44"/>
    <mergeCell ref="AP45:BG45"/>
    <mergeCell ref="AP46:BG46"/>
    <mergeCell ref="AP47:BG47"/>
    <mergeCell ref="R37:W37"/>
    <mergeCell ref="X37:AC37"/>
    <mergeCell ref="X36:AC36"/>
    <mergeCell ref="AD36:AF36"/>
    <mergeCell ref="AD34:AF34"/>
    <mergeCell ref="AD32:AF32"/>
    <mergeCell ref="AD35:AF35"/>
    <mergeCell ref="X31:AC31"/>
    <mergeCell ref="L31:Q31"/>
    <mergeCell ref="R33:W33"/>
    <mergeCell ref="L33:Q33"/>
    <mergeCell ref="AD33:AF33"/>
    <mergeCell ref="R31:W31"/>
    <mergeCell ref="R32:W32"/>
    <mergeCell ref="L32:Q32"/>
    <mergeCell ref="X32:AC32"/>
    <mergeCell ref="X33:AC33"/>
    <mergeCell ref="L35:Q35"/>
    <mergeCell ref="L34:Q34"/>
    <mergeCell ref="R34:W34"/>
    <mergeCell ref="X34:AC34"/>
    <mergeCell ref="X35:AC35"/>
  </mergeCells>
  <phoneticPr fontId="7"/>
  <pageMargins left="0.7" right="0.7" top="0.75" bottom="0.75" header="0.3" footer="0.3"/>
  <pageSetup paperSize="9" scale="35" orientation="portrait" r:id="rId1"/>
  <rowBreaks count="3" manualBreakCount="3">
    <brk id="26" max="16383" man="1"/>
    <brk id="38" max="16383" man="1"/>
    <brk id="51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R30:R37</xm:sqref>
        </x14:dataValidation>
        <x14:dataValidation type="list" allowBlank="1" xr:uid="{00000000-0002-0000-0200-000001000000}">
          <x14:formula1>
            <xm:f>データ入力例!$A$1:$A$27</xm:f>
          </x14:formula1>
          <xm:sqref>L30:L37</xm:sqref>
        </x14:dataValidation>
        <x14:dataValidation type="list" allowBlank="1" xr:uid="{00000000-0002-0000-0200-000002000000}">
          <x14:formula1>
            <xm:f>データ入力例!$C$1:$C$27</xm:f>
          </x14:formula1>
          <xm:sqref>AD30:AD37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68"/>
  <sheetViews>
    <sheetView showGridLines="0" view="pageBreakPreview" topLeftCell="A28" zoomScaleNormal="100" zoomScaleSheetLayoutView="100" workbookViewId="0">
      <selection activeCell="U42" sqref="U42"/>
    </sheetView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>
      <c r="A22" s="26" t="s">
        <v>34</v>
      </c>
      <c r="B22" s="6"/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</row>
    <row r="23" spans="1:6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 outlineLevel="1">
      <c r="A24" s="9"/>
      <c r="B24" s="10" t="s">
        <v>16</v>
      </c>
      <c r="C24" s="11" t="s">
        <v>17</v>
      </c>
      <c r="D24" s="12"/>
      <c r="E24" s="12"/>
      <c r="F24" s="12"/>
      <c r="G24" s="12"/>
      <c r="H24" s="12"/>
      <c r="I24" s="12"/>
      <c r="J24" s="12"/>
      <c r="K24" s="13"/>
      <c r="L24" s="11" t="s">
        <v>18</v>
      </c>
      <c r="M24" s="14"/>
      <c r="N24" s="12"/>
      <c r="O24" s="12"/>
      <c r="P24" s="12"/>
      <c r="Q24" s="13"/>
      <c r="R24" s="11" t="s">
        <v>19</v>
      </c>
      <c r="S24" s="12"/>
      <c r="T24" s="12"/>
      <c r="U24" s="12"/>
      <c r="V24" s="12"/>
      <c r="W24" s="13"/>
      <c r="X24" s="12" t="s">
        <v>20</v>
      </c>
      <c r="Y24" s="12"/>
      <c r="Z24" s="12"/>
      <c r="AA24" s="15"/>
      <c r="AB24" s="15"/>
      <c r="AC24" s="16"/>
      <c r="AD24" s="17" t="s">
        <v>21</v>
      </c>
      <c r="AE24" s="15"/>
      <c r="AF24" s="16"/>
      <c r="AG24" s="17" t="s">
        <v>22</v>
      </c>
      <c r="AH24" s="15"/>
      <c r="AI24" s="15"/>
      <c r="AJ24" s="15"/>
      <c r="AK24" s="15"/>
      <c r="AL24" s="15"/>
      <c r="AM24" s="15"/>
      <c r="AN24" s="15"/>
      <c r="AO24" s="15"/>
      <c r="AP24" s="16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 outlineLevel="1">
      <c r="A25" s="9"/>
      <c r="B25" s="18">
        <f t="shared" ref="B25:B30" si="0">ROW()-24</f>
        <v>1</v>
      </c>
      <c r="C25" s="19" t="s">
        <v>23</v>
      </c>
      <c r="D25" s="20"/>
      <c r="E25" s="20"/>
      <c r="F25" s="20"/>
      <c r="G25" s="20"/>
      <c r="H25" s="20"/>
      <c r="I25" s="20"/>
      <c r="J25" s="20"/>
      <c r="K25" s="21"/>
      <c r="L25" s="167" t="s">
        <v>33</v>
      </c>
      <c r="M25" s="157"/>
      <c r="N25" s="157"/>
      <c r="O25" s="157"/>
      <c r="P25" s="157"/>
      <c r="Q25" s="158"/>
      <c r="R25" s="167"/>
      <c r="S25" s="157"/>
      <c r="T25" s="157"/>
      <c r="U25" s="157"/>
      <c r="V25" s="157"/>
      <c r="W25" s="158"/>
      <c r="X25" s="19"/>
      <c r="Y25" s="20"/>
      <c r="Z25" s="20"/>
      <c r="AA25" s="22"/>
      <c r="AB25" s="22"/>
      <c r="AC25" s="23"/>
      <c r="AD25" s="168"/>
      <c r="AE25" s="165"/>
      <c r="AF25" s="166"/>
      <c r="AG25" s="19" t="s">
        <v>47</v>
      </c>
      <c r="AH25" s="22"/>
      <c r="AI25" s="22"/>
      <c r="AJ25" s="22"/>
      <c r="AK25" s="22"/>
      <c r="AL25" s="22"/>
      <c r="AM25" s="22"/>
      <c r="AN25" s="22"/>
      <c r="AO25" s="22"/>
      <c r="AP25" s="2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 outlineLevel="1">
      <c r="A26" s="9"/>
      <c r="B26" s="18">
        <f t="shared" si="0"/>
        <v>2</v>
      </c>
      <c r="C26" s="19" t="s">
        <v>27</v>
      </c>
      <c r="D26" s="20"/>
      <c r="E26" s="20"/>
      <c r="F26" s="20"/>
      <c r="G26" s="20"/>
      <c r="H26" s="20"/>
      <c r="I26" s="20"/>
      <c r="J26" s="20"/>
      <c r="K26" s="21"/>
      <c r="L26" s="167" t="s">
        <v>33</v>
      </c>
      <c r="M26" s="157"/>
      <c r="N26" s="157"/>
      <c r="O26" s="157"/>
      <c r="P26" s="157"/>
      <c r="Q26" s="158"/>
      <c r="R26" s="167"/>
      <c r="S26" s="157"/>
      <c r="T26" s="157"/>
      <c r="U26" s="157"/>
      <c r="V26" s="157"/>
      <c r="W26" s="158"/>
      <c r="X26" s="19"/>
      <c r="Y26" s="20"/>
      <c r="Z26" s="20"/>
      <c r="AA26" s="22"/>
      <c r="AB26" s="22"/>
      <c r="AC26" s="23"/>
      <c r="AD26" s="168"/>
      <c r="AE26" s="165"/>
      <c r="AF26" s="166"/>
      <c r="AG26" s="19" t="s">
        <v>50</v>
      </c>
      <c r="AH26" s="22"/>
      <c r="AI26" s="22"/>
      <c r="AJ26" s="22"/>
      <c r="AK26" s="22"/>
      <c r="AL26" s="22"/>
      <c r="AM26" s="22"/>
      <c r="AN26" s="22"/>
      <c r="AO26" s="22"/>
      <c r="AP26" s="2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 outlineLevel="1">
      <c r="A27" s="9"/>
      <c r="B27" s="18">
        <f t="shared" si="0"/>
        <v>3</v>
      </c>
      <c r="C27" s="19" t="s">
        <v>30</v>
      </c>
      <c r="D27" s="20"/>
      <c r="E27" s="20"/>
      <c r="F27" s="20"/>
      <c r="G27" s="20"/>
      <c r="H27" s="20"/>
      <c r="I27" s="20"/>
      <c r="J27" s="20"/>
      <c r="K27" s="21"/>
      <c r="L27" s="167" t="s">
        <v>33</v>
      </c>
      <c r="M27" s="157"/>
      <c r="N27" s="157"/>
      <c r="O27" s="157"/>
      <c r="P27" s="157"/>
      <c r="Q27" s="158"/>
      <c r="R27" s="167"/>
      <c r="S27" s="157"/>
      <c r="T27" s="157"/>
      <c r="U27" s="157"/>
      <c r="V27" s="157"/>
      <c r="W27" s="158"/>
      <c r="X27" s="20"/>
      <c r="Y27" s="20"/>
      <c r="Z27" s="20"/>
      <c r="AA27" s="22"/>
      <c r="AB27" s="22"/>
      <c r="AC27" s="23"/>
      <c r="AD27" s="168"/>
      <c r="AE27" s="165"/>
      <c r="AF27" s="166"/>
      <c r="AG27" s="19" t="s">
        <v>54</v>
      </c>
      <c r="AH27" s="22"/>
      <c r="AI27" s="22"/>
      <c r="AJ27" s="22"/>
      <c r="AK27" s="22"/>
      <c r="AL27" s="22"/>
      <c r="AM27" s="22"/>
      <c r="AN27" s="22"/>
      <c r="AO27" s="22"/>
      <c r="AP27" s="2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 outlineLevel="1">
      <c r="A28" s="9"/>
      <c r="B28" s="18">
        <f t="shared" si="0"/>
        <v>4</v>
      </c>
      <c r="C28" s="19" t="s">
        <v>32</v>
      </c>
      <c r="D28" s="20"/>
      <c r="E28" s="20"/>
      <c r="F28" s="20"/>
      <c r="G28" s="20"/>
      <c r="H28" s="20"/>
      <c r="I28" s="20"/>
      <c r="J28" s="20"/>
      <c r="K28" s="21"/>
      <c r="L28" s="167" t="s">
        <v>33</v>
      </c>
      <c r="M28" s="157"/>
      <c r="N28" s="157"/>
      <c r="O28" s="157"/>
      <c r="P28" s="157"/>
      <c r="Q28" s="158"/>
      <c r="R28" s="167"/>
      <c r="S28" s="157"/>
      <c r="T28" s="157"/>
      <c r="U28" s="157"/>
      <c r="V28" s="157"/>
      <c r="W28" s="158"/>
      <c r="X28" s="20"/>
      <c r="Y28" s="20"/>
      <c r="Z28" s="20"/>
      <c r="AA28" s="22"/>
      <c r="AB28" s="22"/>
      <c r="AC28" s="23"/>
      <c r="AD28" s="168"/>
      <c r="AE28" s="165"/>
      <c r="AF28" s="166"/>
      <c r="AG28" s="19" t="s">
        <v>59</v>
      </c>
      <c r="AH28" s="22"/>
      <c r="AI28" s="22"/>
      <c r="AJ28" s="22"/>
      <c r="AK28" s="22"/>
      <c r="AL28" s="22"/>
      <c r="AM28" s="22"/>
      <c r="AN28" s="22"/>
      <c r="AO28" s="22"/>
      <c r="AP28" s="2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 outlineLevel="1">
      <c r="A29" s="9"/>
      <c r="B29" s="18">
        <f t="shared" si="0"/>
        <v>5</v>
      </c>
      <c r="C29" s="19" t="s">
        <v>61</v>
      </c>
      <c r="D29" s="20"/>
      <c r="E29" s="20"/>
      <c r="F29" s="20"/>
      <c r="G29" s="20"/>
      <c r="H29" s="20"/>
      <c r="I29" s="20"/>
      <c r="J29" s="20"/>
      <c r="K29" s="21"/>
      <c r="L29" s="167" t="s">
        <v>37</v>
      </c>
      <c r="M29" s="157"/>
      <c r="N29" s="157"/>
      <c r="O29" s="157"/>
      <c r="P29" s="157"/>
      <c r="Q29" s="158"/>
      <c r="R29" s="167"/>
      <c r="S29" s="157"/>
      <c r="T29" s="157"/>
      <c r="U29" s="157"/>
      <c r="V29" s="157"/>
      <c r="W29" s="158"/>
      <c r="X29" s="20"/>
      <c r="Y29" s="20"/>
      <c r="Z29" s="20"/>
      <c r="AA29" s="22"/>
      <c r="AB29" s="22"/>
      <c r="AC29" s="23"/>
      <c r="AD29" s="168"/>
      <c r="AE29" s="165"/>
      <c r="AF29" s="166"/>
      <c r="AG29" s="22"/>
      <c r="AH29" s="22"/>
      <c r="AI29" s="22"/>
      <c r="AJ29" s="22"/>
      <c r="AK29" s="22"/>
      <c r="AL29" s="22"/>
      <c r="AM29" s="22"/>
      <c r="AN29" s="22"/>
      <c r="AO29" s="22"/>
      <c r="AP29" s="2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 outlineLevel="1">
      <c r="A30" s="9"/>
      <c r="B30" s="18">
        <f t="shared" si="0"/>
        <v>6</v>
      </c>
      <c r="C30" s="19" t="s">
        <v>66</v>
      </c>
      <c r="D30" s="20"/>
      <c r="E30" s="20"/>
      <c r="F30" s="20"/>
      <c r="G30" s="20"/>
      <c r="H30" s="20"/>
      <c r="I30" s="20"/>
      <c r="J30" s="20"/>
      <c r="K30" s="21"/>
      <c r="L30" s="167" t="s">
        <v>37</v>
      </c>
      <c r="M30" s="157"/>
      <c r="N30" s="157"/>
      <c r="O30" s="157"/>
      <c r="P30" s="157"/>
      <c r="Q30" s="158"/>
      <c r="R30" s="167"/>
      <c r="S30" s="157"/>
      <c r="T30" s="157"/>
      <c r="U30" s="157"/>
      <c r="V30" s="157"/>
      <c r="W30" s="158"/>
      <c r="X30" s="20"/>
      <c r="Y30" s="20"/>
      <c r="Z30" s="20"/>
      <c r="AA30" s="22"/>
      <c r="AB30" s="22"/>
      <c r="AC30" s="23"/>
      <c r="AD30" s="168"/>
      <c r="AE30" s="165"/>
      <c r="AF30" s="166"/>
      <c r="AG30" s="22"/>
      <c r="AH30" s="22"/>
      <c r="AI30" s="22"/>
      <c r="AJ30" s="22"/>
      <c r="AK30" s="22"/>
      <c r="AL30" s="22"/>
      <c r="AM30" s="22"/>
      <c r="AN30" s="22"/>
      <c r="AO30" s="22"/>
      <c r="AP30" s="2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>
      <c r="A32" s="26" t="s">
        <v>69</v>
      </c>
      <c r="B32" s="6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</row>
    <row r="33" spans="1:6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outlineLevel="1">
      <c r="A34" s="25"/>
      <c r="B34" s="10" t="s">
        <v>16</v>
      </c>
      <c r="C34" s="11" t="s">
        <v>42</v>
      </c>
      <c r="D34" s="14"/>
      <c r="E34" s="12"/>
      <c r="F34" s="12"/>
      <c r="G34" s="12"/>
      <c r="H34" s="12"/>
      <c r="I34" s="13"/>
      <c r="J34" s="11" t="s">
        <v>43</v>
      </c>
      <c r="K34" s="14"/>
      <c r="L34" s="12"/>
      <c r="M34" s="12"/>
      <c r="N34" s="12"/>
      <c r="O34" s="12"/>
      <c r="P34" s="12"/>
      <c r="Q34" s="13"/>
      <c r="R34" s="11" t="s">
        <v>44</v>
      </c>
      <c r="S34" s="14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52" t="s">
        <v>45</v>
      </c>
      <c r="AI34" s="14"/>
      <c r="AJ34" s="12"/>
      <c r="AK34" s="12"/>
      <c r="AL34" s="12"/>
      <c r="AM34" s="12"/>
      <c r="AN34" s="12"/>
      <c r="AO34" s="13"/>
      <c r="AP34" s="52" t="s">
        <v>46</v>
      </c>
      <c r="AQ34" s="14"/>
      <c r="AR34" s="12"/>
      <c r="AS34" s="12"/>
      <c r="AT34" s="15"/>
      <c r="AU34" s="15"/>
      <c r="AV34" s="15"/>
      <c r="AW34" s="15"/>
      <c r="AX34" s="15"/>
      <c r="AY34" s="15"/>
      <c r="AZ34" s="15"/>
      <c r="BA34" s="15"/>
      <c r="BB34" s="15"/>
      <c r="BC34" s="12"/>
      <c r="BD34" s="12"/>
      <c r="BE34" s="13"/>
      <c r="BF34" s="3"/>
      <c r="BG34" s="3"/>
      <c r="BH34" s="3"/>
      <c r="BI34" s="3"/>
      <c r="BJ34" s="3"/>
      <c r="BK34" s="3"/>
    </row>
    <row r="35" spans="1:63" outlineLevel="1">
      <c r="A35" s="25"/>
      <c r="B35" s="57">
        <f t="shared" ref="B35:B39" si="1">ROW()-34</f>
        <v>1</v>
      </c>
      <c r="C35" s="58" t="s">
        <v>48</v>
      </c>
      <c r="D35" s="59"/>
      <c r="E35" s="60"/>
      <c r="F35" s="60"/>
      <c r="G35" s="60"/>
      <c r="H35" s="60"/>
      <c r="I35" s="62"/>
      <c r="J35" s="58" t="s">
        <v>49</v>
      </c>
      <c r="K35" s="59"/>
      <c r="L35" s="59"/>
      <c r="M35" s="59"/>
      <c r="N35" s="59"/>
      <c r="O35" s="59"/>
      <c r="P35" s="60"/>
      <c r="Q35" s="62"/>
      <c r="R35" s="63" t="s">
        <v>49</v>
      </c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4" t="s">
        <v>49</v>
      </c>
      <c r="AI35" s="60"/>
      <c r="AJ35" s="60"/>
      <c r="AK35" s="60"/>
      <c r="AL35" s="60"/>
      <c r="AM35" s="60"/>
      <c r="AN35" s="60"/>
      <c r="AO35" s="62"/>
      <c r="AP35" s="64" t="s">
        <v>49</v>
      </c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2"/>
      <c r="BF35" s="3"/>
      <c r="BG35" s="3"/>
      <c r="BH35" s="3"/>
      <c r="BI35" s="3"/>
      <c r="BJ35" s="3"/>
      <c r="BK35" s="3"/>
    </row>
    <row r="36" spans="1:63" outlineLevel="1">
      <c r="A36" s="25"/>
      <c r="B36" s="57">
        <f t="shared" si="1"/>
        <v>2</v>
      </c>
      <c r="C36" s="68" t="s">
        <v>82</v>
      </c>
      <c r="D36" s="69"/>
      <c r="E36" s="69"/>
      <c r="F36" s="69"/>
      <c r="G36" s="70"/>
      <c r="H36" s="70"/>
      <c r="I36" s="71"/>
      <c r="J36" s="63" t="s">
        <v>83</v>
      </c>
      <c r="K36" s="60"/>
      <c r="L36" s="60"/>
      <c r="M36" s="60"/>
      <c r="N36" s="60"/>
      <c r="O36" s="60"/>
      <c r="P36" s="60"/>
      <c r="Q36" s="62"/>
      <c r="R36" s="63" t="s">
        <v>84</v>
      </c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4" t="s">
        <v>49</v>
      </c>
      <c r="AI36" s="60"/>
      <c r="AJ36" s="60"/>
      <c r="AK36" s="60"/>
      <c r="AL36" s="60"/>
      <c r="AM36" s="60"/>
      <c r="AN36" s="60"/>
      <c r="AO36" s="62"/>
      <c r="AP36" s="64" t="s">
        <v>49</v>
      </c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2"/>
      <c r="BF36" s="3"/>
      <c r="BG36" s="3"/>
      <c r="BH36" s="3"/>
      <c r="BI36" s="3"/>
      <c r="BJ36" s="3"/>
      <c r="BK36" s="3"/>
    </row>
    <row r="37" spans="1:63" outlineLevel="1">
      <c r="A37" s="25"/>
      <c r="B37" s="57">
        <f t="shared" si="1"/>
        <v>3</v>
      </c>
      <c r="C37" s="73"/>
      <c r="D37" s="70"/>
      <c r="E37" s="70"/>
      <c r="F37" s="70"/>
      <c r="G37" s="70"/>
      <c r="H37" s="70"/>
      <c r="I37" s="71"/>
      <c r="J37" s="63" t="s">
        <v>88</v>
      </c>
      <c r="K37" s="60"/>
      <c r="L37" s="60"/>
      <c r="M37" s="60"/>
      <c r="N37" s="60"/>
      <c r="O37" s="60"/>
      <c r="P37" s="60"/>
      <c r="Q37" s="62"/>
      <c r="R37" s="63" t="s">
        <v>89</v>
      </c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4" t="s">
        <v>49</v>
      </c>
      <c r="AI37" s="60"/>
      <c r="AJ37" s="60"/>
      <c r="AK37" s="60"/>
      <c r="AL37" s="60"/>
      <c r="AM37" s="60"/>
      <c r="AN37" s="60"/>
      <c r="AO37" s="62"/>
      <c r="AP37" s="64" t="s">
        <v>49</v>
      </c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2"/>
      <c r="BF37" s="3"/>
      <c r="BG37" s="3"/>
      <c r="BH37" s="3"/>
      <c r="BI37" s="3"/>
      <c r="BJ37" s="3"/>
      <c r="BK37" s="3"/>
    </row>
    <row r="38" spans="1:63" outlineLevel="1">
      <c r="A38" s="25"/>
      <c r="B38" s="57">
        <f t="shared" si="1"/>
        <v>4</v>
      </c>
      <c r="C38" s="78"/>
      <c r="D38" s="60"/>
      <c r="E38" s="60"/>
      <c r="F38" s="60"/>
      <c r="G38" s="60"/>
      <c r="H38" s="60"/>
      <c r="I38" s="62"/>
      <c r="J38" s="63" t="s">
        <v>91</v>
      </c>
      <c r="K38" s="60"/>
      <c r="L38" s="60"/>
      <c r="M38" s="60"/>
      <c r="N38" s="60"/>
      <c r="O38" s="60"/>
      <c r="P38" s="60"/>
      <c r="Q38" s="62"/>
      <c r="R38" s="63" t="s">
        <v>92</v>
      </c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4" t="s">
        <v>49</v>
      </c>
      <c r="AI38" s="60"/>
      <c r="AJ38" s="60"/>
      <c r="AK38" s="60"/>
      <c r="AL38" s="60"/>
      <c r="AM38" s="60"/>
      <c r="AN38" s="60"/>
      <c r="AO38" s="62"/>
      <c r="AP38" s="64" t="s">
        <v>49</v>
      </c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2"/>
      <c r="BF38" s="3"/>
      <c r="BG38" s="3"/>
      <c r="BH38" s="3"/>
      <c r="BI38" s="3"/>
      <c r="BJ38" s="3"/>
      <c r="BK38" s="3"/>
    </row>
    <row r="39" spans="1:63" ht="31.5" customHeight="1" outlineLevel="1">
      <c r="A39" s="25"/>
      <c r="B39" s="57">
        <f t="shared" si="1"/>
        <v>5</v>
      </c>
      <c r="C39" s="63" t="s">
        <v>94</v>
      </c>
      <c r="D39" s="60"/>
      <c r="E39" s="60"/>
      <c r="F39" s="60"/>
      <c r="G39" s="60"/>
      <c r="H39" s="60"/>
      <c r="I39" s="62"/>
      <c r="J39" s="63" t="s">
        <v>96</v>
      </c>
      <c r="K39" s="60"/>
      <c r="L39" s="60"/>
      <c r="M39" s="60"/>
      <c r="N39" s="60"/>
      <c r="O39" s="60"/>
      <c r="P39" s="60"/>
      <c r="Q39" s="62"/>
      <c r="R39" s="170" t="s">
        <v>218</v>
      </c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64" t="s">
        <v>49</v>
      </c>
      <c r="AI39" s="60"/>
      <c r="AJ39" s="60"/>
      <c r="AK39" s="60"/>
      <c r="AL39" s="60"/>
      <c r="AM39" s="60"/>
      <c r="AN39" s="60"/>
      <c r="AO39" s="62"/>
      <c r="AP39" s="64" t="s">
        <v>49</v>
      </c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2"/>
      <c r="BF39" s="3"/>
      <c r="BG39" s="3"/>
      <c r="BH39" s="3"/>
      <c r="BI39" s="3"/>
      <c r="BJ39" s="3"/>
      <c r="BK39" s="3"/>
    </row>
    <row r="40" spans="1:6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>
      <c r="A41" s="26" t="s">
        <v>98</v>
      </c>
      <c r="B41" s="7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</row>
    <row r="42" spans="1:6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1:63" outlineLevel="1">
      <c r="A43" s="3"/>
      <c r="B43" s="79" t="s">
        <v>101</v>
      </c>
      <c r="C43" s="80"/>
      <c r="D43" s="80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3" outlineLevel="1">
      <c r="A44" s="3"/>
      <c r="B44" s="9"/>
      <c r="C44" s="81" t="s">
        <v>24</v>
      </c>
      <c r="D44" s="82"/>
      <c r="E44" s="82"/>
      <c r="F44" s="82"/>
      <c r="G44" s="82"/>
      <c r="H44" s="82"/>
      <c r="I44" s="82"/>
      <c r="J44" s="83"/>
      <c r="K44" s="81" t="s">
        <v>17</v>
      </c>
      <c r="L44" s="82"/>
      <c r="M44" s="82"/>
      <c r="N44" s="82"/>
      <c r="O44" s="82"/>
      <c r="P44" s="82"/>
      <c r="Q44" s="83"/>
      <c r="R44" s="81" t="s">
        <v>103</v>
      </c>
      <c r="S44" s="84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5"/>
      <c r="AF44" s="82"/>
      <c r="AG44" s="82"/>
      <c r="AH44" s="82"/>
      <c r="AI44" s="82"/>
      <c r="AJ44" s="83"/>
      <c r="AK44" s="86" t="s">
        <v>104</v>
      </c>
      <c r="AL44" s="85"/>
      <c r="AM44" s="82"/>
      <c r="AN44" s="82"/>
      <c r="AO44" s="82"/>
      <c r="AP44" s="82"/>
      <c r="AQ44" s="82"/>
      <c r="AR44" s="83"/>
      <c r="AS44" s="87" t="s">
        <v>17</v>
      </c>
      <c r="AT44" s="82"/>
      <c r="AU44" s="82"/>
      <c r="AV44" s="82"/>
      <c r="AW44" s="82"/>
      <c r="AX44" s="82"/>
      <c r="AY44" s="8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 outlineLevel="1">
      <c r="A45" s="3"/>
      <c r="B45" s="9"/>
      <c r="C45" s="88" t="s">
        <v>105</v>
      </c>
      <c r="D45" s="3"/>
      <c r="E45" s="3"/>
      <c r="F45" s="3"/>
      <c r="G45" s="3"/>
      <c r="H45" s="3"/>
      <c r="I45" s="3"/>
      <c r="J45" s="9"/>
      <c r="K45" s="89" t="s">
        <v>23</v>
      </c>
      <c r="L45" s="22"/>
      <c r="M45" s="22"/>
      <c r="N45" s="22"/>
      <c r="O45" s="22"/>
      <c r="P45" s="22"/>
      <c r="Q45" s="23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3"/>
      <c r="AK45" s="90" t="s">
        <v>106</v>
      </c>
      <c r="AL45" s="91"/>
      <c r="AM45" s="91"/>
      <c r="AN45" s="91"/>
      <c r="AO45" s="3"/>
      <c r="AP45" s="3"/>
      <c r="AQ45" s="3"/>
      <c r="AR45" s="9"/>
      <c r="AS45" s="19" t="s">
        <v>23</v>
      </c>
      <c r="AT45" s="22"/>
      <c r="AU45" s="22"/>
      <c r="AV45" s="22"/>
      <c r="AW45" s="22"/>
      <c r="AX45" s="22"/>
      <c r="AY45" s="2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1:63" outlineLevel="1">
      <c r="A46" s="3"/>
      <c r="B46" s="9"/>
      <c r="C46" s="92"/>
      <c r="D46" s="3"/>
      <c r="E46" s="3"/>
      <c r="F46" s="3"/>
      <c r="G46" s="3"/>
      <c r="H46" s="3"/>
      <c r="I46" s="3"/>
      <c r="J46" s="9"/>
      <c r="K46" s="89" t="s">
        <v>27</v>
      </c>
      <c r="L46" s="22"/>
      <c r="M46" s="22"/>
      <c r="N46" s="22"/>
      <c r="O46" s="22"/>
      <c r="P46" s="22"/>
      <c r="Q46" s="23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92"/>
      <c r="AL46" s="3"/>
      <c r="AM46" s="3"/>
      <c r="AN46" s="3"/>
      <c r="AO46" s="3"/>
      <c r="AP46" s="3"/>
      <c r="AQ46" s="3"/>
      <c r="AR46" s="9"/>
      <c r="AS46" s="19" t="s">
        <v>27</v>
      </c>
      <c r="AT46" s="22"/>
      <c r="AU46" s="22"/>
      <c r="AV46" s="22"/>
      <c r="AW46" s="22"/>
      <c r="AX46" s="22"/>
      <c r="AY46" s="2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1:63" outlineLevel="1">
      <c r="A47" s="3"/>
      <c r="B47" s="9"/>
      <c r="C47" s="93" t="s">
        <v>49</v>
      </c>
      <c r="D47" s="94"/>
      <c r="E47" s="94"/>
      <c r="F47" s="94"/>
      <c r="G47" s="94"/>
      <c r="H47" s="94"/>
      <c r="I47" s="94"/>
      <c r="J47" s="95"/>
      <c r="K47" s="4" t="s">
        <v>49</v>
      </c>
      <c r="L47" s="3"/>
      <c r="M47" s="3"/>
      <c r="N47" s="3"/>
      <c r="O47" s="3"/>
      <c r="P47" s="3"/>
      <c r="Q47" s="9"/>
      <c r="R47" s="19" t="s">
        <v>108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92"/>
      <c r="AL47" s="3"/>
      <c r="AM47" s="3"/>
      <c r="AN47" s="3"/>
      <c r="AO47" s="3"/>
      <c r="AP47" s="3"/>
      <c r="AQ47" s="3"/>
      <c r="AR47" s="9"/>
      <c r="AS47" s="19" t="s">
        <v>109</v>
      </c>
      <c r="AT47" s="22"/>
      <c r="AU47" s="22"/>
      <c r="AV47" s="22"/>
      <c r="AW47" s="22"/>
      <c r="AX47" s="22"/>
      <c r="AY47" s="2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1:63" outlineLevel="1">
      <c r="A48" s="3"/>
      <c r="B48" s="9"/>
      <c r="C48" s="88"/>
      <c r="D48" s="3"/>
      <c r="E48" s="3"/>
      <c r="F48" s="3"/>
      <c r="G48" s="3"/>
      <c r="H48" s="3"/>
      <c r="I48" s="3"/>
      <c r="J48" s="9"/>
      <c r="K48" s="19"/>
      <c r="L48" s="22"/>
      <c r="M48" s="22"/>
      <c r="N48" s="22"/>
      <c r="O48" s="22"/>
      <c r="P48" s="22"/>
      <c r="Q48" s="23"/>
      <c r="R48" s="19" t="s">
        <v>110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92"/>
      <c r="AL48" s="3"/>
      <c r="AM48" s="3"/>
      <c r="AN48" s="3"/>
      <c r="AO48" s="3"/>
      <c r="AP48" s="3"/>
      <c r="AQ48" s="3"/>
      <c r="AR48" s="9"/>
      <c r="AS48" s="19" t="s">
        <v>111</v>
      </c>
      <c r="AT48" s="22"/>
      <c r="AU48" s="22"/>
      <c r="AV48" s="22"/>
      <c r="AW48" s="22"/>
      <c r="AX48" s="22"/>
      <c r="AY48" s="2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1:63" outlineLevel="1">
      <c r="A49" s="3"/>
      <c r="B49" s="9"/>
      <c r="C49" s="93" t="s">
        <v>105</v>
      </c>
      <c r="D49" s="94"/>
      <c r="E49" s="94"/>
      <c r="F49" s="94"/>
      <c r="G49" s="94"/>
      <c r="H49" s="94"/>
      <c r="I49" s="94"/>
      <c r="J49" s="95"/>
      <c r="K49" s="89" t="s">
        <v>32</v>
      </c>
      <c r="L49" s="22"/>
      <c r="M49" s="22"/>
      <c r="N49" s="22"/>
      <c r="O49" s="22"/>
      <c r="P49" s="22"/>
      <c r="Q49" s="23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92"/>
      <c r="AL49" s="3"/>
      <c r="AM49" s="3"/>
      <c r="AN49" s="3"/>
      <c r="AO49" s="3"/>
      <c r="AP49" s="3"/>
      <c r="AQ49" s="3"/>
      <c r="AR49" s="9"/>
      <c r="AS49" s="19" t="s">
        <v>32</v>
      </c>
      <c r="AT49" s="22"/>
      <c r="AU49" s="22"/>
      <c r="AV49" s="22"/>
      <c r="AW49" s="22"/>
      <c r="AX49" s="22"/>
      <c r="AY49" s="2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1:63" outlineLevel="1">
      <c r="A50" s="3"/>
      <c r="B50" s="9"/>
      <c r="C50" s="96"/>
      <c r="D50" s="22"/>
      <c r="E50" s="22"/>
      <c r="F50" s="22"/>
      <c r="G50" s="22"/>
      <c r="H50" s="22"/>
      <c r="I50" s="22"/>
      <c r="J50" s="23"/>
      <c r="K50" s="19" t="s">
        <v>112</v>
      </c>
      <c r="L50" s="22"/>
      <c r="M50" s="22"/>
      <c r="N50" s="22"/>
      <c r="O50" s="22"/>
      <c r="P50" s="22"/>
      <c r="Q50" s="23"/>
      <c r="R50" s="19" t="s">
        <v>113</v>
      </c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92"/>
      <c r="AL50" s="3"/>
      <c r="AM50" s="3"/>
      <c r="AN50" s="3"/>
      <c r="AO50" s="3"/>
      <c r="AP50" s="3"/>
      <c r="AQ50" s="3"/>
      <c r="AR50" s="9"/>
      <c r="AS50" s="19" t="s">
        <v>114</v>
      </c>
      <c r="AT50" s="22"/>
      <c r="AU50" s="22"/>
      <c r="AV50" s="22"/>
      <c r="AW50" s="22"/>
      <c r="AX50" s="22"/>
      <c r="AY50" s="2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1:63" outlineLevel="1">
      <c r="A51" s="3"/>
      <c r="B51" s="9"/>
      <c r="C51" s="93" t="s">
        <v>49</v>
      </c>
      <c r="D51" s="94"/>
      <c r="E51" s="94"/>
      <c r="F51" s="94"/>
      <c r="G51" s="94"/>
      <c r="H51" s="94"/>
      <c r="I51" s="94"/>
      <c r="J51" s="95"/>
      <c r="K51" s="4" t="s">
        <v>49</v>
      </c>
      <c r="L51" s="3"/>
      <c r="M51" s="3"/>
      <c r="N51" s="3"/>
      <c r="O51" s="3"/>
      <c r="P51" s="3"/>
      <c r="Q51" s="9"/>
      <c r="R51" s="19" t="s">
        <v>115</v>
      </c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92"/>
      <c r="AL51" s="3"/>
      <c r="AM51" s="3"/>
      <c r="AN51" s="3"/>
      <c r="AO51" s="3"/>
      <c r="AP51" s="3"/>
      <c r="AQ51" s="3"/>
      <c r="AR51" s="9"/>
      <c r="AS51" s="19" t="s">
        <v>3</v>
      </c>
      <c r="AT51" s="22"/>
      <c r="AU51" s="22"/>
      <c r="AV51" s="22"/>
      <c r="AW51" s="22"/>
      <c r="AX51" s="22"/>
      <c r="AY51" s="2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1:63" outlineLevel="1">
      <c r="A52" s="3"/>
      <c r="B52" s="9"/>
      <c r="C52" s="61"/>
      <c r="D52" s="22"/>
      <c r="E52" s="22"/>
      <c r="F52" s="22"/>
      <c r="G52" s="22"/>
      <c r="H52" s="22"/>
      <c r="I52" s="22"/>
      <c r="J52" s="23"/>
      <c r="K52" s="19"/>
      <c r="L52" s="22"/>
      <c r="M52" s="22"/>
      <c r="N52" s="22"/>
      <c r="O52" s="22"/>
      <c r="P52" s="22"/>
      <c r="Q52" s="23"/>
      <c r="R52" s="19" t="s">
        <v>115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96"/>
      <c r="AL52" s="22"/>
      <c r="AM52" s="22"/>
      <c r="AN52" s="22"/>
      <c r="AO52" s="22"/>
      <c r="AP52" s="22"/>
      <c r="AQ52" s="22"/>
      <c r="AR52" s="23"/>
      <c r="AS52" s="19" t="s">
        <v>116</v>
      </c>
      <c r="AT52" s="22"/>
      <c r="AU52" s="22"/>
      <c r="AV52" s="22"/>
      <c r="AW52" s="22"/>
      <c r="AX52" s="22"/>
      <c r="AY52" s="2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 spans="1:63" outlineLevel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</row>
    <row r="54" spans="1:63" outlineLevel="1">
      <c r="A54" s="3"/>
      <c r="B54" s="79" t="s">
        <v>117</v>
      </c>
      <c r="C54" s="80"/>
      <c r="D54" s="80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1:63" outlineLevel="1">
      <c r="A55" s="3"/>
      <c r="B55" s="9"/>
      <c r="C55" s="81" t="s">
        <v>24</v>
      </c>
      <c r="D55" s="82"/>
      <c r="E55" s="82"/>
      <c r="F55" s="82"/>
      <c r="G55" s="82"/>
      <c r="H55" s="82"/>
      <c r="I55" s="82"/>
      <c r="J55" s="83"/>
      <c r="K55" s="81" t="s">
        <v>17</v>
      </c>
      <c r="L55" s="82"/>
      <c r="M55" s="82"/>
      <c r="N55" s="82"/>
      <c r="O55" s="82"/>
      <c r="P55" s="82"/>
      <c r="Q55" s="83"/>
      <c r="R55" s="81" t="s">
        <v>103</v>
      </c>
      <c r="S55" s="84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5"/>
      <c r="AF55" s="82"/>
      <c r="AG55" s="82"/>
      <c r="AH55" s="82"/>
      <c r="AI55" s="82"/>
      <c r="AJ55" s="83"/>
      <c r="AK55" s="86" t="s">
        <v>104</v>
      </c>
      <c r="AL55" s="85"/>
      <c r="AM55" s="82"/>
      <c r="AN55" s="82"/>
      <c r="AO55" s="82"/>
      <c r="AP55" s="82"/>
      <c r="AQ55" s="82"/>
      <c r="AR55" s="83"/>
      <c r="AS55" s="87" t="s">
        <v>17</v>
      </c>
      <c r="AT55" s="82"/>
      <c r="AU55" s="82"/>
      <c r="AV55" s="82"/>
      <c r="AW55" s="82"/>
      <c r="AX55" s="82"/>
      <c r="AY55" s="8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1:63" outlineLevel="1">
      <c r="A56" s="3"/>
      <c r="B56" s="9"/>
      <c r="C56" s="89" t="s">
        <v>105</v>
      </c>
      <c r="D56" s="22"/>
      <c r="E56" s="22"/>
      <c r="F56" s="22"/>
      <c r="G56" s="22"/>
      <c r="H56" s="22"/>
      <c r="I56" s="22"/>
      <c r="J56" s="23"/>
      <c r="K56" s="89" t="s">
        <v>23</v>
      </c>
      <c r="L56" s="22"/>
      <c r="M56" s="22"/>
      <c r="N56" s="22"/>
      <c r="O56" s="22"/>
      <c r="P56" s="22"/>
      <c r="Q56" s="23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3"/>
      <c r="AK56" s="90" t="s">
        <v>118</v>
      </c>
      <c r="AL56" s="91"/>
      <c r="AM56" s="91"/>
      <c r="AN56" s="91"/>
      <c r="AO56" s="3"/>
      <c r="AP56" s="3"/>
      <c r="AQ56" s="3"/>
      <c r="AR56" s="9"/>
      <c r="AS56" s="19" t="s">
        <v>23</v>
      </c>
      <c r="AT56" s="22"/>
      <c r="AU56" s="22"/>
      <c r="AV56" s="22"/>
      <c r="AW56" s="22"/>
      <c r="AX56" s="22"/>
      <c r="AY56" s="2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1:63" outlineLevel="1">
      <c r="A57" s="3"/>
      <c r="B57" s="9"/>
      <c r="C57" s="97" t="s">
        <v>49</v>
      </c>
      <c r="D57" s="3"/>
      <c r="E57" s="3"/>
      <c r="F57" s="3"/>
      <c r="G57" s="3"/>
      <c r="H57" s="3"/>
      <c r="I57" s="3"/>
      <c r="J57" s="9"/>
      <c r="K57" s="97" t="s">
        <v>49</v>
      </c>
      <c r="L57" s="3"/>
      <c r="M57" s="3"/>
      <c r="N57" s="3"/>
      <c r="O57" s="3"/>
      <c r="P57" s="3"/>
      <c r="Q57" s="9"/>
      <c r="R57" s="19" t="s">
        <v>108</v>
      </c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3"/>
      <c r="AK57" s="92"/>
      <c r="AL57" s="3"/>
      <c r="AM57" s="3"/>
      <c r="AN57" s="3"/>
      <c r="AO57" s="3"/>
      <c r="AP57" s="3"/>
      <c r="AQ57" s="3"/>
      <c r="AR57" s="9"/>
      <c r="AS57" s="19" t="s">
        <v>119</v>
      </c>
      <c r="AT57" s="22"/>
      <c r="AU57" s="22"/>
      <c r="AV57" s="22"/>
      <c r="AW57" s="22"/>
      <c r="AX57" s="22"/>
      <c r="AY57" s="2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1:63" outlineLevel="1">
      <c r="A58" s="3"/>
      <c r="B58" s="9"/>
      <c r="C58" s="3"/>
      <c r="D58" s="3"/>
      <c r="E58" s="3"/>
      <c r="F58" s="3"/>
      <c r="G58" s="3"/>
      <c r="H58" s="3"/>
      <c r="I58" s="3"/>
      <c r="J58" s="9"/>
      <c r="K58" s="3"/>
      <c r="L58" s="3"/>
      <c r="M58" s="3"/>
      <c r="N58" s="3"/>
      <c r="O58" s="3"/>
      <c r="P58" s="3"/>
      <c r="Q58" s="9"/>
      <c r="R58" s="19" t="s">
        <v>108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3"/>
      <c r="AK58" s="92"/>
      <c r="AL58" s="3"/>
      <c r="AM58" s="3"/>
      <c r="AN58" s="3"/>
      <c r="AO58" s="3"/>
      <c r="AP58" s="3"/>
      <c r="AQ58" s="3"/>
      <c r="AR58" s="9"/>
      <c r="AS58" s="19" t="s">
        <v>120</v>
      </c>
      <c r="AT58" s="22"/>
      <c r="AU58" s="22"/>
      <c r="AV58" s="22"/>
      <c r="AW58" s="22"/>
      <c r="AX58" s="22"/>
      <c r="AY58" s="2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  <row r="59" spans="1:63" outlineLevel="1">
      <c r="A59" s="3"/>
      <c r="B59" s="9"/>
      <c r="C59" s="3"/>
      <c r="D59" s="3"/>
      <c r="E59" s="3"/>
      <c r="F59" s="3"/>
      <c r="G59" s="3"/>
      <c r="H59" s="3"/>
      <c r="I59" s="3"/>
      <c r="J59" s="9"/>
      <c r="K59" s="3"/>
      <c r="L59" s="3"/>
      <c r="M59" s="3"/>
      <c r="N59" s="3"/>
      <c r="O59" s="3"/>
      <c r="P59" s="3"/>
      <c r="Q59" s="9"/>
      <c r="R59" s="19" t="s">
        <v>108</v>
      </c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3"/>
      <c r="AK59" s="92"/>
      <c r="AL59" s="3"/>
      <c r="AM59" s="3"/>
      <c r="AN59" s="3"/>
      <c r="AO59" s="3"/>
      <c r="AP59" s="3"/>
      <c r="AQ59" s="3"/>
      <c r="AR59" s="9"/>
      <c r="AS59" s="19" t="s">
        <v>121</v>
      </c>
      <c r="AT59" s="22"/>
      <c r="AU59" s="22"/>
      <c r="AV59" s="22"/>
      <c r="AW59" s="22"/>
      <c r="AX59" s="22"/>
      <c r="AY59" s="2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</row>
    <row r="60" spans="1:63" outlineLevel="1">
      <c r="A60" s="3"/>
      <c r="B60" s="9"/>
      <c r="C60" s="3"/>
      <c r="D60" s="3"/>
      <c r="E60" s="3"/>
      <c r="F60" s="3"/>
      <c r="G60" s="3"/>
      <c r="H60" s="3"/>
      <c r="I60" s="3"/>
      <c r="J60" s="9"/>
      <c r="K60" s="3"/>
      <c r="L60" s="3"/>
      <c r="M60" s="3"/>
      <c r="N60" s="3"/>
      <c r="O60" s="3"/>
      <c r="P60" s="3"/>
      <c r="Q60" s="9"/>
      <c r="R60" s="19" t="s">
        <v>108</v>
      </c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3"/>
      <c r="AK60" s="92"/>
      <c r="AL60" s="3"/>
      <c r="AM60" s="3"/>
      <c r="AN60" s="3"/>
      <c r="AO60" s="3"/>
      <c r="AP60" s="3"/>
      <c r="AQ60" s="3"/>
      <c r="AR60" s="9"/>
      <c r="AS60" s="19" t="s">
        <v>122</v>
      </c>
      <c r="AT60" s="22"/>
      <c r="AU60" s="22"/>
      <c r="AV60" s="22"/>
      <c r="AW60" s="22"/>
      <c r="AX60" s="22"/>
      <c r="AY60" s="2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</row>
    <row r="61" spans="1:63" outlineLevel="1">
      <c r="A61" s="3"/>
      <c r="B61" s="9"/>
      <c r="C61" s="88"/>
      <c r="D61" s="3"/>
      <c r="E61" s="3"/>
      <c r="F61" s="3"/>
      <c r="G61" s="3"/>
      <c r="H61" s="3"/>
      <c r="I61" s="3"/>
      <c r="J61" s="9"/>
      <c r="K61" s="4"/>
      <c r="L61" s="3"/>
      <c r="M61" s="3"/>
      <c r="N61" s="3"/>
      <c r="O61" s="3"/>
      <c r="P61" s="3"/>
      <c r="Q61" s="9"/>
      <c r="R61" s="19" t="s">
        <v>115</v>
      </c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3"/>
      <c r="AK61" s="92"/>
      <c r="AL61" s="3"/>
      <c r="AM61" s="3"/>
      <c r="AN61" s="3"/>
      <c r="AO61" s="3"/>
      <c r="AP61" s="3"/>
      <c r="AQ61" s="3"/>
      <c r="AR61" s="9"/>
      <c r="AS61" s="19" t="s">
        <v>3</v>
      </c>
      <c r="AT61" s="22"/>
      <c r="AU61" s="22"/>
      <c r="AV61" s="22"/>
      <c r="AW61" s="22"/>
      <c r="AX61" s="22"/>
      <c r="AY61" s="2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</row>
    <row r="62" spans="1:63" outlineLevel="1">
      <c r="A62" s="3"/>
      <c r="B62" s="9"/>
      <c r="C62" s="61"/>
      <c r="D62" s="22"/>
      <c r="E62" s="22"/>
      <c r="F62" s="22"/>
      <c r="G62" s="22"/>
      <c r="H62" s="22"/>
      <c r="I62" s="22"/>
      <c r="J62" s="23"/>
      <c r="K62" s="19"/>
      <c r="L62" s="22"/>
      <c r="M62" s="22"/>
      <c r="N62" s="22"/>
      <c r="O62" s="22"/>
      <c r="P62" s="22"/>
      <c r="Q62" s="23"/>
      <c r="R62" s="19" t="s">
        <v>115</v>
      </c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3"/>
      <c r="AK62" s="96"/>
      <c r="AL62" s="22"/>
      <c r="AM62" s="22"/>
      <c r="AN62" s="22"/>
      <c r="AO62" s="22"/>
      <c r="AP62" s="22"/>
      <c r="AQ62" s="22"/>
      <c r="AR62" s="23"/>
      <c r="AS62" s="19" t="s">
        <v>116</v>
      </c>
      <c r="AT62" s="22"/>
      <c r="AU62" s="22"/>
      <c r="AV62" s="22"/>
      <c r="AW62" s="22"/>
      <c r="AX62" s="22"/>
      <c r="AY62" s="2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</row>
    <row r="63" spans="1: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3">
      <c r="A64" s="1" t="s">
        <v>123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</row>
    <row r="65" spans="1:6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</row>
    <row r="66" spans="1:63" outlineLevel="1">
      <c r="A66" s="3"/>
      <c r="B66" s="98" t="s">
        <v>125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</row>
    <row r="67" spans="1:63" outlineLevel="1">
      <c r="A67" s="3"/>
      <c r="B67" s="3"/>
      <c r="C67" s="4" t="s">
        <v>126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</row>
    <row r="68" spans="1:6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</row>
  </sheetData>
  <mergeCells count="19">
    <mergeCell ref="AD26:AF26"/>
    <mergeCell ref="AD25:AF25"/>
    <mergeCell ref="R26:W26"/>
    <mergeCell ref="L25:Q25"/>
    <mergeCell ref="L26:Q26"/>
    <mergeCell ref="R25:W25"/>
    <mergeCell ref="R27:W27"/>
    <mergeCell ref="L27:Q27"/>
    <mergeCell ref="L28:Q28"/>
    <mergeCell ref="R28:W28"/>
    <mergeCell ref="R30:W30"/>
    <mergeCell ref="L30:Q30"/>
    <mergeCell ref="L29:Q29"/>
    <mergeCell ref="AD27:AF27"/>
    <mergeCell ref="AD28:AF28"/>
    <mergeCell ref="AD30:AF30"/>
    <mergeCell ref="AD29:AF29"/>
    <mergeCell ref="R39:AG39"/>
    <mergeCell ref="R29:W29"/>
  </mergeCells>
  <phoneticPr fontId="7"/>
  <pageMargins left="0.7" right="0.7" top="0.75" bottom="0.75" header="0.3" footer="0.3"/>
  <pageSetup paperSize="9" scale="38" orientation="portrait" r:id="rId1"/>
  <rowBreaks count="3" manualBreakCount="3">
    <brk id="21" max="16383" man="1"/>
    <brk id="31" max="16383" man="1"/>
    <brk id="4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R25:R30</xm:sqref>
        </x14:dataValidation>
        <x14:dataValidation type="list" allowBlank="1" xr:uid="{00000000-0002-0000-0300-000001000000}">
          <x14:formula1>
            <xm:f>データ入力例!$A$1:$A$27</xm:f>
          </x14:formula1>
          <xm:sqref>L25:L30</xm:sqref>
        </x14:dataValidation>
        <x14:dataValidation type="list" allowBlank="1" xr:uid="{00000000-0002-0000-0300-000002000000}">
          <x14:formula1>
            <xm:f>データ入力例!$C$1:$C$27</xm:f>
          </x14:formula1>
          <xm:sqref>AD25:AD30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K30"/>
  <sheetViews>
    <sheetView showGridLines="0" view="pageBreakPreview" zoomScaleNormal="100" zoomScaleSheetLayoutView="100" workbookViewId="0">
      <selection activeCell="R27" sqref="R27"/>
    </sheetView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>
      <c r="A13" s="26" t="s">
        <v>28</v>
      </c>
      <c r="B13" s="27"/>
      <c r="C13" s="28"/>
      <c r="D13" s="28"/>
      <c r="E13" s="28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</row>
    <row r="14" spans="1:6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outlineLevel="1">
      <c r="A15" s="35"/>
      <c r="B15" s="10" t="s">
        <v>16</v>
      </c>
      <c r="C15" s="11" t="s">
        <v>17</v>
      </c>
      <c r="D15" s="37"/>
      <c r="E15" s="37"/>
      <c r="F15" s="37"/>
      <c r="G15" s="37"/>
      <c r="H15" s="37"/>
      <c r="I15" s="37"/>
      <c r="J15" s="37"/>
      <c r="K15" s="39"/>
      <c r="L15" s="11" t="s">
        <v>18</v>
      </c>
      <c r="M15" s="41"/>
      <c r="N15" s="37"/>
      <c r="O15" s="37"/>
      <c r="P15" s="37"/>
      <c r="Q15" s="39"/>
      <c r="R15" s="11" t="s">
        <v>19</v>
      </c>
      <c r="S15" s="37"/>
      <c r="T15" s="37"/>
      <c r="U15" s="37"/>
      <c r="V15" s="37"/>
      <c r="W15" s="39"/>
      <c r="X15" s="12" t="s">
        <v>20</v>
      </c>
      <c r="Y15" s="37"/>
      <c r="Z15" s="37"/>
      <c r="AA15" s="42"/>
      <c r="AB15" s="42"/>
      <c r="AC15" s="43"/>
      <c r="AD15" s="17" t="s">
        <v>21</v>
      </c>
      <c r="AE15" s="42"/>
      <c r="AF15" s="43"/>
      <c r="AG15" s="44" t="s">
        <v>22</v>
      </c>
      <c r="AH15" s="42"/>
      <c r="AI15" s="42"/>
      <c r="AJ15" s="42"/>
      <c r="AK15" s="42"/>
      <c r="AL15" s="42"/>
      <c r="AM15" s="42"/>
      <c r="AN15" s="42"/>
      <c r="AO15" s="42"/>
      <c r="AP15" s="43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</row>
    <row r="16" spans="1:63" outlineLevel="1">
      <c r="A16" s="35"/>
      <c r="B16" s="18">
        <f t="shared" ref="B16:B17" si="0">ROW()-15</f>
        <v>1</v>
      </c>
      <c r="C16" s="46" t="s">
        <v>31</v>
      </c>
      <c r="D16" s="47"/>
      <c r="E16" s="47"/>
      <c r="F16" s="47"/>
      <c r="G16" s="47"/>
      <c r="H16" s="47"/>
      <c r="I16" s="47"/>
      <c r="J16" s="47"/>
      <c r="K16" s="48"/>
      <c r="L16" s="167" t="s">
        <v>33</v>
      </c>
      <c r="M16" s="157"/>
      <c r="N16" s="157"/>
      <c r="O16" s="157"/>
      <c r="P16" s="157"/>
      <c r="Q16" s="158"/>
      <c r="R16" s="167"/>
      <c r="S16" s="157"/>
      <c r="T16" s="157"/>
      <c r="U16" s="157"/>
      <c r="V16" s="157"/>
      <c r="W16" s="158"/>
      <c r="X16" s="46"/>
      <c r="Y16" s="47"/>
      <c r="Z16" s="47"/>
      <c r="AA16" s="49"/>
      <c r="AB16" s="49"/>
      <c r="AC16" s="50"/>
      <c r="AD16" s="171"/>
      <c r="AE16" s="165"/>
      <c r="AF16" s="166"/>
      <c r="AG16" s="49"/>
      <c r="AH16" s="49"/>
      <c r="AI16" s="49"/>
      <c r="AJ16" s="49"/>
      <c r="AK16" s="49"/>
      <c r="AL16" s="49"/>
      <c r="AM16" s="49"/>
      <c r="AN16" s="49"/>
      <c r="AO16" s="49"/>
      <c r="AP16" s="50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</row>
    <row r="17" spans="1:63" outlineLevel="1">
      <c r="A17" s="35"/>
      <c r="B17" s="18">
        <f t="shared" si="0"/>
        <v>2</v>
      </c>
      <c r="C17" s="46" t="s">
        <v>38</v>
      </c>
      <c r="D17" s="47"/>
      <c r="E17" s="47"/>
      <c r="F17" s="47"/>
      <c r="G17" s="47"/>
      <c r="H17" s="47"/>
      <c r="I17" s="47"/>
      <c r="J17" s="47"/>
      <c r="K17" s="48"/>
      <c r="L17" s="167" t="s">
        <v>37</v>
      </c>
      <c r="M17" s="157"/>
      <c r="N17" s="157"/>
      <c r="O17" s="157"/>
      <c r="P17" s="157"/>
      <c r="Q17" s="158"/>
      <c r="R17" s="167"/>
      <c r="S17" s="157"/>
      <c r="T17" s="157"/>
      <c r="U17" s="157"/>
      <c r="V17" s="157"/>
      <c r="W17" s="158"/>
      <c r="X17" s="46"/>
      <c r="Y17" s="47"/>
      <c r="Z17" s="47"/>
      <c r="AA17" s="49"/>
      <c r="AB17" s="49"/>
      <c r="AC17" s="50"/>
      <c r="AD17" s="171"/>
      <c r="AE17" s="165"/>
      <c r="AF17" s="166"/>
      <c r="AG17" s="49"/>
      <c r="AH17" s="49"/>
      <c r="AI17" s="49"/>
      <c r="AJ17" s="49"/>
      <c r="AK17" s="49"/>
      <c r="AL17" s="49"/>
      <c r="AM17" s="49"/>
      <c r="AN17" s="49"/>
      <c r="AO17" s="49"/>
      <c r="AP17" s="50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</row>
    <row r="18" spans="1:6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>
      <c r="A19" s="26" t="s">
        <v>40</v>
      </c>
      <c r="B19" s="27"/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</row>
    <row r="20" spans="1:6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 outlineLevel="1">
      <c r="A21" s="51"/>
      <c r="B21" s="10" t="s">
        <v>16</v>
      </c>
      <c r="C21" s="11" t="s">
        <v>42</v>
      </c>
      <c r="D21" s="41"/>
      <c r="E21" s="37"/>
      <c r="F21" s="37"/>
      <c r="G21" s="37"/>
      <c r="H21" s="37"/>
      <c r="I21" s="39"/>
      <c r="J21" s="11" t="s">
        <v>43</v>
      </c>
      <c r="K21" s="41"/>
      <c r="L21" s="37"/>
      <c r="M21" s="37"/>
      <c r="N21" s="37"/>
      <c r="O21" s="37"/>
      <c r="P21" s="37"/>
      <c r="Q21" s="39"/>
      <c r="R21" s="11" t="s">
        <v>44</v>
      </c>
      <c r="S21" s="41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52" t="s">
        <v>45</v>
      </c>
      <c r="AI21" s="41"/>
      <c r="AJ21" s="37"/>
      <c r="AK21" s="37"/>
      <c r="AL21" s="37"/>
      <c r="AM21" s="37"/>
      <c r="AN21" s="37"/>
      <c r="AO21" s="39"/>
      <c r="AP21" s="52" t="s">
        <v>46</v>
      </c>
      <c r="AQ21" s="41"/>
      <c r="AR21" s="37"/>
      <c r="AS21" s="37"/>
      <c r="AT21" s="42"/>
      <c r="AU21" s="42"/>
      <c r="AV21" s="42"/>
      <c r="AW21" s="42"/>
      <c r="AX21" s="42"/>
      <c r="AY21" s="42"/>
      <c r="AZ21" s="42"/>
      <c r="BA21" s="42"/>
      <c r="BB21" s="42"/>
      <c r="BC21" s="37"/>
      <c r="BD21" s="37"/>
      <c r="BE21" s="39"/>
      <c r="BF21" s="45"/>
      <c r="BG21" s="45"/>
      <c r="BH21" s="45"/>
      <c r="BI21" s="45"/>
      <c r="BJ21" s="45"/>
      <c r="BK21" s="45"/>
    </row>
    <row r="22" spans="1:63" outlineLevel="1">
      <c r="A22" s="51"/>
      <c r="B22" s="18">
        <f t="shared" ref="B22:B23" si="1">ROW()-21</f>
        <v>1</v>
      </c>
      <c r="C22" s="55" t="s">
        <v>48</v>
      </c>
      <c r="D22" s="56"/>
      <c r="E22" s="47"/>
      <c r="F22" s="47"/>
      <c r="G22" s="47"/>
      <c r="H22" s="47"/>
      <c r="I22" s="48"/>
      <c r="J22" s="55"/>
      <c r="K22" s="56"/>
      <c r="L22" s="56"/>
      <c r="M22" s="56"/>
      <c r="N22" s="56"/>
      <c r="O22" s="56"/>
      <c r="P22" s="47"/>
      <c r="Q22" s="48"/>
      <c r="R22" s="20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61" t="s">
        <v>49</v>
      </c>
      <c r="AI22" s="47"/>
      <c r="AJ22" s="47"/>
      <c r="AK22" s="47"/>
      <c r="AL22" s="47"/>
      <c r="AM22" s="47"/>
      <c r="AN22" s="47"/>
      <c r="AO22" s="48"/>
      <c r="AP22" s="61" t="s">
        <v>49</v>
      </c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8"/>
      <c r="BF22" s="45"/>
      <c r="BG22" s="45"/>
      <c r="BH22" s="45"/>
      <c r="BI22" s="45"/>
      <c r="BJ22" s="45"/>
      <c r="BK22" s="45"/>
    </row>
    <row r="23" spans="1:63" outlineLevel="1">
      <c r="A23" s="51"/>
      <c r="B23" s="18">
        <f t="shared" si="1"/>
        <v>2</v>
      </c>
      <c r="C23" s="55" t="s">
        <v>51</v>
      </c>
      <c r="D23" s="56"/>
      <c r="E23" s="56"/>
      <c r="F23" s="56"/>
      <c r="G23" s="47"/>
      <c r="H23" s="47"/>
      <c r="I23" s="48"/>
      <c r="J23" s="19" t="s">
        <v>52</v>
      </c>
      <c r="K23" s="47"/>
      <c r="L23" s="47"/>
      <c r="M23" s="47"/>
      <c r="N23" s="47"/>
      <c r="O23" s="47"/>
      <c r="P23" s="47"/>
      <c r="Q23" s="48"/>
      <c r="R23" s="19" t="s">
        <v>53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61" t="s">
        <v>49</v>
      </c>
      <c r="AI23" s="47"/>
      <c r="AJ23" s="47"/>
      <c r="AK23" s="47"/>
      <c r="AL23" s="47"/>
      <c r="AM23" s="47"/>
      <c r="AN23" s="47"/>
      <c r="AO23" s="48"/>
      <c r="AP23" s="61" t="s">
        <v>49</v>
      </c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8"/>
      <c r="BF23" s="45"/>
      <c r="BG23" s="45"/>
      <c r="BH23" s="45"/>
      <c r="BI23" s="45"/>
      <c r="BJ23" s="45"/>
      <c r="BK23" s="45"/>
    </row>
    <row r="24" spans="1:6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>
      <c r="A25" s="26" t="s">
        <v>57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</row>
    <row r="26" spans="1:6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>
      <c r="A28" s="1" t="s">
        <v>65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spans="1:6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</sheetData>
  <mergeCells count="6">
    <mergeCell ref="L17:Q17"/>
    <mergeCell ref="L16:Q16"/>
    <mergeCell ref="R17:W17"/>
    <mergeCell ref="AD17:AF17"/>
    <mergeCell ref="AD16:AF16"/>
    <mergeCell ref="R16:W16"/>
  </mergeCells>
  <phoneticPr fontId="7"/>
  <pageMargins left="0.7" right="0.7" top="0.75" bottom="0.75" header="0.3" footer="0.3"/>
  <pageSetup paperSize="9" scale="3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R16:R17</xm:sqref>
        </x14:dataValidation>
        <x14:dataValidation type="list" allowBlank="1" xr:uid="{00000000-0002-0000-0400-000001000000}">
          <x14:formula1>
            <xm:f>データ入力例!$A$1:$A$27</xm:f>
          </x14:formula1>
          <xm:sqref>L16:L17</xm:sqref>
        </x14:dataValidation>
        <x14:dataValidation type="list" allowBlank="1" xr:uid="{00000000-0002-0000-0400-000002000000}">
          <x14:formula1>
            <xm:f>データ入力例!$C$1:$C$27</xm:f>
          </x14:formula1>
          <xm:sqref>AD16:AD17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115"/>
  <sheetViews>
    <sheetView showGridLines="0" view="pageBreakPreview" topLeftCell="A61" zoomScaleNormal="100" zoomScaleSheetLayoutView="100" workbookViewId="0">
      <selection activeCell="AZ30" sqref="AZ30"/>
    </sheetView>
  </sheetViews>
  <sheetFormatPr defaultColWidth="14.42578125" defaultRowHeight="15.75" customHeight="1" outlineLevelRow="1"/>
  <cols>
    <col min="1" max="63" width="3.7109375" customWidth="1"/>
  </cols>
  <sheetData>
    <row r="1" spans="1:63" ht="16.5">
      <c r="A1" s="1" t="s">
        <v>86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1:63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1:63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3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1:63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1:63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1:63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1:63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1:63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1:63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1:63" ht="16.5">
      <c r="A52" s="102" t="s">
        <v>129</v>
      </c>
      <c r="B52" s="103"/>
      <c r="C52" s="104"/>
      <c r="D52" s="104"/>
      <c r="E52" s="104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</row>
    <row r="53" spans="1:63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</row>
    <row r="54" spans="1:63" ht="16.5" outlineLevel="1">
      <c r="A54" s="30"/>
      <c r="B54" s="106" t="s">
        <v>16</v>
      </c>
      <c r="C54" s="107" t="s">
        <v>17</v>
      </c>
      <c r="D54" s="108"/>
      <c r="E54" s="108"/>
      <c r="F54" s="108"/>
      <c r="G54" s="108"/>
      <c r="H54" s="108"/>
      <c r="I54" s="108"/>
      <c r="J54" s="108"/>
      <c r="K54" s="109"/>
      <c r="L54" s="107" t="s">
        <v>18</v>
      </c>
      <c r="M54" s="110"/>
      <c r="N54" s="108"/>
      <c r="O54" s="108"/>
      <c r="P54" s="108"/>
      <c r="Q54" s="109"/>
      <c r="R54" s="107" t="s">
        <v>19</v>
      </c>
      <c r="S54" s="108"/>
      <c r="T54" s="108"/>
      <c r="U54" s="108"/>
      <c r="V54" s="108"/>
      <c r="W54" s="109"/>
      <c r="X54" s="108" t="s">
        <v>20</v>
      </c>
      <c r="Y54" s="108"/>
      <c r="Z54" s="108"/>
      <c r="AA54" s="111"/>
      <c r="AB54" s="111"/>
      <c r="AC54" s="112"/>
      <c r="AD54" s="113" t="s">
        <v>21</v>
      </c>
      <c r="AE54" s="111"/>
      <c r="AF54" s="112"/>
      <c r="AG54" s="113" t="s">
        <v>22</v>
      </c>
      <c r="AH54" s="111"/>
      <c r="AI54" s="111"/>
      <c r="AJ54" s="111"/>
      <c r="AK54" s="111"/>
      <c r="AL54" s="111"/>
      <c r="AM54" s="111"/>
      <c r="AN54" s="114"/>
      <c r="AO54" s="114"/>
      <c r="AP54" s="115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</row>
    <row r="55" spans="1:63" ht="16.5" outlineLevel="1">
      <c r="A55" s="30"/>
      <c r="B55" s="99" t="s">
        <v>127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1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</row>
    <row r="56" spans="1:63" ht="16.5" outlineLevel="1">
      <c r="A56" s="30"/>
      <c r="B56" s="116">
        <f t="shared" ref="B56:B62" si="0">ROW()-55</f>
        <v>1</v>
      </c>
      <c r="C56" s="117" t="s">
        <v>128</v>
      </c>
      <c r="D56" s="33"/>
      <c r="E56" s="33"/>
      <c r="F56" s="33"/>
      <c r="G56" s="33"/>
      <c r="H56" s="33"/>
      <c r="I56" s="33"/>
      <c r="J56" s="33"/>
      <c r="K56" s="34"/>
      <c r="L56" s="167" t="s">
        <v>133</v>
      </c>
      <c r="M56" s="157"/>
      <c r="N56" s="157"/>
      <c r="O56" s="157"/>
      <c r="P56" s="157"/>
      <c r="Q56" s="158"/>
      <c r="R56" s="167"/>
      <c r="S56" s="157"/>
      <c r="T56" s="157"/>
      <c r="U56" s="157"/>
      <c r="V56" s="157"/>
      <c r="W56" s="158"/>
      <c r="X56" s="117"/>
      <c r="Y56" s="33"/>
      <c r="Z56" s="33"/>
      <c r="AA56" s="118"/>
      <c r="AB56" s="118"/>
      <c r="AC56" s="119"/>
      <c r="AD56" s="172" t="s">
        <v>26</v>
      </c>
      <c r="AE56" s="165"/>
      <c r="AF56" s="166"/>
      <c r="AG56" s="118"/>
      <c r="AH56" s="118"/>
      <c r="AI56" s="118"/>
      <c r="AJ56" s="118"/>
      <c r="AK56" s="118"/>
      <c r="AL56" s="118"/>
      <c r="AM56" s="118"/>
      <c r="AN56" s="120"/>
      <c r="AO56" s="120"/>
      <c r="AP56" s="121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</row>
    <row r="57" spans="1:63" ht="16.5" outlineLevel="1">
      <c r="A57" s="30"/>
      <c r="B57" s="116">
        <f t="shared" si="0"/>
        <v>2</v>
      </c>
      <c r="C57" s="117" t="s">
        <v>23</v>
      </c>
      <c r="D57" s="33"/>
      <c r="E57" s="33"/>
      <c r="F57" s="33"/>
      <c r="G57" s="33"/>
      <c r="H57" s="33"/>
      <c r="I57" s="33"/>
      <c r="J57" s="33"/>
      <c r="K57" s="34"/>
      <c r="L57" s="167" t="s">
        <v>33</v>
      </c>
      <c r="M57" s="157"/>
      <c r="N57" s="157"/>
      <c r="O57" s="157"/>
      <c r="P57" s="157"/>
      <c r="Q57" s="158"/>
      <c r="R57" s="167"/>
      <c r="S57" s="157"/>
      <c r="T57" s="157"/>
      <c r="U57" s="157"/>
      <c r="V57" s="157"/>
      <c r="W57" s="158"/>
      <c r="X57" s="117"/>
      <c r="Y57" s="33"/>
      <c r="Z57" s="33"/>
      <c r="AA57" s="118"/>
      <c r="AB57" s="118"/>
      <c r="AC57" s="119"/>
      <c r="AD57" s="172"/>
      <c r="AE57" s="165"/>
      <c r="AF57" s="166"/>
      <c r="AG57" s="118"/>
      <c r="AH57" s="118"/>
      <c r="AI57" s="118"/>
      <c r="AJ57" s="118"/>
      <c r="AK57" s="118"/>
      <c r="AL57" s="118"/>
      <c r="AM57" s="118"/>
      <c r="AN57" s="120"/>
      <c r="AO57" s="120"/>
      <c r="AP57" s="121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</row>
    <row r="58" spans="1:63" ht="16.5" outlineLevel="1">
      <c r="A58" s="30"/>
      <c r="B58" s="116">
        <f t="shared" si="0"/>
        <v>3</v>
      </c>
      <c r="C58" s="117" t="s">
        <v>27</v>
      </c>
      <c r="D58" s="33"/>
      <c r="E58" s="33"/>
      <c r="F58" s="33"/>
      <c r="G58" s="33"/>
      <c r="H58" s="33"/>
      <c r="I58" s="33"/>
      <c r="J58" s="33"/>
      <c r="K58" s="34"/>
      <c r="L58" s="167" t="s">
        <v>24</v>
      </c>
      <c r="M58" s="157"/>
      <c r="N58" s="157"/>
      <c r="O58" s="157"/>
      <c r="P58" s="157"/>
      <c r="Q58" s="158"/>
      <c r="R58" s="167" t="s">
        <v>25</v>
      </c>
      <c r="S58" s="157"/>
      <c r="T58" s="157"/>
      <c r="U58" s="157"/>
      <c r="V58" s="157"/>
      <c r="W58" s="158"/>
      <c r="X58" s="33"/>
      <c r="Y58" s="33"/>
      <c r="Z58" s="33"/>
      <c r="AA58" s="118"/>
      <c r="AB58" s="118"/>
      <c r="AC58" s="119"/>
      <c r="AD58" s="172" t="s">
        <v>26</v>
      </c>
      <c r="AE58" s="165"/>
      <c r="AF58" s="166"/>
      <c r="AG58" s="118"/>
      <c r="AH58" s="118"/>
      <c r="AI58" s="118"/>
      <c r="AJ58" s="118"/>
      <c r="AK58" s="118"/>
      <c r="AL58" s="118"/>
      <c r="AM58" s="118"/>
      <c r="AN58" s="120"/>
      <c r="AO58" s="120"/>
      <c r="AP58" s="121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</row>
    <row r="59" spans="1:63" ht="16.5" outlineLevel="1">
      <c r="A59" s="30"/>
      <c r="B59" s="116">
        <f t="shared" si="0"/>
        <v>4</v>
      </c>
      <c r="C59" s="117" t="s">
        <v>111</v>
      </c>
      <c r="D59" s="33"/>
      <c r="E59" s="33"/>
      <c r="F59" s="33"/>
      <c r="G59" s="33"/>
      <c r="H59" s="33"/>
      <c r="I59" s="33"/>
      <c r="J59" s="33"/>
      <c r="K59" s="34"/>
      <c r="L59" s="167" t="s">
        <v>24</v>
      </c>
      <c r="M59" s="157"/>
      <c r="N59" s="157"/>
      <c r="O59" s="157"/>
      <c r="P59" s="157"/>
      <c r="Q59" s="158"/>
      <c r="R59" s="167" t="s">
        <v>136</v>
      </c>
      <c r="S59" s="157"/>
      <c r="T59" s="157"/>
      <c r="U59" s="157"/>
      <c r="V59" s="157"/>
      <c r="W59" s="158"/>
      <c r="X59" s="33"/>
      <c r="Y59" s="33"/>
      <c r="Z59" s="33"/>
      <c r="AA59" s="118"/>
      <c r="AB59" s="118"/>
      <c r="AC59" s="119"/>
      <c r="AD59" s="172" t="s">
        <v>26</v>
      </c>
      <c r="AE59" s="165"/>
      <c r="AF59" s="166"/>
      <c r="AG59" s="118"/>
      <c r="AH59" s="118"/>
      <c r="AI59" s="118"/>
      <c r="AJ59" s="118"/>
      <c r="AK59" s="118"/>
      <c r="AL59" s="118"/>
      <c r="AM59" s="118"/>
      <c r="AN59" s="120"/>
      <c r="AO59" s="120"/>
      <c r="AP59" s="121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</row>
    <row r="60" spans="1:63" ht="16.5" outlineLevel="1">
      <c r="A60" s="30"/>
      <c r="B60" s="116">
        <f t="shared" si="0"/>
        <v>5</v>
      </c>
      <c r="C60" s="117" t="s">
        <v>114</v>
      </c>
      <c r="D60" s="33"/>
      <c r="E60" s="33"/>
      <c r="F60" s="33"/>
      <c r="G60" s="33"/>
      <c r="H60" s="33"/>
      <c r="I60" s="33"/>
      <c r="J60" s="33"/>
      <c r="K60" s="34"/>
      <c r="L60" s="167" t="s">
        <v>33</v>
      </c>
      <c r="M60" s="157"/>
      <c r="N60" s="157"/>
      <c r="O60" s="157"/>
      <c r="P60" s="157"/>
      <c r="Q60" s="158"/>
      <c r="R60" s="167"/>
      <c r="S60" s="157"/>
      <c r="T60" s="157"/>
      <c r="U60" s="157"/>
      <c r="V60" s="157"/>
      <c r="W60" s="158"/>
      <c r="X60" s="33"/>
      <c r="Y60" s="33"/>
      <c r="Z60" s="33"/>
      <c r="AA60" s="118"/>
      <c r="AB60" s="118"/>
      <c r="AC60" s="119"/>
      <c r="AD60" s="173"/>
      <c r="AE60" s="165"/>
      <c r="AF60" s="166"/>
      <c r="AG60" s="118"/>
      <c r="AH60" s="118"/>
      <c r="AI60" s="118"/>
      <c r="AJ60" s="118"/>
      <c r="AK60" s="118"/>
      <c r="AL60" s="118"/>
      <c r="AM60" s="118"/>
      <c r="AN60" s="120"/>
      <c r="AO60" s="120"/>
      <c r="AP60" s="121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</row>
    <row r="61" spans="1:63" ht="16.5" outlineLevel="1">
      <c r="A61" s="30"/>
      <c r="B61" s="116">
        <f t="shared" si="0"/>
        <v>6</v>
      </c>
      <c r="C61" s="117" t="s">
        <v>132</v>
      </c>
      <c r="D61" s="33"/>
      <c r="E61" s="33"/>
      <c r="F61" s="33"/>
      <c r="G61" s="33"/>
      <c r="H61" s="33"/>
      <c r="I61" s="33"/>
      <c r="J61" s="33"/>
      <c r="K61" s="34"/>
      <c r="L61" s="167" t="s">
        <v>24</v>
      </c>
      <c r="M61" s="157"/>
      <c r="N61" s="157"/>
      <c r="O61" s="157"/>
      <c r="P61" s="157"/>
      <c r="Q61" s="158"/>
      <c r="R61" s="167" t="s">
        <v>140</v>
      </c>
      <c r="S61" s="157"/>
      <c r="T61" s="157"/>
      <c r="U61" s="157"/>
      <c r="V61" s="157"/>
      <c r="W61" s="158"/>
      <c r="X61" s="33"/>
      <c r="Y61" s="33"/>
      <c r="Z61" s="33"/>
      <c r="AA61" s="118"/>
      <c r="AB61" s="118"/>
      <c r="AC61" s="119"/>
      <c r="AD61" s="172" t="s">
        <v>26</v>
      </c>
      <c r="AE61" s="165"/>
      <c r="AF61" s="166"/>
      <c r="AG61" s="118"/>
      <c r="AH61" s="118"/>
      <c r="AI61" s="118"/>
      <c r="AJ61" s="118"/>
      <c r="AK61" s="118"/>
      <c r="AL61" s="118"/>
      <c r="AM61" s="118"/>
      <c r="AN61" s="120"/>
      <c r="AO61" s="120"/>
      <c r="AP61" s="121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</row>
    <row r="62" spans="1:63" ht="16.5" outlineLevel="1">
      <c r="A62" s="30"/>
      <c r="B62" s="116">
        <f t="shared" si="0"/>
        <v>7</v>
      </c>
      <c r="C62" s="117" t="s">
        <v>134</v>
      </c>
      <c r="D62" s="33"/>
      <c r="E62" s="33"/>
      <c r="F62" s="33"/>
      <c r="G62" s="33"/>
      <c r="H62" s="33"/>
      <c r="I62" s="33"/>
      <c r="J62" s="33"/>
      <c r="K62" s="34"/>
      <c r="L62" s="167" t="s">
        <v>24</v>
      </c>
      <c r="M62" s="157"/>
      <c r="N62" s="157"/>
      <c r="O62" s="157"/>
      <c r="P62" s="157"/>
      <c r="Q62" s="158"/>
      <c r="R62" s="167" t="s">
        <v>25</v>
      </c>
      <c r="S62" s="157"/>
      <c r="T62" s="157"/>
      <c r="U62" s="157"/>
      <c r="V62" s="157"/>
      <c r="W62" s="158"/>
      <c r="X62" s="33"/>
      <c r="Y62" s="33"/>
      <c r="Z62" s="33"/>
      <c r="AA62" s="118"/>
      <c r="AB62" s="118"/>
      <c r="AC62" s="119"/>
      <c r="AD62" s="172" t="s">
        <v>26</v>
      </c>
      <c r="AE62" s="165"/>
      <c r="AF62" s="166"/>
      <c r="AG62" s="118"/>
      <c r="AH62" s="118"/>
      <c r="AI62" s="118"/>
      <c r="AJ62" s="118"/>
      <c r="AK62" s="118"/>
      <c r="AL62" s="118"/>
      <c r="AM62" s="118"/>
      <c r="AN62" s="120"/>
      <c r="AO62" s="120"/>
      <c r="AP62" s="121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</row>
    <row r="63" spans="1:63" ht="16.5" outlineLevel="1">
      <c r="A63" s="30"/>
      <c r="B63" s="99" t="s">
        <v>118</v>
      </c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1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</row>
    <row r="64" spans="1:63" ht="16.5" outlineLevel="1">
      <c r="A64" s="30"/>
      <c r="B64" s="116">
        <f t="shared" ref="B64:B70" si="1">ROW()-55</f>
        <v>9</v>
      </c>
      <c r="C64" s="117" t="s">
        <v>135</v>
      </c>
      <c r="D64" s="33"/>
      <c r="E64" s="33"/>
      <c r="F64" s="33"/>
      <c r="G64" s="33"/>
      <c r="H64" s="33"/>
      <c r="I64" s="33"/>
      <c r="J64" s="33"/>
      <c r="K64" s="34"/>
      <c r="L64" s="167" t="s">
        <v>133</v>
      </c>
      <c r="M64" s="157"/>
      <c r="N64" s="157"/>
      <c r="O64" s="157"/>
      <c r="P64" s="157"/>
      <c r="Q64" s="158"/>
      <c r="R64" s="167"/>
      <c r="S64" s="157"/>
      <c r="T64" s="157"/>
      <c r="U64" s="157"/>
      <c r="V64" s="157"/>
      <c r="W64" s="158"/>
      <c r="X64" s="33"/>
      <c r="Y64" s="33"/>
      <c r="Z64" s="33"/>
      <c r="AA64" s="118"/>
      <c r="AB64" s="118"/>
      <c r="AC64" s="119"/>
      <c r="AD64" s="172" t="s">
        <v>26</v>
      </c>
      <c r="AE64" s="165"/>
      <c r="AF64" s="166"/>
      <c r="AG64" s="118"/>
      <c r="AH64" s="118"/>
      <c r="AI64" s="118"/>
      <c r="AJ64" s="118"/>
      <c r="AK64" s="118"/>
      <c r="AL64" s="118"/>
      <c r="AM64" s="118"/>
      <c r="AN64" s="120"/>
      <c r="AO64" s="120"/>
      <c r="AP64" s="121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</row>
    <row r="65" spans="1:63" ht="16.5" outlineLevel="1">
      <c r="A65" s="30"/>
      <c r="B65" s="116">
        <f t="shared" si="1"/>
        <v>10</v>
      </c>
      <c r="C65" s="117" t="s">
        <v>137</v>
      </c>
      <c r="D65" s="33"/>
      <c r="E65" s="33"/>
      <c r="F65" s="33"/>
      <c r="G65" s="33"/>
      <c r="H65" s="33"/>
      <c r="I65" s="33"/>
      <c r="J65" s="33"/>
      <c r="K65" s="34"/>
      <c r="L65" s="167" t="s">
        <v>133</v>
      </c>
      <c r="M65" s="157"/>
      <c r="N65" s="157"/>
      <c r="O65" s="157"/>
      <c r="P65" s="157"/>
      <c r="Q65" s="158"/>
      <c r="R65" s="167"/>
      <c r="S65" s="157"/>
      <c r="T65" s="157"/>
      <c r="U65" s="157"/>
      <c r="V65" s="157"/>
      <c r="W65" s="158"/>
      <c r="X65" s="33"/>
      <c r="Y65" s="33"/>
      <c r="Z65" s="33"/>
      <c r="AA65" s="118"/>
      <c r="AB65" s="118"/>
      <c r="AC65" s="119"/>
      <c r="AD65" s="172" t="s">
        <v>26</v>
      </c>
      <c r="AE65" s="165"/>
      <c r="AF65" s="166"/>
      <c r="AG65" s="118"/>
      <c r="AH65" s="118"/>
      <c r="AI65" s="118"/>
      <c r="AJ65" s="118"/>
      <c r="AK65" s="118"/>
      <c r="AL65" s="118"/>
      <c r="AM65" s="118"/>
      <c r="AN65" s="120"/>
      <c r="AO65" s="120"/>
      <c r="AP65" s="121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</row>
    <row r="66" spans="1:63" ht="16.5" outlineLevel="1">
      <c r="A66" s="30"/>
      <c r="B66" s="116">
        <f t="shared" si="1"/>
        <v>11</v>
      </c>
      <c r="C66" s="117" t="s">
        <v>138</v>
      </c>
      <c r="D66" s="33"/>
      <c r="E66" s="33"/>
      <c r="F66" s="33"/>
      <c r="G66" s="33"/>
      <c r="H66" s="33"/>
      <c r="I66" s="33"/>
      <c r="J66" s="33"/>
      <c r="K66" s="34"/>
      <c r="L66" s="167" t="s">
        <v>133</v>
      </c>
      <c r="M66" s="157"/>
      <c r="N66" s="157"/>
      <c r="O66" s="157"/>
      <c r="P66" s="157"/>
      <c r="Q66" s="158"/>
      <c r="R66" s="167"/>
      <c r="S66" s="157"/>
      <c r="T66" s="157"/>
      <c r="U66" s="157"/>
      <c r="V66" s="157"/>
      <c r="W66" s="158"/>
      <c r="X66" s="33"/>
      <c r="Y66" s="33"/>
      <c r="Z66" s="33"/>
      <c r="AA66" s="118"/>
      <c r="AB66" s="118"/>
      <c r="AC66" s="119"/>
      <c r="AD66" s="172" t="s">
        <v>26</v>
      </c>
      <c r="AE66" s="165"/>
      <c r="AF66" s="166"/>
      <c r="AG66" s="118"/>
      <c r="AH66" s="118"/>
      <c r="AI66" s="118"/>
      <c r="AJ66" s="118"/>
      <c r="AK66" s="118"/>
      <c r="AL66" s="118"/>
      <c r="AM66" s="118"/>
      <c r="AN66" s="120"/>
      <c r="AO66" s="120"/>
      <c r="AP66" s="121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</row>
    <row r="67" spans="1:63" ht="16.5" outlineLevel="1">
      <c r="A67" s="30"/>
      <c r="B67" s="116">
        <f t="shared" si="1"/>
        <v>12</v>
      </c>
      <c r="C67" s="117" t="s">
        <v>141</v>
      </c>
      <c r="D67" s="33"/>
      <c r="E67" s="33"/>
      <c r="F67" s="33"/>
      <c r="G67" s="33"/>
      <c r="H67" s="33"/>
      <c r="I67" s="33"/>
      <c r="J67" s="33"/>
      <c r="K67" s="34"/>
      <c r="L67" s="167" t="s">
        <v>133</v>
      </c>
      <c r="M67" s="157"/>
      <c r="N67" s="157"/>
      <c r="O67" s="157"/>
      <c r="P67" s="157"/>
      <c r="Q67" s="158"/>
      <c r="R67" s="167"/>
      <c r="S67" s="157"/>
      <c r="T67" s="157"/>
      <c r="U67" s="157"/>
      <c r="V67" s="157"/>
      <c r="W67" s="158"/>
      <c r="X67" s="33"/>
      <c r="Y67" s="33"/>
      <c r="Z67" s="33"/>
      <c r="AA67" s="118"/>
      <c r="AB67" s="118"/>
      <c r="AC67" s="119"/>
      <c r="AD67" s="172" t="s">
        <v>26</v>
      </c>
      <c r="AE67" s="165"/>
      <c r="AF67" s="166"/>
      <c r="AG67" s="118"/>
      <c r="AH67" s="118"/>
      <c r="AI67" s="118"/>
      <c r="AJ67" s="118"/>
      <c r="AK67" s="118"/>
      <c r="AL67" s="118"/>
      <c r="AM67" s="118"/>
      <c r="AN67" s="120"/>
      <c r="AO67" s="120"/>
      <c r="AP67" s="121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</row>
    <row r="68" spans="1:63" ht="16.5" outlineLevel="1">
      <c r="A68" s="30"/>
      <c r="B68" s="116">
        <f t="shared" si="1"/>
        <v>13</v>
      </c>
      <c r="C68" s="117" t="s">
        <v>32</v>
      </c>
      <c r="D68" s="33"/>
      <c r="E68" s="33"/>
      <c r="F68" s="33"/>
      <c r="G68" s="33"/>
      <c r="H68" s="33"/>
      <c r="I68" s="33"/>
      <c r="J68" s="33"/>
      <c r="K68" s="34"/>
      <c r="L68" s="167" t="s">
        <v>24</v>
      </c>
      <c r="M68" s="157"/>
      <c r="N68" s="157"/>
      <c r="O68" s="157"/>
      <c r="P68" s="157"/>
      <c r="Q68" s="158"/>
      <c r="R68" s="167"/>
      <c r="S68" s="157"/>
      <c r="T68" s="157"/>
      <c r="U68" s="157"/>
      <c r="V68" s="157"/>
      <c r="W68" s="158"/>
      <c r="X68" s="33"/>
      <c r="Y68" s="33"/>
      <c r="Z68" s="33"/>
      <c r="AA68" s="118"/>
      <c r="AB68" s="118"/>
      <c r="AC68" s="119"/>
      <c r="AD68" s="172" t="s">
        <v>35</v>
      </c>
      <c r="AE68" s="165"/>
      <c r="AF68" s="166"/>
      <c r="AG68" s="118"/>
      <c r="AH68" s="118"/>
      <c r="AI68" s="118"/>
      <c r="AJ68" s="118"/>
      <c r="AK68" s="118"/>
      <c r="AL68" s="118"/>
      <c r="AM68" s="118"/>
      <c r="AN68" s="120"/>
      <c r="AO68" s="120"/>
      <c r="AP68" s="121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</row>
    <row r="69" spans="1:63" ht="16.5" outlineLevel="1">
      <c r="A69" s="30"/>
      <c r="B69" s="116">
        <f t="shared" si="1"/>
        <v>14</v>
      </c>
      <c r="C69" s="117" t="s">
        <v>36</v>
      </c>
      <c r="D69" s="33"/>
      <c r="E69" s="33"/>
      <c r="F69" s="33"/>
      <c r="G69" s="33"/>
      <c r="H69" s="33"/>
      <c r="I69" s="33"/>
      <c r="J69" s="33"/>
      <c r="K69" s="34"/>
      <c r="L69" s="167" t="s">
        <v>37</v>
      </c>
      <c r="M69" s="157"/>
      <c r="N69" s="157"/>
      <c r="O69" s="157"/>
      <c r="P69" s="157"/>
      <c r="Q69" s="158"/>
      <c r="R69" s="167"/>
      <c r="S69" s="157"/>
      <c r="T69" s="157"/>
      <c r="U69" s="157"/>
      <c r="V69" s="157"/>
      <c r="W69" s="158"/>
      <c r="X69" s="33"/>
      <c r="Y69" s="33"/>
      <c r="Z69" s="33"/>
      <c r="AA69" s="118"/>
      <c r="AB69" s="118"/>
      <c r="AC69" s="119"/>
      <c r="AD69" s="173"/>
      <c r="AE69" s="165"/>
      <c r="AF69" s="166"/>
      <c r="AG69" s="118"/>
      <c r="AH69" s="118"/>
      <c r="AI69" s="118"/>
      <c r="AJ69" s="118"/>
      <c r="AK69" s="118"/>
      <c r="AL69" s="118"/>
      <c r="AM69" s="118"/>
      <c r="AN69" s="120"/>
      <c r="AO69" s="120"/>
      <c r="AP69" s="121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</row>
    <row r="70" spans="1:63" ht="16.5" outlineLevel="1">
      <c r="A70" s="30"/>
      <c r="B70" s="116">
        <f t="shared" si="1"/>
        <v>15</v>
      </c>
      <c r="C70" s="117" t="s">
        <v>39</v>
      </c>
      <c r="D70" s="33"/>
      <c r="E70" s="33"/>
      <c r="F70" s="33"/>
      <c r="G70" s="33"/>
      <c r="H70" s="33"/>
      <c r="I70" s="33"/>
      <c r="J70" s="33"/>
      <c r="K70" s="34"/>
      <c r="L70" s="167" t="s">
        <v>37</v>
      </c>
      <c r="M70" s="157"/>
      <c r="N70" s="157"/>
      <c r="O70" s="157"/>
      <c r="P70" s="157"/>
      <c r="Q70" s="158"/>
      <c r="R70" s="167"/>
      <c r="S70" s="157"/>
      <c r="T70" s="157"/>
      <c r="U70" s="157"/>
      <c r="V70" s="157"/>
      <c r="W70" s="158"/>
      <c r="X70" s="33"/>
      <c r="Y70" s="33"/>
      <c r="Z70" s="33"/>
      <c r="AA70" s="118"/>
      <c r="AB70" s="118"/>
      <c r="AC70" s="119"/>
      <c r="AD70" s="173"/>
      <c r="AE70" s="165"/>
      <c r="AF70" s="166"/>
      <c r="AG70" s="118"/>
      <c r="AH70" s="118"/>
      <c r="AI70" s="118"/>
      <c r="AJ70" s="118"/>
      <c r="AK70" s="118"/>
      <c r="AL70" s="118"/>
      <c r="AM70" s="118"/>
      <c r="AN70" s="120"/>
      <c r="AO70" s="120"/>
      <c r="AP70" s="121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</row>
    <row r="71" spans="1:63" ht="16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</row>
    <row r="72" spans="1:63" ht="16.5">
      <c r="A72" s="102" t="s">
        <v>146</v>
      </c>
      <c r="B72" s="103"/>
      <c r="C72" s="104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05"/>
      <c r="BK72" s="105"/>
    </row>
    <row r="73" spans="1:63" ht="16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</row>
    <row r="74" spans="1:63" ht="16.5" outlineLevel="1">
      <c r="A74" s="125"/>
      <c r="B74" s="106" t="s">
        <v>16</v>
      </c>
      <c r="C74" s="107" t="s">
        <v>42</v>
      </c>
      <c r="D74" s="110"/>
      <c r="E74" s="108"/>
      <c r="F74" s="108"/>
      <c r="G74" s="108"/>
      <c r="H74" s="108"/>
      <c r="I74" s="109"/>
      <c r="J74" s="107" t="s">
        <v>43</v>
      </c>
      <c r="K74" s="110"/>
      <c r="L74" s="108"/>
      <c r="M74" s="108"/>
      <c r="N74" s="108"/>
      <c r="O74" s="108"/>
      <c r="P74" s="108"/>
      <c r="Q74" s="109"/>
      <c r="R74" s="107" t="s">
        <v>44</v>
      </c>
      <c r="S74" s="110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24" t="s">
        <v>45</v>
      </c>
      <c r="AI74" s="110"/>
      <c r="AJ74" s="108"/>
      <c r="AK74" s="108"/>
      <c r="AL74" s="108"/>
      <c r="AM74" s="108"/>
      <c r="AN74" s="108"/>
      <c r="AO74" s="109"/>
      <c r="AP74" s="124" t="s">
        <v>46</v>
      </c>
      <c r="AQ74" s="110"/>
      <c r="AR74" s="108"/>
      <c r="AS74" s="108"/>
      <c r="AT74" s="111"/>
      <c r="AU74" s="111"/>
      <c r="AV74" s="111"/>
      <c r="AW74" s="111"/>
      <c r="AX74" s="111"/>
      <c r="AY74" s="111"/>
      <c r="AZ74" s="111"/>
      <c r="BA74" s="111"/>
      <c r="BB74" s="111"/>
      <c r="BC74" s="108"/>
      <c r="BD74" s="108"/>
      <c r="BE74" s="109"/>
      <c r="BF74" s="40"/>
      <c r="BG74" s="40"/>
      <c r="BH74" s="40"/>
      <c r="BI74" s="40"/>
      <c r="BJ74" s="40"/>
      <c r="BK74" s="40"/>
    </row>
    <row r="75" spans="1:63" ht="16.5" outlineLevel="1">
      <c r="A75" s="125"/>
      <c r="B75" s="57">
        <f t="shared" ref="B75:B84" si="2">ROW()-74</f>
        <v>1</v>
      </c>
      <c r="C75" s="68" t="s">
        <v>48</v>
      </c>
      <c r="D75" s="69"/>
      <c r="E75" s="70"/>
      <c r="F75" s="70"/>
      <c r="G75" s="70"/>
      <c r="H75" s="70"/>
      <c r="I75" s="71"/>
      <c r="J75" s="58" t="s">
        <v>144</v>
      </c>
      <c r="K75" s="59"/>
      <c r="L75" s="59"/>
      <c r="M75" s="59"/>
      <c r="N75" s="59"/>
      <c r="O75" s="59"/>
      <c r="P75" s="60"/>
      <c r="Q75" s="62"/>
      <c r="R75" s="63" t="s">
        <v>49</v>
      </c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4" t="s">
        <v>49</v>
      </c>
      <c r="AI75" s="60"/>
      <c r="AJ75" s="60"/>
      <c r="AK75" s="60"/>
      <c r="AL75" s="60"/>
      <c r="AM75" s="60"/>
      <c r="AN75" s="60"/>
      <c r="AO75" s="62"/>
      <c r="AP75" s="64" t="s">
        <v>49</v>
      </c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2"/>
      <c r="BF75" s="40"/>
      <c r="BG75" s="40"/>
      <c r="BH75" s="40"/>
      <c r="BI75" s="40"/>
      <c r="BJ75" s="40"/>
      <c r="BK75" s="40"/>
    </row>
    <row r="76" spans="1:63" ht="16.5" outlineLevel="1">
      <c r="A76" s="125"/>
      <c r="B76" s="129">
        <f t="shared" si="2"/>
        <v>2</v>
      </c>
      <c r="C76" s="130"/>
      <c r="D76" s="70"/>
      <c r="E76" s="70"/>
      <c r="F76" s="70"/>
      <c r="G76" s="70"/>
      <c r="H76" s="70"/>
      <c r="I76" s="71"/>
      <c r="J76" s="63" t="s">
        <v>147</v>
      </c>
      <c r="K76" s="60"/>
      <c r="L76" s="60"/>
      <c r="M76" s="60"/>
      <c r="N76" s="60"/>
      <c r="O76" s="60"/>
      <c r="P76" s="60"/>
      <c r="Q76" s="62"/>
      <c r="R76" s="63" t="s">
        <v>155</v>
      </c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4" t="s">
        <v>49</v>
      </c>
      <c r="AI76" s="60"/>
      <c r="AJ76" s="60"/>
      <c r="AK76" s="60"/>
      <c r="AL76" s="60"/>
      <c r="AM76" s="60"/>
      <c r="AN76" s="60"/>
      <c r="AO76" s="62"/>
      <c r="AP76" s="64" t="s">
        <v>49</v>
      </c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2"/>
      <c r="BF76" s="40"/>
      <c r="BG76" s="40"/>
      <c r="BH76" s="40"/>
      <c r="BI76" s="40"/>
      <c r="BJ76" s="40"/>
      <c r="BK76" s="40"/>
    </row>
    <row r="77" spans="1:63" ht="16.5" outlineLevel="1">
      <c r="A77" s="125"/>
      <c r="B77" s="57">
        <f t="shared" si="2"/>
        <v>3</v>
      </c>
      <c r="C77" s="60"/>
      <c r="D77" s="60"/>
      <c r="E77" s="60"/>
      <c r="F77" s="60"/>
      <c r="G77" s="60"/>
      <c r="H77" s="60"/>
      <c r="I77" s="62"/>
      <c r="J77" s="63" t="s">
        <v>151</v>
      </c>
      <c r="K77" s="60"/>
      <c r="L77" s="60"/>
      <c r="M77" s="60"/>
      <c r="N77" s="60"/>
      <c r="O77" s="60"/>
      <c r="P77" s="60"/>
      <c r="Q77" s="62"/>
      <c r="R77" s="63" t="s">
        <v>156</v>
      </c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4" t="s">
        <v>49</v>
      </c>
      <c r="AI77" s="60"/>
      <c r="AJ77" s="60"/>
      <c r="AK77" s="60"/>
      <c r="AL77" s="60"/>
      <c r="AM77" s="60"/>
      <c r="AN77" s="60"/>
      <c r="AO77" s="62"/>
      <c r="AP77" s="64" t="s">
        <v>49</v>
      </c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2"/>
      <c r="BF77" s="40"/>
      <c r="BG77" s="40"/>
      <c r="BH77" s="40"/>
      <c r="BI77" s="40"/>
      <c r="BJ77" s="40"/>
      <c r="BK77" s="40"/>
    </row>
    <row r="78" spans="1:63" ht="16.5" outlineLevel="1">
      <c r="A78" s="125"/>
      <c r="B78" s="57">
        <f t="shared" si="2"/>
        <v>4</v>
      </c>
      <c r="C78" s="60"/>
      <c r="D78" s="60"/>
      <c r="E78" s="60"/>
      <c r="F78" s="60"/>
      <c r="G78" s="60"/>
      <c r="H78" s="60"/>
      <c r="I78" s="62"/>
      <c r="J78" s="63" t="s">
        <v>159</v>
      </c>
      <c r="K78" s="60"/>
      <c r="L78" s="60"/>
      <c r="M78" s="60"/>
      <c r="N78" s="60"/>
      <c r="O78" s="60"/>
      <c r="P78" s="60"/>
      <c r="Q78" s="62"/>
      <c r="R78" s="63" t="s">
        <v>161</v>
      </c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4" t="s">
        <v>49</v>
      </c>
      <c r="AI78" s="60"/>
      <c r="AJ78" s="60"/>
      <c r="AK78" s="60"/>
      <c r="AL78" s="60"/>
      <c r="AM78" s="60"/>
      <c r="AN78" s="60"/>
      <c r="AO78" s="62"/>
      <c r="AP78" s="64" t="s">
        <v>49</v>
      </c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2"/>
      <c r="BF78" s="40"/>
      <c r="BG78" s="40"/>
      <c r="BH78" s="40"/>
      <c r="BI78" s="40"/>
      <c r="BJ78" s="40"/>
      <c r="BK78" s="40"/>
    </row>
    <row r="79" spans="1:63" ht="210" customHeight="1" outlineLevel="1">
      <c r="A79" s="125"/>
      <c r="B79" s="57">
        <f t="shared" si="2"/>
        <v>5</v>
      </c>
      <c r="C79" s="72" t="s">
        <v>60</v>
      </c>
      <c r="D79" s="70"/>
      <c r="E79" s="70"/>
      <c r="F79" s="70"/>
      <c r="G79" s="70"/>
      <c r="H79" s="70"/>
      <c r="I79" s="71"/>
      <c r="J79" s="72" t="s">
        <v>163</v>
      </c>
      <c r="K79" s="70"/>
      <c r="L79" s="70"/>
      <c r="M79" s="70"/>
      <c r="N79" s="70"/>
      <c r="O79" s="70"/>
      <c r="P79" s="70"/>
      <c r="Q79" s="71"/>
      <c r="R79" s="72" t="s">
        <v>49</v>
      </c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64" t="s">
        <v>63</v>
      </c>
      <c r="AI79" s="60"/>
      <c r="AJ79" s="60"/>
      <c r="AK79" s="60"/>
      <c r="AL79" s="60"/>
      <c r="AM79" s="60"/>
      <c r="AN79" s="60"/>
      <c r="AO79" s="62"/>
      <c r="AP79" s="169" t="s">
        <v>164</v>
      </c>
      <c r="AQ79" s="165"/>
      <c r="AR79" s="165"/>
      <c r="AS79" s="165"/>
      <c r="AT79" s="165"/>
      <c r="AU79" s="165"/>
      <c r="AV79" s="165"/>
      <c r="AW79" s="165"/>
      <c r="AX79" s="165"/>
      <c r="AY79" s="165"/>
      <c r="AZ79" s="165"/>
      <c r="BA79" s="165"/>
      <c r="BB79" s="165"/>
      <c r="BC79" s="165"/>
      <c r="BD79" s="165"/>
      <c r="BE79" s="166"/>
      <c r="BF79" s="40"/>
      <c r="BG79" s="40"/>
      <c r="BH79" s="40"/>
      <c r="BI79" s="40"/>
      <c r="BJ79" s="40"/>
      <c r="BK79" s="40"/>
    </row>
    <row r="80" spans="1:63" ht="213.75" customHeight="1" outlineLevel="1">
      <c r="A80" s="125"/>
      <c r="B80" s="129">
        <f t="shared" si="2"/>
        <v>6</v>
      </c>
      <c r="C80" s="73"/>
      <c r="D80" s="70"/>
      <c r="E80" s="70"/>
      <c r="F80" s="70"/>
      <c r="G80" s="70"/>
      <c r="H80" s="70"/>
      <c r="I80" s="70"/>
      <c r="J80" s="73"/>
      <c r="K80" s="70"/>
      <c r="L80" s="70"/>
      <c r="M80" s="70"/>
      <c r="N80" s="70"/>
      <c r="O80" s="70"/>
      <c r="P80" s="70"/>
      <c r="Q80" s="70"/>
      <c r="R80" s="73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1"/>
      <c r="AH80" s="63" t="s">
        <v>67</v>
      </c>
      <c r="AI80" s="60"/>
      <c r="AJ80" s="60"/>
      <c r="AK80" s="60"/>
      <c r="AL80" s="60"/>
      <c r="AM80" s="60"/>
      <c r="AN80" s="60"/>
      <c r="AO80" s="62"/>
      <c r="AP80" s="169" t="s">
        <v>166</v>
      </c>
      <c r="AQ80" s="165"/>
      <c r="AR80" s="165"/>
      <c r="AS80" s="165"/>
      <c r="AT80" s="165"/>
      <c r="AU80" s="165"/>
      <c r="AV80" s="165"/>
      <c r="AW80" s="165"/>
      <c r="AX80" s="165"/>
      <c r="AY80" s="165"/>
      <c r="AZ80" s="165"/>
      <c r="BA80" s="165"/>
      <c r="BB80" s="165"/>
      <c r="BC80" s="165"/>
      <c r="BD80" s="165"/>
      <c r="BE80" s="166"/>
      <c r="BF80" s="40"/>
      <c r="BG80" s="40"/>
      <c r="BH80" s="40"/>
      <c r="BI80" s="40"/>
      <c r="BJ80" s="40"/>
      <c r="BK80" s="40"/>
    </row>
    <row r="81" spans="1:63" ht="96.75" customHeight="1" outlineLevel="1">
      <c r="A81" s="125"/>
      <c r="B81" s="129">
        <f t="shared" si="2"/>
        <v>7</v>
      </c>
      <c r="C81" s="73"/>
      <c r="D81" s="70"/>
      <c r="E81" s="70"/>
      <c r="F81" s="70"/>
      <c r="G81" s="70"/>
      <c r="H81" s="70"/>
      <c r="I81" s="70"/>
      <c r="J81" s="73"/>
      <c r="K81" s="70"/>
      <c r="L81" s="70"/>
      <c r="M81" s="70"/>
      <c r="N81" s="70"/>
      <c r="O81" s="70"/>
      <c r="P81" s="70"/>
      <c r="Q81" s="70"/>
      <c r="R81" s="73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1"/>
      <c r="AH81" s="63" t="s">
        <v>70</v>
      </c>
      <c r="AI81" s="60"/>
      <c r="AJ81" s="60"/>
      <c r="AK81" s="60"/>
      <c r="AL81" s="60"/>
      <c r="AM81" s="60"/>
      <c r="AN81" s="60"/>
      <c r="AO81" s="62"/>
      <c r="AP81" s="169" t="s">
        <v>219</v>
      </c>
      <c r="AQ81" s="165"/>
      <c r="AR81" s="165"/>
      <c r="AS81" s="165"/>
      <c r="AT81" s="165"/>
      <c r="AU81" s="165"/>
      <c r="AV81" s="165"/>
      <c r="AW81" s="165"/>
      <c r="AX81" s="165"/>
      <c r="AY81" s="165"/>
      <c r="AZ81" s="165"/>
      <c r="BA81" s="165"/>
      <c r="BB81" s="165"/>
      <c r="BC81" s="165"/>
      <c r="BD81" s="165"/>
      <c r="BE81" s="166"/>
      <c r="BF81" s="40"/>
      <c r="BG81" s="40"/>
      <c r="BH81" s="40"/>
      <c r="BI81" s="40"/>
      <c r="BJ81" s="40"/>
      <c r="BK81" s="40"/>
    </row>
    <row r="82" spans="1:63" ht="66.75" customHeight="1" outlineLevel="1">
      <c r="A82" s="125"/>
      <c r="B82" s="129">
        <f t="shared" si="2"/>
        <v>8</v>
      </c>
      <c r="C82" s="73"/>
      <c r="D82" s="70"/>
      <c r="E82" s="70"/>
      <c r="F82" s="70"/>
      <c r="G82" s="70"/>
      <c r="H82" s="70"/>
      <c r="I82" s="70"/>
      <c r="J82" s="78"/>
      <c r="K82" s="60"/>
      <c r="L82" s="60"/>
      <c r="M82" s="60"/>
      <c r="N82" s="60"/>
      <c r="O82" s="60"/>
      <c r="P82" s="60"/>
      <c r="Q82" s="60"/>
      <c r="R82" s="78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2"/>
      <c r="AH82" s="63" t="s">
        <v>72</v>
      </c>
      <c r="AI82" s="60"/>
      <c r="AJ82" s="60"/>
      <c r="AK82" s="60"/>
      <c r="AL82" s="60"/>
      <c r="AM82" s="60"/>
      <c r="AN82" s="60"/>
      <c r="AO82" s="62"/>
      <c r="AP82" s="169" t="s">
        <v>220</v>
      </c>
      <c r="AQ82" s="165"/>
      <c r="AR82" s="165"/>
      <c r="AS82" s="165"/>
      <c r="AT82" s="165"/>
      <c r="AU82" s="165"/>
      <c r="AV82" s="165"/>
      <c r="AW82" s="165"/>
      <c r="AX82" s="165"/>
      <c r="AY82" s="165"/>
      <c r="AZ82" s="165"/>
      <c r="BA82" s="165"/>
      <c r="BB82" s="165"/>
      <c r="BC82" s="165"/>
      <c r="BD82" s="165"/>
      <c r="BE82" s="166"/>
      <c r="BF82" s="40"/>
      <c r="BG82" s="40"/>
      <c r="BH82" s="40"/>
      <c r="BI82" s="40"/>
      <c r="BJ82" s="40"/>
      <c r="BK82" s="40"/>
    </row>
    <row r="83" spans="1:63" ht="33.75" customHeight="1" outlineLevel="1">
      <c r="A83" s="125"/>
      <c r="B83" s="57">
        <f t="shared" si="2"/>
        <v>9</v>
      </c>
      <c r="C83" s="60"/>
      <c r="D83" s="60"/>
      <c r="E83" s="60"/>
      <c r="F83" s="60"/>
      <c r="G83" s="60"/>
      <c r="H83" s="60"/>
      <c r="I83" s="62"/>
      <c r="J83" s="170" t="s">
        <v>168</v>
      </c>
      <c r="K83" s="165"/>
      <c r="L83" s="165"/>
      <c r="M83" s="165"/>
      <c r="N83" s="165"/>
      <c r="O83" s="165"/>
      <c r="P83" s="165"/>
      <c r="Q83" s="166"/>
      <c r="R83" s="63" t="s">
        <v>169</v>
      </c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4" t="s">
        <v>49</v>
      </c>
      <c r="AI83" s="60"/>
      <c r="AJ83" s="60"/>
      <c r="AK83" s="60"/>
      <c r="AL83" s="60"/>
      <c r="AM83" s="60"/>
      <c r="AN83" s="60"/>
      <c r="AO83" s="62"/>
      <c r="AP83" s="64" t="s">
        <v>49</v>
      </c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2"/>
      <c r="BF83" s="40"/>
      <c r="BG83" s="40"/>
      <c r="BH83" s="40"/>
      <c r="BI83" s="40"/>
      <c r="BJ83" s="40"/>
      <c r="BK83" s="40"/>
    </row>
    <row r="84" spans="1:63" ht="16.5" outlineLevel="1">
      <c r="A84" s="125"/>
      <c r="B84" s="57">
        <f t="shared" si="2"/>
        <v>10</v>
      </c>
      <c r="C84" s="63" t="s">
        <v>80</v>
      </c>
      <c r="D84" s="60"/>
      <c r="E84" s="60"/>
      <c r="F84" s="60"/>
      <c r="G84" s="60"/>
      <c r="H84" s="60"/>
      <c r="I84" s="62"/>
      <c r="J84" s="63" t="s">
        <v>81</v>
      </c>
      <c r="K84" s="60"/>
      <c r="L84" s="60"/>
      <c r="M84" s="60"/>
      <c r="N84" s="60"/>
      <c r="O84" s="60"/>
      <c r="P84" s="60"/>
      <c r="Q84" s="62"/>
      <c r="R84" s="63" t="s">
        <v>49</v>
      </c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4" t="s">
        <v>49</v>
      </c>
      <c r="AI84" s="60"/>
      <c r="AJ84" s="60"/>
      <c r="AK84" s="60"/>
      <c r="AL84" s="60"/>
      <c r="AM84" s="60"/>
      <c r="AN84" s="60"/>
      <c r="AO84" s="62"/>
      <c r="AP84" s="64" t="s">
        <v>49</v>
      </c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2"/>
      <c r="BF84" s="40"/>
      <c r="BG84" s="40"/>
      <c r="BH84" s="40"/>
      <c r="BI84" s="40"/>
      <c r="BJ84" s="40"/>
      <c r="BK84" s="40"/>
    </row>
    <row r="85" spans="1:63" ht="16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</row>
    <row r="86" spans="1:63" ht="16.5">
      <c r="A86" s="102" t="s">
        <v>171</v>
      </c>
      <c r="B86" s="104"/>
      <c r="C86" s="104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  <c r="BJ86" s="105"/>
      <c r="BK86" s="105"/>
    </row>
    <row r="87" spans="1:63" ht="16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</row>
    <row r="88" spans="1:63" ht="16.5" outlineLevel="1">
      <c r="A88" s="40"/>
      <c r="B88" s="138" t="s">
        <v>173</v>
      </c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139"/>
      <c r="AG88" s="139"/>
      <c r="AH88" s="139"/>
      <c r="AI88" s="139"/>
      <c r="AJ88" s="139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</row>
    <row r="89" spans="1:63" ht="16.5" outlineLevel="1">
      <c r="A89" s="40"/>
      <c r="B89" s="138"/>
      <c r="C89" s="140" t="s">
        <v>90</v>
      </c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139"/>
      <c r="AG89" s="139"/>
      <c r="AH89" s="139"/>
      <c r="AI89" s="139"/>
      <c r="AJ89" s="139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</row>
    <row r="90" spans="1:63" ht="16.5" outlineLevel="1">
      <c r="A90" s="40"/>
      <c r="B90" s="138"/>
      <c r="C90" s="141"/>
      <c r="D90" s="140" t="s">
        <v>93</v>
      </c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139"/>
      <c r="AG90" s="139"/>
      <c r="AH90" s="139"/>
      <c r="AI90" s="139"/>
      <c r="AJ90" s="139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</row>
    <row r="91" spans="1:63" ht="16.5" outlineLevel="1">
      <c r="A91" s="40"/>
      <c r="B91" s="138"/>
      <c r="C91" s="140" t="s">
        <v>95</v>
      </c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139"/>
      <c r="AG91" s="139"/>
      <c r="AH91" s="139"/>
      <c r="AI91" s="139"/>
      <c r="AJ91" s="139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</row>
    <row r="92" spans="1:63" ht="16.5" outlineLevel="1">
      <c r="A92" s="40"/>
      <c r="B92" s="138"/>
      <c r="C92" s="141"/>
      <c r="D92" s="140" t="s">
        <v>97</v>
      </c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139"/>
      <c r="AG92" s="139"/>
      <c r="AH92" s="139"/>
      <c r="AI92" s="139"/>
      <c r="AJ92" s="139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</row>
    <row r="93" spans="1:63" ht="16.5" outlineLevel="1">
      <c r="A93" s="40"/>
      <c r="B93" s="138"/>
      <c r="C93" s="140" t="s">
        <v>99</v>
      </c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139"/>
      <c r="AG93" s="139"/>
      <c r="AH93" s="139"/>
      <c r="AI93" s="139"/>
      <c r="AJ93" s="139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</row>
    <row r="94" spans="1:63" ht="16.5" outlineLevel="1">
      <c r="A94" s="40"/>
      <c r="B94" s="138"/>
      <c r="C94" s="141"/>
      <c r="D94" s="140" t="s">
        <v>177</v>
      </c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139"/>
      <c r="AG94" s="139"/>
      <c r="AH94" s="139"/>
      <c r="AI94" s="139"/>
      <c r="AJ94" s="139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</row>
    <row r="95" spans="1:63" ht="16.5" outlineLevel="1">
      <c r="A95" s="40"/>
      <c r="B95" s="138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139"/>
      <c r="AG95" s="139"/>
      <c r="AH95" s="139"/>
      <c r="AI95" s="139"/>
      <c r="AJ95" s="139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</row>
    <row r="96" spans="1:63" ht="16.5" outlineLevel="1">
      <c r="A96" s="40"/>
      <c r="B96" s="138" t="s">
        <v>180</v>
      </c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139"/>
      <c r="AG96" s="139"/>
      <c r="AH96" s="139"/>
      <c r="AI96" s="139"/>
      <c r="AJ96" s="139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</row>
    <row r="97" spans="1:63" ht="16.5" outlineLevel="1">
      <c r="A97" s="40"/>
      <c r="B97" s="138"/>
      <c r="C97" s="140" t="s">
        <v>90</v>
      </c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139"/>
      <c r="AG97" s="139"/>
      <c r="AH97" s="139"/>
      <c r="AI97" s="139"/>
      <c r="AJ97" s="139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</row>
    <row r="98" spans="1:63" ht="16.5" outlineLevel="1">
      <c r="A98" s="40"/>
      <c r="B98" s="138"/>
      <c r="C98" s="141"/>
      <c r="D98" s="140" t="s">
        <v>93</v>
      </c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139"/>
      <c r="AG98" s="139"/>
      <c r="AH98" s="139"/>
      <c r="AI98" s="139"/>
      <c r="AJ98" s="139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</row>
    <row r="99" spans="1:63" ht="16.5" outlineLevel="1">
      <c r="A99" s="40"/>
      <c r="B99" s="138"/>
      <c r="C99" s="140" t="s">
        <v>95</v>
      </c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139"/>
      <c r="AG99" s="139"/>
      <c r="AH99" s="139"/>
      <c r="AI99" s="139"/>
      <c r="AJ99" s="139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</row>
    <row r="100" spans="1:63" ht="16.5" outlineLevel="1">
      <c r="A100" s="40"/>
      <c r="B100" s="138"/>
      <c r="C100" s="141"/>
      <c r="D100" s="140" t="s">
        <v>183</v>
      </c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139"/>
      <c r="AG100" s="139"/>
      <c r="AH100" s="139"/>
      <c r="AI100" s="139"/>
      <c r="AJ100" s="139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</row>
    <row r="101" spans="1:63" ht="16.5" outlineLevel="1">
      <c r="A101" s="40"/>
      <c r="B101" s="138"/>
      <c r="C101" s="140" t="s">
        <v>99</v>
      </c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139"/>
      <c r="AG101" s="139"/>
      <c r="AH101" s="139"/>
      <c r="AI101" s="139"/>
      <c r="AJ101" s="139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</row>
    <row r="102" spans="1:63" ht="16.5" outlineLevel="1">
      <c r="A102" s="40"/>
      <c r="B102" s="138"/>
      <c r="C102" s="141"/>
      <c r="D102" s="140" t="s">
        <v>177</v>
      </c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139"/>
      <c r="AG102" s="139"/>
      <c r="AH102" s="139"/>
      <c r="AI102" s="139"/>
      <c r="AJ102" s="139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</row>
    <row r="103" spans="1:63" ht="16.5" outlineLevel="1">
      <c r="A103" s="40"/>
      <c r="B103" s="138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139"/>
      <c r="AG103" s="139"/>
      <c r="AH103" s="139"/>
      <c r="AI103" s="139"/>
      <c r="AJ103" s="139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</row>
    <row r="104" spans="1:63" ht="16.5" outlineLevel="1">
      <c r="A104" s="40"/>
      <c r="B104" s="138" t="s">
        <v>186</v>
      </c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139"/>
      <c r="AG104" s="139"/>
      <c r="AH104" s="139"/>
      <c r="AI104" s="139"/>
      <c r="AJ104" s="139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</row>
    <row r="105" spans="1:63" ht="16.5" outlineLevel="1">
      <c r="A105" s="40"/>
      <c r="B105" s="138"/>
      <c r="C105" s="140" t="s">
        <v>90</v>
      </c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139"/>
      <c r="AG105" s="139"/>
      <c r="AH105" s="139"/>
      <c r="AI105" s="139"/>
      <c r="AJ105" s="139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</row>
    <row r="106" spans="1:63" ht="16.5" outlineLevel="1">
      <c r="A106" s="40"/>
      <c r="B106" s="138"/>
      <c r="C106" s="141"/>
      <c r="D106" s="140" t="s">
        <v>93</v>
      </c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139"/>
      <c r="AG106" s="139"/>
      <c r="AH106" s="139"/>
      <c r="AI106" s="139"/>
      <c r="AJ106" s="139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</row>
    <row r="107" spans="1:63" ht="16.5" outlineLevel="1">
      <c r="A107" s="40"/>
      <c r="B107" s="138"/>
      <c r="C107" s="140" t="s">
        <v>95</v>
      </c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139"/>
      <c r="AG107" s="139"/>
      <c r="AH107" s="139"/>
      <c r="AI107" s="139"/>
      <c r="AJ107" s="139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</row>
    <row r="108" spans="1:63" ht="16.5" outlineLevel="1">
      <c r="A108" s="40"/>
      <c r="B108" s="138"/>
      <c r="C108" s="141"/>
      <c r="D108" s="140" t="s">
        <v>187</v>
      </c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139"/>
      <c r="AG108" s="139"/>
      <c r="AH108" s="139"/>
      <c r="AI108" s="139"/>
      <c r="AJ108" s="139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</row>
    <row r="109" spans="1:63" ht="16.5" outlineLevel="1">
      <c r="A109" s="40"/>
      <c r="B109" s="138"/>
      <c r="C109" s="140" t="s">
        <v>99</v>
      </c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139"/>
      <c r="AG109" s="139"/>
      <c r="AH109" s="139"/>
      <c r="AI109" s="139"/>
      <c r="AJ109" s="139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</row>
    <row r="110" spans="1:63" ht="16.5" outlineLevel="1">
      <c r="A110" s="40"/>
      <c r="B110" s="138"/>
      <c r="C110" s="141"/>
      <c r="D110" s="140" t="s">
        <v>177</v>
      </c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139"/>
      <c r="AG110" s="139"/>
      <c r="AH110" s="139"/>
      <c r="AI110" s="139"/>
      <c r="AJ110" s="139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</row>
    <row r="111" spans="1:63" ht="16.5" outlineLevel="1">
      <c r="A111" s="40"/>
      <c r="B111" s="138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139"/>
      <c r="AG111" s="139"/>
      <c r="AH111" s="139"/>
      <c r="AI111" s="139"/>
      <c r="AJ111" s="139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</row>
    <row r="112" spans="1:63" ht="16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</row>
    <row r="113" spans="1:63" ht="16.5">
      <c r="A113" s="1" t="s">
        <v>189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</row>
    <row r="114" spans="1:63" ht="16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</row>
    <row r="115" spans="1:63" ht="16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</row>
  </sheetData>
  <mergeCells count="47">
    <mergeCell ref="AD70:AF70"/>
    <mergeCell ref="AP79:BE79"/>
    <mergeCell ref="AP80:BE80"/>
    <mergeCell ref="AP81:BE81"/>
    <mergeCell ref="AP82:BE82"/>
    <mergeCell ref="AD58:AF58"/>
    <mergeCell ref="AD59:AF59"/>
    <mergeCell ref="R60:W60"/>
    <mergeCell ref="L60:Q60"/>
    <mergeCell ref="L59:Q59"/>
    <mergeCell ref="L57:Q57"/>
    <mergeCell ref="R57:W57"/>
    <mergeCell ref="AD57:AF57"/>
    <mergeCell ref="AD56:AF56"/>
    <mergeCell ref="L56:Q56"/>
    <mergeCell ref="R56:W56"/>
    <mergeCell ref="J83:Q83"/>
    <mergeCell ref="R58:W58"/>
    <mergeCell ref="L58:Q58"/>
    <mergeCell ref="L61:Q61"/>
    <mergeCell ref="L62:Q62"/>
    <mergeCell ref="R59:W59"/>
    <mergeCell ref="AD67:AF67"/>
    <mergeCell ref="AD64:AF64"/>
    <mergeCell ref="AD68:AF68"/>
    <mergeCell ref="AD69:AF69"/>
    <mergeCell ref="L64:Q64"/>
    <mergeCell ref="L65:Q65"/>
    <mergeCell ref="AD65:AF65"/>
    <mergeCell ref="AD66:AF66"/>
    <mergeCell ref="AD60:AF60"/>
    <mergeCell ref="AD61:AF61"/>
    <mergeCell ref="AD62:AF62"/>
    <mergeCell ref="R61:W61"/>
    <mergeCell ref="R62:W62"/>
    <mergeCell ref="L69:Q69"/>
    <mergeCell ref="L70:Q70"/>
    <mergeCell ref="L66:Q66"/>
    <mergeCell ref="L67:Q67"/>
    <mergeCell ref="R64:W64"/>
    <mergeCell ref="R67:W67"/>
    <mergeCell ref="L68:Q68"/>
    <mergeCell ref="R68:W68"/>
    <mergeCell ref="R69:W69"/>
    <mergeCell ref="R70:W70"/>
    <mergeCell ref="R65:W65"/>
    <mergeCell ref="R66:W66"/>
  </mergeCells>
  <phoneticPr fontId="7"/>
  <pageMargins left="0.7" right="0.7" top="0.75" bottom="0.75" header="0.3" footer="0.3"/>
  <pageSetup paperSize="9" scale="35" orientation="portrait" r:id="rId1"/>
  <rowBreaks count="2" manualBreakCount="2">
    <brk id="51" max="16383" man="1"/>
    <brk id="71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データ入力例!$B$1:$B$27</xm:f>
          </x14:formula1>
          <xm:sqref>R56:R62 R64:R70</xm:sqref>
        </x14:dataValidation>
        <x14:dataValidation type="list" allowBlank="1" xr:uid="{00000000-0002-0000-0500-000001000000}">
          <x14:formula1>
            <xm:f>データ入力例!$A$1:$A$27</xm:f>
          </x14:formula1>
          <xm:sqref>L56:L62 L64:L70</xm:sqref>
        </x14:dataValidation>
        <x14:dataValidation type="list" allowBlank="1" xr:uid="{00000000-0002-0000-0500-000002000000}">
          <x14:formula1>
            <xm:f>データ入力例!$C$1:$C$27</xm:f>
          </x14:formula1>
          <xm:sqref>AD56:AD62 AD64:AD70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K131"/>
  <sheetViews>
    <sheetView showGridLines="0" tabSelected="1" view="pageBreakPreview" topLeftCell="A103" zoomScaleNormal="100" zoomScaleSheetLayoutView="100" workbookViewId="0">
      <selection activeCell="AQ77" sqref="AQ77"/>
    </sheetView>
  </sheetViews>
  <sheetFormatPr defaultColWidth="14.42578125" defaultRowHeight="15.75" customHeight="1" outlineLevelRow="1"/>
  <cols>
    <col min="1" max="63" width="3.7109375" style="180" customWidth="1"/>
    <col min="64" max="16384" width="14.42578125" style="180"/>
  </cols>
  <sheetData>
    <row r="1" spans="1:63" ht="15.75" customHeight="1">
      <c r="A1" s="2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6.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</row>
    <row r="3" spans="1:63" ht="16.5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</row>
    <row r="4" spans="1:63" ht="16.5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</row>
    <row r="5" spans="1:63" ht="16.5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</row>
    <row r="6" spans="1:63" ht="16.5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</row>
    <row r="7" spans="1:63" ht="16.5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</row>
    <row r="8" spans="1:63" ht="16.5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</row>
    <row r="9" spans="1:63" ht="16.5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</row>
    <row r="10" spans="1:63" ht="16.5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</row>
    <row r="11" spans="1:63" ht="16.5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</row>
    <row r="12" spans="1:63" ht="16.5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</row>
    <row r="13" spans="1:63" ht="16.5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</row>
    <row r="14" spans="1:63" ht="16.5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</row>
    <row r="15" spans="1:63" ht="16.5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</row>
    <row r="16" spans="1:63" ht="16.5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</row>
    <row r="17" spans="1:63" ht="16.5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</row>
    <row r="18" spans="1:63" ht="16.5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</row>
    <row r="19" spans="1:63" ht="16.5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</row>
    <row r="20" spans="1:63" ht="16.5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</row>
    <row r="21" spans="1:63" ht="16.5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</row>
    <row r="22" spans="1:63" ht="16.5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</row>
    <row r="23" spans="1:63" ht="16.5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</row>
    <row r="24" spans="1:63" ht="16.5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</row>
    <row r="25" spans="1:63" ht="16.5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</row>
    <row r="26" spans="1:63" ht="16.5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</row>
    <row r="27" spans="1:63" ht="16.5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</row>
    <row r="28" spans="1:63" ht="16.5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</row>
    <row r="29" spans="1:63" ht="16.5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</row>
    <row r="30" spans="1:63" ht="16.5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</row>
    <row r="31" spans="1:63" ht="16.5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</row>
    <row r="32" spans="1:63" ht="16.5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</row>
    <row r="33" spans="1:63" ht="16.5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</row>
    <row r="34" spans="1:63" ht="16.5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</row>
    <row r="35" spans="1:63" ht="16.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</row>
    <row r="36" spans="1:63" ht="16.5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</row>
    <row r="37" spans="1:63" ht="16.5">
      <c r="A37" s="26" t="s">
        <v>124</v>
      </c>
      <c r="B37" s="7"/>
      <c r="C37" s="7"/>
      <c r="D37" s="7"/>
      <c r="E37" s="7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</row>
    <row r="38" spans="1:63" ht="16.5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</row>
    <row r="39" spans="1:63" ht="16.5" outlineLevel="1">
      <c r="A39" s="25"/>
      <c r="B39" s="10" t="s">
        <v>16</v>
      </c>
      <c r="C39" s="17" t="s">
        <v>17</v>
      </c>
      <c r="D39" s="15"/>
      <c r="E39" s="15"/>
      <c r="F39" s="15"/>
      <c r="G39" s="15"/>
      <c r="H39" s="15"/>
      <c r="I39" s="15"/>
      <c r="J39" s="15"/>
      <c r="K39" s="16"/>
      <c r="L39" s="17" t="s">
        <v>18</v>
      </c>
      <c r="M39" s="17"/>
      <c r="N39" s="15"/>
      <c r="O39" s="15"/>
      <c r="P39" s="15"/>
      <c r="Q39" s="16"/>
      <c r="R39" s="17" t="s">
        <v>19</v>
      </c>
      <c r="S39" s="15"/>
      <c r="T39" s="15"/>
      <c r="U39" s="15"/>
      <c r="V39" s="15"/>
      <c r="W39" s="16"/>
      <c r="X39" s="15" t="s">
        <v>20</v>
      </c>
      <c r="Y39" s="15"/>
      <c r="Z39" s="15"/>
      <c r="AA39" s="15"/>
      <c r="AB39" s="15"/>
      <c r="AC39" s="16"/>
      <c r="AD39" s="17" t="s">
        <v>21</v>
      </c>
      <c r="AE39" s="15"/>
      <c r="AF39" s="16"/>
      <c r="AG39" s="17" t="s">
        <v>22</v>
      </c>
      <c r="AH39" s="15"/>
      <c r="AI39" s="15"/>
      <c r="AJ39" s="15"/>
      <c r="AK39" s="15"/>
      <c r="AL39" s="15"/>
      <c r="AM39" s="15"/>
      <c r="AN39" s="15"/>
      <c r="AO39" s="15"/>
      <c r="AP39" s="16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</row>
    <row r="40" spans="1:63" ht="16.5" outlineLevel="1">
      <c r="A40" s="25"/>
      <c r="B40" s="99" t="s">
        <v>127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1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</row>
    <row r="41" spans="1:63" ht="16.5" outlineLevel="1">
      <c r="A41" s="25"/>
      <c r="B41" s="18">
        <f t="shared" ref="B41:B47" si="0">ROW()-40</f>
        <v>1</v>
      </c>
      <c r="C41" s="89" t="s">
        <v>128</v>
      </c>
      <c r="D41" s="89"/>
      <c r="E41" s="89"/>
      <c r="F41" s="89"/>
      <c r="G41" s="89"/>
      <c r="H41" s="89"/>
      <c r="I41" s="89"/>
      <c r="J41" s="89"/>
      <c r="K41" s="23"/>
      <c r="L41" s="167" t="s">
        <v>33</v>
      </c>
      <c r="M41" s="181"/>
      <c r="N41" s="181"/>
      <c r="O41" s="181"/>
      <c r="P41" s="181"/>
      <c r="Q41" s="182"/>
      <c r="R41" s="167"/>
      <c r="S41" s="181"/>
      <c r="T41" s="181"/>
      <c r="U41" s="181"/>
      <c r="V41" s="181"/>
      <c r="W41" s="182"/>
      <c r="X41" s="89"/>
      <c r="Y41" s="89"/>
      <c r="Z41" s="89"/>
      <c r="AA41" s="89"/>
      <c r="AB41" s="89"/>
      <c r="AC41" s="23"/>
      <c r="AD41" s="168"/>
      <c r="AE41" s="183"/>
      <c r="AF41" s="184"/>
      <c r="AG41" s="89" t="s">
        <v>130</v>
      </c>
      <c r="AH41" s="89"/>
      <c r="AI41" s="89"/>
      <c r="AJ41" s="89"/>
      <c r="AK41" s="89"/>
      <c r="AL41" s="89"/>
      <c r="AM41" s="89"/>
      <c r="AN41" s="89"/>
      <c r="AO41" s="89"/>
      <c r="AP41" s="23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</row>
    <row r="42" spans="1:63" ht="16.5" outlineLevel="1">
      <c r="A42" s="25"/>
      <c r="B42" s="18">
        <f t="shared" si="0"/>
        <v>2</v>
      </c>
      <c r="C42" s="89" t="s">
        <v>23</v>
      </c>
      <c r="D42" s="89"/>
      <c r="E42" s="89"/>
      <c r="F42" s="89"/>
      <c r="G42" s="89"/>
      <c r="H42" s="89"/>
      <c r="I42" s="89"/>
      <c r="J42" s="89"/>
      <c r="K42" s="23"/>
      <c r="L42" s="167" t="s">
        <v>33</v>
      </c>
      <c r="M42" s="181"/>
      <c r="N42" s="181"/>
      <c r="O42" s="181"/>
      <c r="P42" s="181"/>
      <c r="Q42" s="182"/>
      <c r="R42" s="167"/>
      <c r="S42" s="181"/>
      <c r="T42" s="181"/>
      <c r="U42" s="181"/>
      <c r="V42" s="181"/>
      <c r="W42" s="182"/>
      <c r="X42" s="89"/>
      <c r="Y42" s="89"/>
      <c r="Z42" s="89"/>
      <c r="AA42" s="89"/>
      <c r="AB42" s="89"/>
      <c r="AC42" s="23"/>
      <c r="AD42" s="168"/>
      <c r="AE42" s="183"/>
      <c r="AF42" s="184"/>
      <c r="AG42" s="89" t="s">
        <v>130</v>
      </c>
      <c r="AH42" s="89"/>
      <c r="AI42" s="89"/>
      <c r="AJ42" s="89"/>
      <c r="AK42" s="89"/>
      <c r="AL42" s="89"/>
      <c r="AM42" s="89"/>
      <c r="AN42" s="89"/>
      <c r="AO42" s="89"/>
      <c r="AP42" s="23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</row>
    <row r="43" spans="1:63" ht="16.5" outlineLevel="1">
      <c r="A43" s="25"/>
      <c r="B43" s="18">
        <f t="shared" si="0"/>
        <v>3</v>
      </c>
      <c r="C43" s="89" t="s">
        <v>27</v>
      </c>
      <c r="D43" s="89"/>
      <c r="E43" s="89"/>
      <c r="F43" s="89"/>
      <c r="G43" s="89"/>
      <c r="H43" s="89"/>
      <c r="I43" s="89"/>
      <c r="J43" s="89"/>
      <c r="K43" s="23"/>
      <c r="L43" s="167" t="s">
        <v>33</v>
      </c>
      <c r="M43" s="181"/>
      <c r="N43" s="181"/>
      <c r="O43" s="181"/>
      <c r="P43" s="181"/>
      <c r="Q43" s="182"/>
      <c r="R43" s="167"/>
      <c r="S43" s="181"/>
      <c r="T43" s="181"/>
      <c r="U43" s="181"/>
      <c r="V43" s="181"/>
      <c r="W43" s="182"/>
      <c r="X43" s="89"/>
      <c r="Y43" s="89"/>
      <c r="Z43" s="89"/>
      <c r="AA43" s="89"/>
      <c r="AB43" s="89"/>
      <c r="AC43" s="23"/>
      <c r="AD43" s="168"/>
      <c r="AE43" s="183"/>
      <c r="AF43" s="184"/>
      <c r="AG43" s="89" t="s">
        <v>130</v>
      </c>
      <c r="AH43" s="89"/>
      <c r="AI43" s="89"/>
      <c r="AJ43" s="89"/>
      <c r="AK43" s="89"/>
      <c r="AL43" s="89"/>
      <c r="AM43" s="89"/>
      <c r="AN43" s="89"/>
      <c r="AO43" s="89"/>
      <c r="AP43" s="23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</row>
    <row r="44" spans="1:63" ht="16.5" outlineLevel="1">
      <c r="A44" s="25"/>
      <c r="B44" s="18">
        <f t="shared" si="0"/>
        <v>4</v>
      </c>
      <c r="C44" s="89" t="s">
        <v>111</v>
      </c>
      <c r="D44" s="89"/>
      <c r="E44" s="89"/>
      <c r="F44" s="89"/>
      <c r="G44" s="89"/>
      <c r="H44" s="89"/>
      <c r="I44" s="89"/>
      <c r="J44" s="89"/>
      <c r="K44" s="23"/>
      <c r="L44" s="167" t="s">
        <v>33</v>
      </c>
      <c r="M44" s="181"/>
      <c r="N44" s="181"/>
      <c r="O44" s="181"/>
      <c r="P44" s="181"/>
      <c r="Q44" s="182"/>
      <c r="R44" s="167"/>
      <c r="S44" s="181"/>
      <c r="T44" s="181"/>
      <c r="U44" s="181"/>
      <c r="V44" s="181"/>
      <c r="W44" s="182"/>
      <c r="X44" s="89"/>
      <c r="Y44" s="89"/>
      <c r="Z44" s="89"/>
      <c r="AA44" s="89"/>
      <c r="AB44" s="89"/>
      <c r="AC44" s="23"/>
      <c r="AD44" s="168"/>
      <c r="AE44" s="183"/>
      <c r="AF44" s="184"/>
      <c r="AG44" s="89" t="s">
        <v>130</v>
      </c>
      <c r="AH44" s="89"/>
      <c r="AI44" s="89"/>
      <c r="AJ44" s="89"/>
      <c r="AK44" s="89"/>
      <c r="AL44" s="89"/>
      <c r="AM44" s="89"/>
      <c r="AN44" s="89"/>
      <c r="AO44" s="89"/>
      <c r="AP44" s="23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</row>
    <row r="45" spans="1:63" ht="16.5" outlineLevel="1">
      <c r="A45" s="25"/>
      <c r="B45" s="18">
        <f t="shared" si="0"/>
        <v>5</v>
      </c>
      <c r="C45" s="89" t="s">
        <v>114</v>
      </c>
      <c r="D45" s="89"/>
      <c r="E45" s="89"/>
      <c r="F45" s="89"/>
      <c r="G45" s="89"/>
      <c r="H45" s="89"/>
      <c r="I45" s="89"/>
      <c r="J45" s="89"/>
      <c r="K45" s="23"/>
      <c r="L45" s="167" t="s">
        <v>33</v>
      </c>
      <c r="M45" s="181"/>
      <c r="N45" s="181"/>
      <c r="O45" s="181"/>
      <c r="P45" s="181"/>
      <c r="Q45" s="182"/>
      <c r="R45" s="167"/>
      <c r="S45" s="181"/>
      <c r="T45" s="181"/>
      <c r="U45" s="181"/>
      <c r="V45" s="181"/>
      <c r="W45" s="182"/>
      <c r="X45" s="89"/>
      <c r="Y45" s="89"/>
      <c r="Z45" s="89"/>
      <c r="AA45" s="89"/>
      <c r="AB45" s="89"/>
      <c r="AC45" s="23"/>
      <c r="AD45" s="168"/>
      <c r="AE45" s="183"/>
      <c r="AF45" s="184"/>
      <c r="AG45" s="89" t="s">
        <v>130</v>
      </c>
      <c r="AH45" s="89"/>
      <c r="AI45" s="89"/>
      <c r="AJ45" s="89"/>
      <c r="AK45" s="89"/>
      <c r="AL45" s="89"/>
      <c r="AM45" s="89"/>
      <c r="AN45" s="89"/>
      <c r="AO45" s="89"/>
      <c r="AP45" s="23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</row>
    <row r="46" spans="1:63" ht="16.5" outlineLevel="1">
      <c r="A46" s="25"/>
      <c r="B46" s="18">
        <f t="shared" si="0"/>
        <v>6</v>
      </c>
      <c r="C46" s="89" t="s">
        <v>132</v>
      </c>
      <c r="D46" s="89"/>
      <c r="E46" s="89"/>
      <c r="F46" s="89"/>
      <c r="G46" s="89"/>
      <c r="H46" s="89"/>
      <c r="I46" s="89"/>
      <c r="J46" s="89"/>
      <c r="K46" s="23"/>
      <c r="L46" s="167" t="s">
        <v>33</v>
      </c>
      <c r="M46" s="181"/>
      <c r="N46" s="181"/>
      <c r="O46" s="181"/>
      <c r="P46" s="181"/>
      <c r="Q46" s="182"/>
      <c r="R46" s="167"/>
      <c r="S46" s="181"/>
      <c r="T46" s="181"/>
      <c r="U46" s="181"/>
      <c r="V46" s="181"/>
      <c r="W46" s="182"/>
      <c r="X46" s="89"/>
      <c r="Y46" s="89"/>
      <c r="Z46" s="89"/>
      <c r="AA46" s="89"/>
      <c r="AB46" s="89"/>
      <c r="AC46" s="23"/>
      <c r="AD46" s="168"/>
      <c r="AE46" s="183"/>
      <c r="AF46" s="184"/>
      <c r="AG46" s="89" t="s">
        <v>130</v>
      </c>
      <c r="AH46" s="89"/>
      <c r="AI46" s="89"/>
      <c r="AJ46" s="89"/>
      <c r="AK46" s="89"/>
      <c r="AL46" s="89"/>
      <c r="AM46" s="89"/>
      <c r="AN46" s="89"/>
      <c r="AO46" s="89"/>
      <c r="AP46" s="23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</row>
    <row r="47" spans="1:63" ht="16.5" outlineLevel="1">
      <c r="A47" s="25"/>
      <c r="B47" s="18">
        <f t="shared" si="0"/>
        <v>7</v>
      </c>
      <c r="C47" s="89" t="s">
        <v>134</v>
      </c>
      <c r="D47" s="89"/>
      <c r="E47" s="89"/>
      <c r="F47" s="89"/>
      <c r="G47" s="89"/>
      <c r="H47" s="89"/>
      <c r="I47" s="89"/>
      <c r="J47" s="89"/>
      <c r="K47" s="23"/>
      <c r="L47" s="167" t="s">
        <v>33</v>
      </c>
      <c r="M47" s="181"/>
      <c r="N47" s="181"/>
      <c r="O47" s="181"/>
      <c r="P47" s="181"/>
      <c r="Q47" s="182"/>
      <c r="R47" s="167"/>
      <c r="S47" s="181"/>
      <c r="T47" s="181"/>
      <c r="U47" s="181"/>
      <c r="V47" s="181"/>
      <c r="W47" s="182"/>
      <c r="X47" s="89"/>
      <c r="Y47" s="89"/>
      <c r="Z47" s="89"/>
      <c r="AA47" s="89"/>
      <c r="AB47" s="89"/>
      <c r="AC47" s="23"/>
      <c r="AD47" s="168"/>
      <c r="AE47" s="183"/>
      <c r="AF47" s="184"/>
      <c r="AG47" s="89" t="s">
        <v>130</v>
      </c>
      <c r="AH47" s="89"/>
      <c r="AI47" s="89"/>
      <c r="AJ47" s="89"/>
      <c r="AK47" s="89"/>
      <c r="AL47" s="89"/>
      <c r="AM47" s="89"/>
      <c r="AN47" s="89"/>
      <c r="AO47" s="89"/>
      <c r="AP47" s="23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</row>
    <row r="48" spans="1:63" ht="16.5" outlineLevel="1">
      <c r="A48" s="25"/>
      <c r="B48" s="99" t="s">
        <v>118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1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</row>
    <row r="49" spans="1:63" ht="16.5" outlineLevel="1">
      <c r="A49" s="25"/>
      <c r="B49" s="18">
        <f>B47+1</f>
        <v>8</v>
      </c>
      <c r="C49" s="89" t="s">
        <v>135</v>
      </c>
      <c r="D49" s="89"/>
      <c r="E49" s="89"/>
      <c r="F49" s="89"/>
      <c r="G49" s="89"/>
      <c r="H49" s="89"/>
      <c r="I49" s="89"/>
      <c r="J49" s="89"/>
      <c r="K49" s="23"/>
      <c r="L49" s="167" t="s">
        <v>33</v>
      </c>
      <c r="M49" s="181"/>
      <c r="N49" s="181"/>
      <c r="O49" s="181"/>
      <c r="P49" s="181"/>
      <c r="Q49" s="182"/>
      <c r="R49" s="167"/>
      <c r="S49" s="181"/>
      <c r="T49" s="181"/>
      <c r="U49" s="181"/>
      <c r="V49" s="181"/>
      <c r="W49" s="182"/>
      <c r="X49" s="89"/>
      <c r="Y49" s="89"/>
      <c r="Z49" s="89"/>
      <c r="AA49" s="89"/>
      <c r="AB49" s="89"/>
      <c r="AC49" s="23"/>
      <c r="AD49" s="168"/>
      <c r="AE49" s="183"/>
      <c r="AF49" s="184"/>
      <c r="AG49" s="89" t="s">
        <v>130</v>
      </c>
      <c r="AH49" s="89"/>
      <c r="AI49" s="89"/>
      <c r="AJ49" s="89"/>
      <c r="AK49" s="89"/>
      <c r="AL49" s="89"/>
      <c r="AM49" s="89"/>
      <c r="AN49" s="89"/>
      <c r="AO49" s="89"/>
      <c r="AP49" s="23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</row>
    <row r="50" spans="1:63" ht="16.5" outlineLevel="1">
      <c r="A50" s="25"/>
      <c r="B50" s="18">
        <f t="shared" ref="B50:B55" si="1">B49+1</f>
        <v>9</v>
      </c>
      <c r="C50" s="89" t="s">
        <v>137</v>
      </c>
      <c r="D50" s="89"/>
      <c r="E50" s="89"/>
      <c r="F50" s="89"/>
      <c r="G50" s="89"/>
      <c r="H50" s="89"/>
      <c r="I50" s="89"/>
      <c r="J50" s="89"/>
      <c r="K50" s="23"/>
      <c r="L50" s="167" t="s">
        <v>33</v>
      </c>
      <c r="M50" s="181"/>
      <c r="N50" s="181"/>
      <c r="O50" s="181"/>
      <c r="P50" s="181"/>
      <c r="Q50" s="182"/>
      <c r="R50" s="167"/>
      <c r="S50" s="181"/>
      <c r="T50" s="181"/>
      <c r="U50" s="181"/>
      <c r="V50" s="181"/>
      <c r="W50" s="182"/>
      <c r="X50" s="89"/>
      <c r="Y50" s="89"/>
      <c r="Z50" s="89"/>
      <c r="AA50" s="89"/>
      <c r="AB50" s="89"/>
      <c r="AC50" s="23"/>
      <c r="AD50" s="168"/>
      <c r="AE50" s="183"/>
      <c r="AF50" s="184"/>
      <c r="AG50" s="89" t="s">
        <v>130</v>
      </c>
      <c r="AH50" s="89"/>
      <c r="AI50" s="89"/>
      <c r="AJ50" s="89"/>
      <c r="AK50" s="89"/>
      <c r="AL50" s="89"/>
      <c r="AM50" s="89"/>
      <c r="AN50" s="89"/>
      <c r="AO50" s="89"/>
      <c r="AP50" s="23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</row>
    <row r="51" spans="1:63" ht="16.5" outlineLevel="1">
      <c r="A51" s="25"/>
      <c r="B51" s="18">
        <f t="shared" si="1"/>
        <v>10</v>
      </c>
      <c r="C51" s="89" t="s">
        <v>138</v>
      </c>
      <c r="D51" s="89"/>
      <c r="E51" s="89"/>
      <c r="F51" s="89"/>
      <c r="G51" s="89"/>
      <c r="H51" s="89"/>
      <c r="I51" s="89"/>
      <c r="J51" s="89"/>
      <c r="K51" s="23"/>
      <c r="L51" s="167" t="s">
        <v>33</v>
      </c>
      <c r="M51" s="181"/>
      <c r="N51" s="181"/>
      <c r="O51" s="181"/>
      <c r="P51" s="181"/>
      <c r="Q51" s="182"/>
      <c r="R51" s="167"/>
      <c r="S51" s="181"/>
      <c r="T51" s="181"/>
      <c r="U51" s="181"/>
      <c r="V51" s="181"/>
      <c r="W51" s="182"/>
      <c r="X51" s="89"/>
      <c r="Y51" s="89"/>
      <c r="Z51" s="89"/>
      <c r="AA51" s="89"/>
      <c r="AB51" s="89"/>
      <c r="AC51" s="23"/>
      <c r="AD51" s="168"/>
      <c r="AE51" s="183"/>
      <c r="AF51" s="184"/>
      <c r="AG51" s="89" t="s">
        <v>130</v>
      </c>
      <c r="AH51" s="89"/>
      <c r="AI51" s="89"/>
      <c r="AJ51" s="89"/>
      <c r="AK51" s="89"/>
      <c r="AL51" s="89"/>
      <c r="AM51" s="89"/>
      <c r="AN51" s="89"/>
      <c r="AO51" s="89"/>
      <c r="AP51" s="23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</row>
    <row r="52" spans="1:63" ht="16.5" outlineLevel="1">
      <c r="A52" s="25"/>
      <c r="B52" s="18">
        <f t="shared" si="1"/>
        <v>11</v>
      </c>
      <c r="C52" s="89" t="s">
        <v>141</v>
      </c>
      <c r="D52" s="89"/>
      <c r="E52" s="89"/>
      <c r="F52" s="89"/>
      <c r="G52" s="89"/>
      <c r="H52" s="89"/>
      <c r="I52" s="89"/>
      <c r="J52" s="89"/>
      <c r="K52" s="23"/>
      <c r="L52" s="167" t="s">
        <v>33</v>
      </c>
      <c r="M52" s="181"/>
      <c r="N52" s="181"/>
      <c r="O52" s="181"/>
      <c r="P52" s="181"/>
      <c r="Q52" s="182"/>
      <c r="R52" s="167"/>
      <c r="S52" s="181"/>
      <c r="T52" s="181"/>
      <c r="U52" s="181"/>
      <c r="V52" s="181"/>
      <c r="W52" s="182"/>
      <c r="X52" s="89"/>
      <c r="Y52" s="89"/>
      <c r="Z52" s="89"/>
      <c r="AA52" s="89"/>
      <c r="AB52" s="89"/>
      <c r="AC52" s="23"/>
      <c r="AD52" s="168"/>
      <c r="AE52" s="183"/>
      <c r="AF52" s="184"/>
      <c r="AG52" s="89" t="s">
        <v>130</v>
      </c>
      <c r="AH52" s="89"/>
      <c r="AI52" s="89"/>
      <c r="AJ52" s="89"/>
      <c r="AK52" s="89"/>
      <c r="AL52" s="89"/>
      <c r="AM52" s="89"/>
      <c r="AN52" s="89"/>
      <c r="AO52" s="89"/>
      <c r="AP52" s="23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</row>
    <row r="53" spans="1:63" ht="16.5" outlineLevel="1">
      <c r="A53" s="25"/>
      <c r="B53" s="18">
        <f t="shared" si="1"/>
        <v>12</v>
      </c>
      <c r="C53" s="89" t="s">
        <v>32</v>
      </c>
      <c r="D53" s="89"/>
      <c r="E53" s="89"/>
      <c r="F53" s="89"/>
      <c r="G53" s="89"/>
      <c r="H53" s="89"/>
      <c r="I53" s="89"/>
      <c r="J53" s="89"/>
      <c r="K53" s="23"/>
      <c r="L53" s="167" t="s">
        <v>33</v>
      </c>
      <c r="M53" s="181"/>
      <c r="N53" s="181"/>
      <c r="O53" s="181"/>
      <c r="P53" s="181"/>
      <c r="Q53" s="182"/>
      <c r="R53" s="167"/>
      <c r="S53" s="181"/>
      <c r="T53" s="181"/>
      <c r="U53" s="181"/>
      <c r="V53" s="181"/>
      <c r="W53" s="182"/>
      <c r="X53" s="89"/>
      <c r="Y53" s="89"/>
      <c r="Z53" s="89"/>
      <c r="AA53" s="89"/>
      <c r="AB53" s="89"/>
      <c r="AC53" s="23"/>
      <c r="AD53" s="168"/>
      <c r="AE53" s="183"/>
      <c r="AF53" s="184"/>
      <c r="AG53" s="89" t="s">
        <v>130</v>
      </c>
      <c r="AH53" s="89"/>
      <c r="AI53" s="89"/>
      <c r="AJ53" s="89"/>
      <c r="AK53" s="89"/>
      <c r="AL53" s="89"/>
      <c r="AM53" s="89"/>
      <c r="AN53" s="89"/>
      <c r="AO53" s="89"/>
      <c r="AP53" s="23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</row>
    <row r="54" spans="1:63" ht="16.5" outlineLevel="1">
      <c r="A54" s="25"/>
      <c r="B54" s="18">
        <f t="shared" si="1"/>
        <v>13</v>
      </c>
      <c r="C54" s="89" t="s">
        <v>61</v>
      </c>
      <c r="D54" s="89"/>
      <c r="E54" s="89"/>
      <c r="F54" s="89"/>
      <c r="G54" s="89"/>
      <c r="H54" s="89"/>
      <c r="I54" s="89"/>
      <c r="J54" s="89"/>
      <c r="K54" s="23"/>
      <c r="L54" s="167" t="s">
        <v>37</v>
      </c>
      <c r="M54" s="181"/>
      <c r="N54" s="181"/>
      <c r="O54" s="181"/>
      <c r="P54" s="181"/>
      <c r="Q54" s="182"/>
      <c r="R54" s="167"/>
      <c r="S54" s="181"/>
      <c r="T54" s="181"/>
      <c r="U54" s="181"/>
      <c r="V54" s="181"/>
      <c r="W54" s="182"/>
      <c r="X54" s="89"/>
      <c r="Y54" s="89"/>
      <c r="Z54" s="89"/>
      <c r="AA54" s="89"/>
      <c r="AB54" s="89"/>
      <c r="AC54" s="23"/>
      <c r="AD54" s="168"/>
      <c r="AE54" s="183"/>
      <c r="AF54" s="184"/>
      <c r="AG54" s="89"/>
      <c r="AH54" s="89"/>
      <c r="AI54" s="89"/>
      <c r="AJ54" s="89"/>
      <c r="AK54" s="89"/>
      <c r="AL54" s="89"/>
      <c r="AM54" s="89"/>
      <c r="AN54" s="89"/>
      <c r="AO54" s="89"/>
      <c r="AP54" s="23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</row>
    <row r="55" spans="1:63" ht="16.5" outlineLevel="1">
      <c r="A55" s="25"/>
      <c r="B55" s="18">
        <f t="shared" si="1"/>
        <v>14</v>
      </c>
      <c r="C55" s="89" t="s">
        <v>66</v>
      </c>
      <c r="D55" s="89"/>
      <c r="E55" s="89"/>
      <c r="F55" s="89"/>
      <c r="G55" s="89"/>
      <c r="H55" s="89"/>
      <c r="I55" s="89"/>
      <c r="J55" s="89"/>
      <c r="K55" s="23"/>
      <c r="L55" s="167" t="s">
        <v>37</v>
      </c>
      <c r="M55" s="181"/>
      <c r="N55" s="181"/>
      <c r="O55" s="181"/>
      <c r="P55" s="181"/>
      <c r="Q55" s="182"/>
      <c r="R55" s="167"/>
      <c r="S55" s="181"/>
      <c r="T55" s="181"/>
      <c r="U55" s="181"/>
      <c r="V55" s="181"/>
      <c r="W55" s="182"/>
      <c r="X55" s="89"/>
      <c r="Y55" s="89"/>
      <c r="Z55" s="89"/>
      <c r="AA55" s="89"/>
      <c r="AB55" s="89"/>
      <c r="AC55" s="23"/>
      <c r="AD55" s="168"/>
      <c r="AE55" s="183"/>
      <c r="AF55" s="184"/>
      <c r="AG55" s="89"/>
      <c r="AH55" s="89"/>
      <c r="AI55" s="89"/>
      <c r="AJ55" s="89"/>
      <c r="AK55" s="89"/>
      <c r="AL55" s="89"/>
      <c r="AM55" s="89"/>
      <c r="AN55" s="89"/>
      <c r="AO55" s="89"/>
      <c r="AP55" s="23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</row>
    <row r="56" spans="1:63" ht="16.5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97"/>
      <c r="BK56" s="97"/>
    </row>
    <row r="57" spans="1:63" ht="16.5">
      <c r="A57" s="26" t="s">
        <v>142</v>
      </c>
      <c r="B57" s="7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</row>
    <row r="58" spans="1:63" ht="16.5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</row>
    <row r="59" spans="1:63" ht="16.5" outlineLevel="1">
      <c r="A59" s="25"/>
      <c r="B59" s="10" t="s">
        <v>16</v>
      </c>
      <c r="C59" s="17" t="s">
        <v>42</v>
      </c>
      <c r="D59" s="17"/>
      <c r="E59" s="15"/>
      <c r="F59" s="15"/>
      <c r="G59" s="15"/>
      <c r="H59" s="15"/>
      <c r="I59" s="16"/>
      <c r="J59" s="17" t="s">
        <v>43</v>
      </c>
      <c r="K59" s="17"/>
      <c r="L59" s="15"/>
      <c r="M59" s="15"/>
      <c r="N59" s="15"/>
      <c r="O59" s="15"/>
      <c r="P59" s="15"/>
      <c r="Q59" s="16"/>
      <c r="R59" s="17" t="s">
        <v>44</v>
      </c>
      <c r="S59" s="17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52" t="s">
        <v>45</v>
      </c>
      <c r="AI59" s="17"/>
      <c r="AJ59" s="15"/>
      <c r="AK59" s="15"/>
      <c r="AL59" s="15"/>
      <c r="AM59" s="15"/>
      <c r="AN59" s="15"/>
      <c r="AO59" s="16"/>
      <c r="AP59" s="52" t="s">
        <v>46</v>
      </c>
      <c r="AQ59" s="17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6"/>
      <c r="BF59" s="97"/>
      <c r="BG59" s="97"/>
      <c r="BH59" s="97"/>
      <c r="BI59" s="97"/>
      <c r="BJ59" s="97"/>
      <c r="BK59" s="97"/>
    </row>
    <row r="60" spans="1:63" ht="16.5" outlineLevel="1">
      <c r="A60" s="71"/>
      <c r="B60" s="57">
        <f t="shared" ref="B60:B71" si="2">ROW()-59</f>
        <v>1</v>
      </c>
      <c r="C60" s="59" t="s">
        <v>48</v>
      </c>
      <c r="D60" s="59"/>
      <c r="E60" s="135"/>
      <c r="F60" s="135"/>
      <c r="G60" s="135"/>
      <c r="H60" s="135"/>
      <c r="I60" s="67"/>
      <c r="J60" s="59" t="s">
        <v>49</v>
      </c>
      <c r="K60" s="59"/>
      <c r="L60" s="59"/>
      <c r="M60" s="59"/>
      <c r="N60" s="59"/>
      <c r="O60" s="59"/>
      <c r="P60" s="135"/>
      <c r="Q60" s="67"/>
      <c r="R60" s="59" t="s">
        <v>49</v>
      </c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22" t="s">
        <v>49</v>
      </c>
      <c r="AI60" s="135"/>
      <c r="AJ60" s="135"/>
      <c r="AK60" s="135"/>
      <c r="AL60" s="135"/>
      <c r="AM60" s="135"/>
      <c r="AN60" s="135"/>
      <c r="AO60" s="67"/>
      <c r="AP60" s="59" t="s">
        <v>49</v>
      </c>
      <c r="AQ60" s="135"/>
      <c r="AR60" s="135"/>
      <c r="AS60" s="135"/>
      <c r="AT60" s="135"/>
      <c r="AU60" s="135"/>
      <c r="AV60" s="135"/>
      <c r="AW60" s="135"/>
      <c r="AX60" s="135"/>
      <c r="AY60" s="135"/>
      <c r="AZ60" s="135"/>
      <c r="BA60" s="135"/>
      <c r="BB60" s="135"/>
      <c r="BC60" s="135"/>
      <c r="BD60" s="135"/>
      <c r="BE60" s="67"/>
      <c r="BF60" s="123"/>
      <c r="BG60" s="123"/>
      <c r="BH60" s="123"/>
      <c r="BI60" s="123"/>
      <c r="BJ60" s="123"/>
      <c r="BK60" s="123"/>
    </row>
    <row r="61" spans="1:63" ht="16.5" outlineLevel="1">
      <c r="A61" s="71"/>
      <c r="B61" s="57">
        <f t="shared" si="2"/>
        <v>2</v>
      </c>
      <c r="C61" s="69" t="s">
        <v>82</v>
      </c>
      <c r="D61" s="69"/>
      <c r="E61" s="69"/>
      <c r="F61" s="69"/>
      <c r="G61" s="123"/>
      <c r="H61" s="123"/>
      <c r="I61" s="71"/>
      <c r="J61" s="59" t="s">
        <v>144</v>
      </c>
      <c r="K61" s="59"/>
      <c r="L61" s="59"/>
      <c r="M61" s="59"/>
      <c r="N61" s="59"/>
      <c r="O61" s="59"/>
      <c r="P61" s="135"/>
      <c r="Q61" s="67"/>
      <c r="R61" s="135" t="s">
        <v>49</v>
      </c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78" t="s">
        <v>49</v>
      </c>
      <c r="AI61" s="135"/>
      <c r="AJ61" s="135"/>
      <c r="AK61" s="135"/>
      <c r="AL61" s="135"/>
      <c r="AM61" s="135"/>
      <c r="AN61" s="135"/>
      <c r="AO61" s="67"/>
      <c r="AP61" s="78" t="s">
        <v>49</v>
      </c>
      <c r="AQ61" s="135"/>
      <c r="AR61" s="135"/>
      <c r="AS61" s="135"/>
      <c r="AT61" s="135"/>
      <c r="AU61" s="135"/>
      <c r="AV61" s="135"/>
      <c r="AW61" s="135"/>
      <c r="AX61" s="135"/>
      <c r="AY61" s="135"/>
      <c r="AZ61" s="135"/>
      <c r="BA61" s="135"/>
      <c r="BB61" s="135"/>
      <c r="BC61" s="135"/>
      <c r="BD61" s="135"/>
      <c r="BE61" s="67"/>
      <c r="BF61" s="123"/>
      <c r="BG61" s="123"/>
      <c r="BH61" s="123"/>
      <c r="BI61" s="123"/>
      <c r="BJ61" s="123"/>
      <c r="BK61" s="123"/>
    </row>
    <row r="62" spans="1:63" ht="34.5" customHeight="1" outlineLevel="1">
      <c r="A62" s="71"/>
      <c r="B62" s="57">
        <f t="shared" si="2"/>
        <v>3</v>
      </c>
      <c r="C62" s="130"/>
      <c r="D62" s="123"/>
      <c r="E62" s="123"/>
      <c r="F62" s="123"/>
      <c r="G62" s="123"/>
      <c r="H62" s="123"/>
      <c r="I62" s="71"/>
      <c r="J62" s="135" t="s">
        <v>145</v>
      </c>
      <c r="K62" s="135"/>
      <c r="L62" s="135"/>
      <c r="M62" s="135"/>
      <c r="N62" s="135"/>
      <c r="O62" s="135"/>
      <c r="P62" s="135"/>
      <c r="Q62" s="67"/>
      <c r="R62" s="170" t="str">
        <f>"#"&amp;B61&amp;"で取得したユーザIDと入力情報.ユーザIDが一致するかチェックを行う"</f>
        <v>#2で取得したユーザIDと入力情報.ユーザIDが一致するかチェックを行う</v>
      </c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78" t="s">
        <v>49</v>
      </c>
      <c r="AI62" s="135"/>
      <c r="AJ62" s="135"/>
      <c r="AK62" s="135"/>
      <c r="AL62" s="135"/>
      <c r="AM62" s="135"/>
      <c r="AN62" s="135"/>
      <c r="AO62" s="67"/>
      <c r="AP62" s="169" t="s">
        <v>221</v>
      </c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83"/>
      <c r="BC62" s="183"/>
      <c r="BD62" s="183"/>
      <c r="BE62" s="184"/>
      <c r="BF62" s="123"/>
      <c r="BG62" s="123"/>
      <c r="BH62" s="123"/>
      <c r="BI62" s="123"/>
      <c r="BJ62" s="123"/>
      <c r="BK62" s="123"/>
    </row>
    <row r="63" spans="1:63" ht="16.5" outlineLevel="1">
      <c r="A63" s="71"/>
      <c r="B63" s="57">
        <f t="shared" si="2"/>
        <v>4</v>
      </c>
      <c r="C63" s="130"/>
      <c r="D63" s="123"/>
      <c r="E63" s="123"/>
      <c r="F63" s="123"/>
      <c r="G63" s="123"/>
      <c r="H63" s="123"/>
      <c r="I63" s="71"/>
      <c r="J63" s="135" t="s">
        <v>147</v>
      </c>
      <c r="K63" s="135"/>
      <c r="L63" s="135"/>
      <c r="M63" s="135"/>
      <c r="N63" s="135"/>
      <c r="O63" s="135"/>
      <c r="P63" s="135"/>
      <c r="Q63" s="67"/>
      <c r="R63" s="135" t="s">
        <v>148</v>
      </c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78" t="s">
        <v>49</v>
      </c>
      <c r="AI63" s="135"/>
      <c r="AJ63" s="135"/>
      <c r="AK63" s="135"/>
      <c r="AL63" s="135"/>
      <c r="AM63" s="135"/>
      <c r="AN63" s="135"/>
      <c r="AO63" s="67"/>
      <c r="AP63" s="78" t="s">
        <v>49</v>
      </c>
      <c r="AQ63" s="135"/>
      <c r="AR63" s="135"/>
      <c r="AS63" s="135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67"/>
      <c r="BF63" s="123"/>
      <c r="BG63" s="123"/>
      <c r="BH63" s="123"/>
      <c r="BI63" s="123"/>
      <c r="BJ63" s="123"/>
      <c r="BK63" s="123"/>
    </row>
    <row r="64" spans="1:63" ht="16.5" outlineLevel="1">
      <c r="A64" s="71"/>
      <c r="B64" s="57">
        <f t="shared" si="2"/>
        <v>5</v>
      </c>
      <c r="C64" s="130"/>
      <c r="D64" s="123"/>
      <c r="E64" s="123"/>
      <c r="F64" s="123"/>
      <c r="G64" s="123"/>
      <c r="H64" s="123"/>
      <c r="I64" s="71"/>
      <c r="J64" s="59" t="s">
        <v>149</v>
      </c>
      <c r="K64" s="135"/>
      <c r="L64" s="135"/>
      <c r="M64" s="135"/>
      <c r="N64" s="135"/>
      <c r="O64" s="135"/>
      <c r="P64" s="135"/>
      <c r="Q64" s="67"/>
      <c r="R64" s="59" t="s">
        <v>150</v>
      </c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78"/>
      <c r="AI64" s="135"/>
      <c r="AJ64" s="135"/>
      <c r="AK64" s="135"/>
      <c r="AL64" s="135"/>
      <c r="AM64" s="135"/>
      <c r="AN64" s="135"/>
      <c r="AO64" s="67"/>
      <c r="AP64" s="78"/>
      <c r="AQ64" s="135"/>
      <c r="AR64" s="135"/>
      <c r="AS64" s="135"/>
      <c r="AT64" s="135"/>
      <c r="AU64" s="135"/>
      <c r="AV64" s="135"/>
      <c r="AW64" s="135"/>
      <c r="AX64" s="135"/>
      <c r="AY64" s="135"/>
      <c r="AZ64" s="135"/>
      <c r="BA64" s="135"/>
      <c r="BB64" s="135"/>
      <c r="BC64" s="135"/>
      <c r="BD64" s="135"/>
      <c r="BE64" s="67"/>
      <c r="BF64" s="123"/>
      <c r="BG64" s="123"/>
      <c r="BH64" s="123"/>
      <c r="BI64" s="123"/>
      <c r="BJ64" s="123"/>
      <c r="BK64" s="123"/>
    </row>
    <row r="65" spans="1:63" ht="16.5" outlineLevel="1">
      <c r="A65" s="71"/>
      <c r="B65" s="57">
        <f t="shared" si="2"/>
        <v>6</v>
      </c>
      <c r="C65" s="130"/>
      <c r="D65" s="123"/>
      <c r="E65" s="123"/>
      <c r="F65" s="123"/>
      <c r="G65" s="123"/>
      <c r="H65" s="123"/>
      <c r="I65" s="71"/>
      <c r="J65" s="135" t="s">
        <v>151</v>
      </c>
      <c r="K65" s="135"/>
      <c r="L65" s="135"/>
      <c r="M65" s="135"/>
      <c r="N65" s="135"/>
      <c r="O65" s="135"/>
      <c r="P65" s="135"/>
      <c r="Q65" s="67"/>
      <c r="R65" s="135" t="s">
        <v>152</v>
      </c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78" t="s">
        <v>49</v>
      </c>
      <c r="AI65" s="135"/>
      <c r="AJ65" s="135"/>
      <c r="AK65" s="135"/>
      <c r="AL65" s="135"/>
      <c r="AM65" s="135"/>
      <c r="AN65" s="135"/>
      <c r="AO65" s="67"/>
      <c r="AP65" s="78" t="s">
        <v>49</v>
      </c>
      <c r="AQ65" s="135"/>
      <c r="AR65" s="135"/>
      <c r="AS65" s="135"/>
      <c r="AT65" s="135"/>
      <c r="AU65" s="135"/>
      <c r="AV65" s="135"/>
      <c r="AW65" s="135"/>
      <c r="AX65" s="135"/>
      <c r="AY65" s="135"/>
      <c r="AZ65" s="135"/>
      <c r="BA65" s="135"/>
      <c r="BB65" s="135"/>
      <c r="BC65" s="135"/>
      <c r="BD65" s="135"/>
      <c r="BE65" s="67"/>
      <c r="BF65" s="123"/>
      <c r="BG65" s="123"/>
      <c r="BH65" s="123"/>
      <c r="BI65" s="123"/>
      <c r="BJ65" s="123"/>
      <c r="BK65" s="123"/>
    </row>
    <row r="66" spans="1:63" ht="16.5" outlineLevel="1">
      <c r="A66" s="71"/>
      <c r="B66" s="57">
        <f t="shared" si="2"/>
        <v>7</v>
      </c>
      <c r="C66" s="123"/>
      <c r="D66" s="123"/>
      <c r="E66" s="123"/>
      <c r="F66" s="123"/>
      <c r="G66" s="123"/>
      <c r="H66" s="123"/>
      <c r="I66" s="71"/>
      <c r="J66" s="127" t="s">
        <v>153</v>
      </c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31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131"/>
      <c r="AS66" s="131"/>
      <c r="AT66" s="131"/>
      <c r="AU66" s="131"/>
      <c r="AV66" s="131"/>
      <c r="AW66" s="131"/>
      <c r="AX66" s="131"/>
      <c r="AY66" s="131"/>
      <c r="AZ66" s="131"/>
      <c r="BA66" s="131"/>
      <c r="BB66" s="131"/>
      <c r="BC66" s="131"/>
      <c r="BD66" s="131"/>
      <c r="BE66" s="132"/>
      <c r="BF66" s="123"/>
      <c r="BG66" s="123"/>
      <c r="BH66" s="123"/>
      <c r="BI66" s="123"/>
      <c r="BJ66" s="123"/>
      <c r="BK66" s="123"/>
    </row>
    <row r="67" spans="1:63" ht="16.5" outlineLevel="1">
      <c r="A67" s="71"/>
      <c r="B67" s="57">
        <f t="shared" si="2"/>
        <v>8</v>
      </c>
      <c r="C67" s="123"/>
      <c r="D67" s="123"/>
      <c r="E67" s="123"/>
      <c r="F67" s="123"/>
      <c r="G67" s="123"/>
      <c r="H67" s="123"/>
      <c r="I67" s="71"/>
      <c r="J67" s="133"/>
      <c r="K67" s="59" t="s">
        <v>157</v>
      </c>
      <c r="L67" s="59"/>
      <c r="M67" s="59"/>
      <c r="N67" s="135"/>
      <c r="O67" s="135"/>
      <c r="P67" s="135"/>
      <c r="Q67" s="67"/>
      <c r="R67" s="59" t="s">
        <v>158</v>
      </c>
      <c r="S67" s="59"/>
      <c r="T67" s="59"/>
      <c r="U67" s="59"/>
      <c r="V67" s="59"/>
      <c r="W67" s="59"/>
      <c r="X67" s="135"/>
      <c r="Y67" s="135"/>
      <c r="Z67" s="135"/>
      <c r="AA67" s="135"/>
      <c r="AB67" s="135"/>
      <c r="AC67" s="135"/>
      <c r="AD67" s="135"/>
      <c r="AE67" s="135"/>
      <c r="AF67" s="135"/>
      <c r="AG67" s="67"/>
      <c r="AH67" s="135" t="s">
        <v>49</v>
      </c>
      <c r="AI67" s="135"/>
      <c r="AJ67" s="135"/>
      <c r="AK67" s="135"/>
      <c r="AL67" s="135"/>
      <c r="AM67" s="135"/>
      <c r="AN67" s="135"/>
      <c r="AO67" s="67"/>
      <c r="AP67" s="135" t="s">
        <v>49</v>
      </c>
      <c r="AQ67" s="135"/>
      <c r="AR67" s="135"/>
      <c r="AS67" s="135"/>
      <c r="AT67" s="135"/>
      <c r="AU67" s="135"/>
      <c r="AV67" s="135"/>
      <c r="AW67" s="135"/>
      <c r="AX67" s="135"/>
      <c r="AY67" s="135"/>
      <c r="AZ67" s="135"/>
      <c r="BA67" s="135"/>
      <c r="BB67" s="135"/>
      <c r="BC67" s="135"/>
      <c r="BD67" s="135"/>
      <c r="BE67" s="67"/>
      <c r="BF67" s="123"/>
      <c r="BG67" s="123"/>
      <c r="BH67" s="123"/>
      <c r="BI67" s="123"/>
      <c r="BJ67" s="123"/>
      <c r="BK67" s="123"/>
    </row>
    <row r="68" spans="1:63" ht="16.5" outlineLevel="1">
      <c r="A68" s="71"/>
      <c r="B68" s="57">
        <f t="shared" si="2"/>
        <v>9</v>
      </c>
      <c r="C68" s="123"/>
      <c r="D68" s="123"/>
      <c r="E68" s="123"/>
      <c r="F68" s="123"/>
      <c r="G68" s="123"/>
      <c r="H68" s="123"/>
      <c r="I68" s="71"/>
      <c r="J68" s="127" t="s">
        <v>162</v>
      </c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31"/>
      <c r="V68" s="131"/>
      <c r="W68" s="131"/>
      <c r="X68" s="131"/>
      <c r="Y68" s="131"/>
      <c r="Z68" s="131"/>
      <c r="AA68" s="131"/>
      <c r="AB68" s="131"/>
      <c r="AC68" s="131"/>
      <c r="AD68" s="131"/>
      <c r="AE68" s="131"/>
      <c r="AF68" s="131"/>
      <c r="AG68" s="131"/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131"/>
      <c r="AS68" s="131"/>
      <c r="AT68" s="131"/>
      <c r="AU68" s="131"/>
      <c r="AV68" s="131"/>
      <c r="AW68" s="131"/>
      <c r="AX68" s="131"/>
      <c r="AY68" s="131"/>
      <c r="AZ68" s="131"/>
      <c r="BA68" s="131"/>
      <c r="BB68" s="131"/>
      <c r="BC68" s="131"/>
      <c r="BD68" s="131"/>
      <c r="BE68" s="132"/>
      <c r="BF68" s="123"/>
      <c r="BG68" s="123"/>
      <c r="BH68" s="123"/>
      <c r="BI68" s="123"/>
      <c r="BJ68" s="123"/>
      <c r="BK68" s="123"/>
    </row>
    <row r="69" spans="1:63" ht="16.5" outlineLevel="1">
      <c r="A69" s="71"/>
      <c r="B69" s="57">
        <f t="shared" si="2"/>
        <v>10</v>
      </c>
      <c r="C69" s="123"/>
      <c r="D69" s="123"/>
      <c r="E69" s="123"/>
      <c r="F69" s="123"/>
      <c r="G69" s="123"/>
      <c r="H69" s="123"/>
      <c r="I69" s="71"/>
      <c r="J69" s="134"/>
      <c r="K69" s="59" t="s">
        <v>165</v>
      </c>
      <c r="L69" s="59"/>
      <c r="M69" s="59"/>
      <c r="N69" s="135"/>
      <c r="O69" s="135"/>
      <c r="P69" s="135"/>
      <c r="Q69" s="67"/>
      <c r="R69" s="59" t="s">
        <v>167</v>
      </c>
      <c r="S69" s="59"/>
      <c r="T69" s="59"/>
      <c r="U69" s="59"/>
      <c r="V69" s="59"/>
      <c r="W69" s="59"/>
      <c r="X69" s="135"/>
      <c r="Y69" s="135"/>
      <c r="Z69" s="135"/>
      <c r="AA69" s="135"/>
      <c r="AB69" s="135"/>
      <c r="AC69" s="135"/>
      <c r="AD69" s="135"/>
      <c r="AE69" s="135"/>
      <c r="AF69" s="135"/>
      <c r="AG69" s="67"/>
      <c r="AH69" s="135" t="s">
        <v>49</v>
      </c>
      <c r="AI69" s="135"/>
      <c r="AJ69" s="135"/>
      <c r="AK69" s="135"/>
      <c r="AL69" s="135"/>
      <c r="AM69" s="135"/>
      <c r="AN69" s="135"/>
      <c r="AO69" s="67"/>
      <c r="AP69" s="135" t="s">
        <v>49</v>
      </c>
      <c r="AQ69" s="135"/>
      <c r="AR69" s="135"/>
      <c r="AS69" s="135"/>
      <c r="AT69" s="135"/>
      <c r="AU69" s="135"/>
      <c r="AV69" s="135"/>
      <c r="AW69" s="135"/>
      <c r="AX69" s="135"/>
      <c r="AY69" s="135"/>
      <c r="AZ69" s="135"/>
      <c r="BA69" s="135"/>
      <c r="BB69" s="135"/>
      <c r="BC69" s="135"/>
      <c r="BD69" s="135"/>
      <c r="BE69" s="67"/>
      <c r="BF69" s="123"/>
      <c r="BG69" s="123"/>
      <c r="BH69" s="123"/>
      <c r="BI69" s="123"/>
      <c r="BJ69" s="123"/>
      <c r="BK69" s="123"/>
    </row>
    <row r="70" spans="1:63" ht="16.5" outlineLevel="1">
      <c r="A70" s="71"/>
      <c r="B70" s="57">
        <f t="shared" si="2"/>
        <v>11</v>
      </c>
      <c r="C70" s="123"/>
      <c r="D70" s="123"/>
      <c r="E70" s="123"/>
      <c r="F70" s="123"/>
      <c r="G70" s="123"/>
      <c r="H70" s="123"/>
      <c r="I70" s="71"/>
      <c r="J70" s="135" t="s">
        <v>223</v>
      </c>
      <c r="K70" s="135"/>
      <c r="L70" s="135"/>
      <c r="M70" s="135"/>
      <c r="N70" s="135"/>
      <c r="O70" s="135"/>
      <c r="P70" s="135"/>
      <c r="Q70" s="67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67"/>
      <c r="AH70" s="135" t="s">
        <v>49</v>
      </c>
      <c r="AI70" s="135"/>
      <c r="AJ70" s="135"/>
      <c r="AK70" s="135"/>
      <c r="AL70" s="135"/>
      <c r="AM70" s="135"/>
      <c r="AN70" s="135"/>
      <c r="AO70" s="67"/>
      <c r="AP70" s="135" t="s">
        <v>49</v>
      </c>
      <c r="AQ70" s="135"/>
      <c r="AR70" s="135"/>
      <c r="AS70" s="135"/>
      <c r="AT70" s="135"/>
      <c r="AU70" s="135"/>
      <c r="AV70" s="135"/>
      <c r="AW70" s="135"/>
      <c r="AX70" s="135"/>
      <c r="AY70" s="135"/>
      <c r="AZ70" s="135"/>
      <c r="BA70" s="135"/>
      <c r="BB70" s="135"/>
      <c r="BC70" s="135"/>
      <c r="BD70" s="135"/>
      <c r="BE70" s="67"/>
      <c r="BF70" s="123"/>
      <c r="BG70" s="123"/>
      <c r="BH70" s="123"/>
      <c r="BI70" s="123"/>
      <c r="BJ70" s="123"/>
      <c r="BK70" s="123"/>
    </row>
    <row r="71" spans="1:63" ht="32.25" customHeight="1" outlineLevel="1">
      <c r="A71" s="71"/>
      <c r="B71" s="57">
        <f t="shared" si="2"/>
        <v>12</v>
      </c>
      <c r="C71" s="136" t="s">
        <v>94</v>
      </c>
      <c r="D71" s="136"/>
      <c r="E71" s="136"/>
      <c r="F71" s="136"/>
      <c r="G71" s="136"/>
      <c r="H71" s="136"/>
      <c r="I71" s="137"/>
      <c r="J71" s="135" t="s">
        <v>170</v>
      </c>
      <c r="K71" s="135"/>
      <c r="L71" s="135"/>
      <c r="M71" s="135"/>
      <c r="N71" s="135"/>
      <c r="O71" s="135"/>
      <c r="P71" s="135"/>
      <c r="Q71" s="67"/>
      <c r="R71" s="187" t="s">
        <v>222</v>
      </c>
      <c r="S71" s="188"/>
      <c r="T71" s="188"/>
      <c r="U71" s="188"/>
      <c r="V71" s="188"/>
      <c r="W71" s="188"/>
      <c r="X71" s="188"/>
      <c r="Y71" s="188"/>
      <c r="Z71" s="188"/>
      <c r="AA71" s="188"/>
      <c r="AB71" s="188"/>
      <c r="AC71" s="188"/>
      <c r="AD71" s="188"/>
      <c r="AE71" s="188"/>
      <c r="AF71" s="188"/>
      <c r="AG71" s="189"/>
      <c r="AH71" s="122" t="s">
        <v>49</v>
      </c>
      <c r="AI71" s="135"/>
      <c r="AJ71" s="135"/>
      <c r="AK71" s="135"/>
      <c r="AL71" s="135"/>
      <c r="AM71" s="135"/>
      <c r="AN71" s="135"/>
      <c r="AO71" s="67"/>
      <c r="AP71" s="59" t="s">
        <v>49</v>
      </c>
      <c r="AQ71" s="135"/>
      <c r="AR71" s="135"/>
      <c r="AS71" s="135"/>
      <c r="AT71" s="135"/>
      <c r="AU71" s="135"/>
      <c r="AV71" s="135"/>
      <c r="AW71" s="135"/>
      <c r="AX71" s="135"/>
      <c r="AY71" s="135"/>
      <c r="AZ71" s="135"/>
      <c r="BA71" s="135"/>
      <c r="BB71" s="135"/>
      <c r="BC71" s="135"/>
      <c r="BD71" s="135"/>
      <c r="BE71" s="67"/>
      <c r="BF71" s="123"/>
      <c r="BG71" s="123"/>
      <c r="BH71" s="123"/>
      <c r="BI71" s="123"/>
      <c r="BJ71" s="123"/>
      <c r="BK71" s="123"/>
    </row>
    <row r="72" spans="1:63" ht="16.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97"/>
      <c r="BG72" s="97"/>
      <c r="BH72" s="97"/>
      <c r="BI72" s="97"/>
      <c r="BJ72" s="97"/>
      <c r="BK72" s="97"/>
    </row>
    <row r="73" spans="1:63" ht="16.5">
      <c r="A73" s="26" t="s">
        <v>172</v>
      </c>
      <c r="B73" s="7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</row>
    <row r="74" spans="1:63" ht="16.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97"/>
      <c r="BG74" s="97"/>
      <c r="BH74" s="97"/>
      <c r="BI74" s="97"/>
      <c r="BJ74" s="97"/>
      <c r="BK74" s="97"/>
    </row>
    <row r="75" spans="1:63" ht="16.5" outlineLevel="1">
      <c r="A75" s="97"/>
      <c r="B75" s="98" t="s">
        <v>174</v>
      </c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7"/>
      <c r="BA75" s="97"/>
      <c r="BB75" s="97"/>
      <c r="BC75" s="97"/>
      <c r="BD75" s="97"/>
      <c r="BE75" s="97"/>
      <c r="BF75" s="97"/>
      <c r="BG75" s="97"/>
      <c r="BH75" s="97"/>
      <c r="BI75" s="97"/>
      <c r="BJ75" s="97"/>
      <c r="BK75" s="97"/>
    </row>
    <row r="76" spans="1:63" ht="16.5" outlineLevel="1">
      <c r="A76" s="97"/>
      <c r="B76" s="98"/>
      <c r="C76" s="77" t="s">
        <v>90</v>
      </c>
      <c r="D76" s="77"/>
      <c r="E76" s="77"/>
      <c r="F76" s="77"/>
      <c r="G76" s="77"/>
      <c r="H76" s="77"/>
      <c r="I76" s="77"/>
      <c r="J76" s="7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7"/>
      <c r="BA76" s="97"/>
      <c r="BB76" s="97"/>
      <c r="BC76" s="97"/>
      <c r="BD76" s="97"/>
      <c r="BE76" s="97"/>
      <c r="BF76" s="97"/>
      <c r="BG76" s="97"/>
      <c r="BH76" s="97"/>
      <c r="BI76" s="97"/>
      <c r="BJ76" s="97"/>
      <c r="BK76" s="97"/>
    </row>
    <row r="77" spans="1:63" ht="16.5" outlineLevel="1">
      <c r="A77" s="97"/>
      <c r="B77" s="98"/>
      <c r="C77" s="77"/>
      <c r="D77" s="77" t="s">
        <v>93</v>
      </c>
      <c r="E77" s="77"/>
      <c r="F77" s="77"/>
      <c r="G77" s="77"/>
      <c r="H77" s="77"/>
      <c r="I77" s="77"/>
      <c r="J77" s="7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97"/>
      <c r="BK77" s="97"/>
    </row>
    <row r="78" spans="1:63" ht="16.5" outlineLevel="1">
      <c r="A78" s="97"/>
      <c r="B78" s="98"/>
      <c r="C78" s="77" t="s">
        <v>95</v>
      </c>
      <c r="D78" s="77"/>
      <c r="E78" s="77"/>
      <c r="F78" s="77"/>
      <c r="G78" s="77"/>
      <c r="H78" s="77"/>
      <c r="I78" s="77"/>
      <c r="J78" s="7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97"/>
      <c r="BK78" s="97"/>
    </row>
    <row r="79" spans="1:63" ht="16.5" outlineLevel="1">
      <c r="A79" s="97"/>
      <c r="B79" s="98"/>
      <c r="C79" s="77"/>
      <c r="D79" s="77" t="s">
        <v>97</v>
      </c>
      <c r="E79" s="77"/>
      <c r="F79" s="77"/>
      <c r="G79" s="77"/>
      <c r="H79" s="77"/>
      <c r="I79" s="77"/>
      <c r="J79" s="7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</row>
    <row r="80" spans="1:63" ht="16.5" outlineLevel="1">
      <c r="A80" s="97"/>
      <c r="B80" s="98"/>
      <c r="C80" s="77" t="s">
        <v>99</v>
      </c>
      <c r="D80" s="77"/>
      <c r="E80" s="77"/>
      <c r="F80" s="77"/>
      <c r="G80" s="77"/>
      <c r="H80" s="77"/>
      <c r="I80" s="77"/>
      <c r="J80" s="7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97"/>
      <c r="BK80" s="97"/>
    </row>
    <row r="81" spans="1:63" ht="16.5" outlineLevel="1">
      <c r="A81" s="97"/>
      <c r="B81" s="98"/>
      <c r="C81" s="77"/>
      <c r="D81" s="77" t="s">
        <v>177</v>
      </c>
      <c r="E81" s="77"/>
      <c r="F81" s="77"/>
      <c r="G81" s="77"/>
      <c r="H81" s="77"/>
      <c r="I81" s="77"/>
      <c r="J81" s="7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  <c r="BJ81" s="97"/>
      <c r="BK81" s="97"/>
    </row>
    <row r="82" spans="1:63" ht="16.5" outlineLevel="1">
      <c r="A82" s="97"/>
      <c r="B82" s="98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97"/>
      <c r="BK82" s="97"/>
    </row>
    <row r="83" spans="1:63" ht="16.5" outlineLevel="1">
      <c r="A83" s="97"/>
      <c r="B83" s="79" t="s">
        <v>179</v>
      </c>
      <c r="C83" s="80"/>
      <c r="D83" s="80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97"/>
      <c r="BK83" s="97"/>
    </row>
    <row r="84" spans="1:63" ht="16.5" outlineLevel="1">
      <c r="A84" s="97"/>
      <c r="B84" s="25"/>
      <c r="C84" s="87" t="s">
        <v>24</v>
      </c>
      <c r="D84" s="85"/>
      <c r="E84" s="85"/>
      <c r="F84" s="85"/>
      <c r="G84" s="85"/>
      <c r="H84" s="85"/>
      <c r="I84" s="85"/>
      <c r="J84" s="83"/>
      <c r="K84" s="87" t="s">
        <v>17</v>
      </c>
      <c r="L84" s="85"/>
      <c r="M84" s="85"/>
      <c r="N84" s="85"/>
      <c r="O84" s="85"/>
      <c r="P84" s="85"/>
      <c r="Q84" s="83"/>
      <c r="R84" s="87" t="s">
        <v>103</v>
      </c>
      <c r="S84" s="84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3"/>
      <c r="AK84" s="87" t="s">
        <v>104</v>
      </c>
      <c r="AL84" s="85"/>
      <c r="AM84" s="85"/>
      <c r="AN84" s="85"/>
      <c r="AO84" s="85"/>
      <c r="AP84" s="85"/>
      <c r="AQ84" s="85"/>
      <c r="AR84" s="83"/>
      <c r="AS84" s="87" t="s">
        <v>17</v>
      </c>
      <c r="AT84" s="85"/>
      <c r="AU84" s="85"/>
      <c r="AV84" s="85"/>
      <c r="AW84" s="85"/>
      <c r="AX84" s="85"/>
      <c r="AY84" s="83"/>
      <c r="AZ84" s="97"/>
      <c r="BA84" s="97"/>
      <c r="BB84" s="97"/>
      <c r="BC84" s="97"/>
      <c r="BD84" s="97"/>
      <c r="BE84" s="97"/>
      <c r="BF84" s="97"/>
      <c r="BG84" s="97"/>
      <c r="BH84" s="97"/>
      <c r="BI84" s="97"/>
      <c r="BJ84" s="97"/>
      <c r="BK84" s="97"/>
    </row>
    <row r="85" spans="1:63" ht="16.5" outlineLevel="1">
      <c r="A85" s="97"/>
      <c r="B85" s="25"/>
      <c r="C85" s="91" t="s">
        <v>106</v>
      </c>
      <c r="D85" s="89"/>
      <c r="E85" s="89"/>
      <c r="F85" s="89"/>
      <c r="G85" s="89"/>
      <c r="H85" s="89"/>
      <c r="I85" s="89"/>
      <c r="J85" s="23"/>
      <c r="K85" s="89" t="s">
        <v>23</v>
      </c>
      <c r="L85" s="89"/>
      <c r="M85" s="89"/>
      <c r="N85" s="89"/>
      <c r="O85" s="89"/>
      <c r="P85" s="89"/>
      <c r="Q85" s="23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23"/>
      <c r="AK85" s="91" t="s">
        <v>106</v>
      </c>
      <c r="AL85" s="91"/>
      <c r="AM85" s="91"/>
      <c r="AN85" s="91"/>
      <c r="AO85" s="97"/>
      <c r="AP85" s="97"/>
      <c r="AQ85" s="97"/>
      <c r="AR85" s="25"/>
      <c r="AS85" s="89" t="s">
        <v>23</v>
      </c>
      <c r="AT85" s="89"/>
      <c r="AU85" s="89"/>
      <c r="AV85" s="89"/>
      <c r="AW85" s="89"/>
      <c r="AX85" s="89"/>
      <c r="AY85" s="23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97"/>
      <c r="BK85" s="97"/>
    </row>
    <row r="86" spans="1:63" ht="16.5" outlineLevel="1">
      <c r="A86" s="97"/>
      <c r="B86" s="25"/>
      <c r="C86" s="153" t="s">
        <v>105</v>
      </c>
      <c r="D86" s="94"/>
      <c r="E86" s="94"/>
      <c r="F86" s="94"/>
      <c r="G86" s="94"/>
      <c r="H86" s="94"/>
      <c r="I86" s="94"/>
      <c r="J86" s="95"/>
      <c r="K86" s="89" t="s">
        <v>27</v>
      </c>
      <c r="L86" s="89"/>
      <c r="M86" s="89"/>
      <c r="N86" s="89"/>
      <c r="O86" s="89"/>
      <c r="P86" s="89"/>
      <c r="Q86" s="23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92"/>
      <c r="AL86" s="97"/>
      <c r="AM86" s="97"/>
      <c r="AN86" s="97"/>
      <c r="AO86" s="97"/>
      <c r="AP86" s="97"/>
      <c r="AQ86" s="97"/>
      <c r="AR86" s="25"/>
      <c r="AS86" s="89" t="s">
        <v>27</v>
      </c>
      <c r="AT86" s="89"/>
      <c r="AU86" s="89"/>
      <c r="AV86" s="89"/>
      <c r="AW86" s="89"/>
      <c r="AX86" s="89"/>
      <c r="AY86" s="23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97"/>
      <c r="BK86" s="97"/>
    </row>
    <row r="87" spans="1:63" ht="16.5" outlineLevel="1">
      <c r="A87" s="97"/>
      <c r="B87" s="97"/>
      <c r="C87" s="92"/>
      <c r="D87" s="97"/>
      <c r="E87" s="97"/>
      <c r="F87" s="97"/>
      <c r="G87" s="97"/>
      <c r="H87" s="97"/>
      <c r="I87" s="97"/>
      <c r="J87" s="25"/>
      <c r="K87" s="89" t="s">
        <v>109</v>
      </c>
      <c r="L87" s="89"/>
      <c r="M87" s="89"/>
      <c r="N87" s="89"/>
      <c r="O87" s="89"/>
      <c r="P87" s="89"/>
      <c r="Q87" s="23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92"/>
      <c r="AL87" s="97"/>
      <c r="AM87" s="97"/>
      <c r="AN87" s="97"/>
      <c r="AO87" s="97"/>
      <c r="AP87" s="97"/>
      <c r="AQ87" s="97"/>
      <c r="AR87" s="25"/>
      <c r="AS87" s="89" t="s">
        <v>109</v>
      </c>
      <c r="AT87" s="89"/>
      <c r="AU87" s="89"/>
      <c r="AV87" s="89"/>
      <c r="AW87" s="89"/>
      <c r="AX87" s="89"/>
      <c r="AY87" s="23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  <c r="BK87" s="97"/>
    </row>
    <row r="88" spans="1:63" ht="16.5" outlineLevel="1">
      <c r="A88" s="97"/>
      <c r="B88" s="97"/>
      <c r="C88" s="92"/>
      <c r="D88" s="97"/>
      <c r="E88" s="97"/>
      <c r="F88" s="97"/>
      <c r="G88" s="97"/>
      <c r="H88" s="97"/>
      <c r="I88" s="97"/>
      <c r="J88" s="25"/>
      <c r="K88" s="89" t="s">
        <v>111</v>
      </c>
      <c r="L88" s="89"/>
      <c r="M88" s="89"/>
      <c r="N88" s="89"/>
      <c r="O88" s="89"/>
      <c r="P88" s="89"/>
      <c r="Q88" s="23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92"/>
      <c r="AL88" s="97"/>
      <c r="AM88" s="97"/>
      <c r="AN88" s="97"/>
      <c r="AO88" s="97"/>
      <c r="AP88" s="97"/>
      <c r="AQ88" s="97"/>
      <c r="AR88" s="25"/>
      <c r="AS88" s="89" t="s">
        <v>111</v>
      </c>
      <c r="AT88" s="89"/>
      <c r="AU88" s="89"/>
      <c r="AV88" s="89"/>
      <c r="AW88" s="89"/>
      <c r="AX88" s="89"/>
      <c r="AY88" s="23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97"/>
      <c r="BK88" s="97"/>
    </row>
    <row r="89" spans="1:63" ht="16.5" outlineLevel="1">
      <c r="A89" s="97"/>
      <c r="B89" s="97"/>
      <c r="C89" s="96"/>
      <c r="D89" s="89"/>
      <c r="E89" s="89"/>
      <c r="F89" s="89"/>
      <c r="G89" s="89"/>
      <c r="H89" s="89"/>
      <c r="I89" s="89"/>
      <c r="J89" s="23"/>
      <c r="K89" s="89" t="s">
        <v>32</v>
      </c>
      <c r="L89" s="89"/>
      <c r="M89" s="89"/>
      <c r="N89" s="89"/>
      <c r="O89" s="89"/>
      <c r="P89" s="89"/>
      <c r="Q89" s="23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92"/>
      <c r="AL89" s="97"/>
      <c r="AM89" s="97"/>
      <c r="AN89" s="97"/>
      <c r="AO89" s="97"/>
      <c r="AP89" s="97"/>
      <c r="AQ89" s="97"/>
      <c r="AR89" s="25"/>
      <c r="AS89" s="89" t="s">
        <v>32</v>
      </c>
      <c r="AT89" s="89"/>
      <c r="AU89" s="89"/>
      <c r="AV89" s="89"/>
      <c r="AW89" s="89"/>
      <c r="AX89" s="89"/>
      <c r="AY89" s="23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97"/>
      <c r="BK89" s="97"/>
    </row>
    <row r="90" spans="1:63" ht="16.5" outlineLevel="1">
      <c r="A90" s="97"/>
      <c r="B90" s="25"/>
      <c r="C90" s="89" t="s">
        <v>106</v>
      </c>
      <c r="D90" s="89"/>
      <c r="E90" s="89"/>
      <c r="F90" s="89"/>
      <c r="G90" s="89"/>
      <c r="H90" s="89"/>
      <c r="I90" s="89"/>
      <c r="J90" s="23"/>
      <c r="K90" s="89" t="s">
        <v>114</v>
      </c>
      <c r="L90" s="89"/>
      <c r="M90" s="89"/>
      <c r="N90" s="89"/>
      <c r="O90" s="89"/>
      <c r="P90" s="89"/>
      <c r="Q90" s="23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92"/>
      <c r="AL90" s="97"/>
      <c r="AM90" s="97"/>
      <c r="AN90" s="97"/>
      <c r="AO90" s="97"/>
      <c r="AP90" s="97"/>
      <c r="AQ90" s="97"/>
      <c r="AR90" s="25"/>
      <c r="AS90" s="89" t="s">
        <v>114</v>
      </c>
      <c r="AT90" s="89"/>
      <c r="AU90" s="89"/>
      <c r="AV90" s="89"/>
      <c r="AW90" s="89"/>
      <c r="AX90" s="89"/>
      <c r="AY90" s="23"/>
      <c r="AZ90" s="97"/>
      <c r="BA90" s="97"/>
      <c r="BB90" s="97"/>
      <c r="BC90" s="97"/>
      <c r="BD90" s="97"/>
      <c r="BE90" s="97"/>
      <c r="BF90" s="97"/>
      <c r="BG90" s="97"/>
      <c r="BH90" s="97"/>
      <c r="BI90" s="97"/>
      <c r="BJ90" s="97"/>
      <c r="BK90" s="97"/>
    </row>
    <row r="91" spans="1:63" ht="16.5" outlineLevel="1">
      <c r="A91" s="97"/>
      <c r="B91" s="25"/>
      <c r="C91" s="89"/>
      <c r="D91" s="89"/>
      <c r="E91" s="89"/>
      <c r="F91" s="89"/>
      <c r="G91" s="89"/>
      <c r="H91" s="89"/>
      <c r="I91" s="89"/>
      <c r="J91" s="23"/>
      <c r="K91" s="89"/>
      <c r="L91" s="89"/>
      <c r="M91" s="89"/>
      <c r="N91" s="89"/>
      <c r="O91" s="89"/>
      <c r="P91" s="89"/>
      <c r="Q91" s="23"/>
      <c r="R91" s="89" t="s">
        <v>115</v>
      </c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92"/>
      <c r="AL91" s="97"/>
      <c r="AM91" s="97"/>
      <c r="AN91" s="97"/>
      <c r="AO91" s="97"/>
      <c r="AP91" s="97"/>
      <c r="AQ91" s="97"/>
      <c r="AR91" s="25"/>
      <c r="AS91" s="89" t="s">
        <v>3</v>
      </c>
      <c r="AT91" s="89"/>
      <c r="AU91" s="89"/>
      <c r="AV91" s="89"/>
      <c r="AW91" s="89"/>
      <c r="AX91" s="89"/>
      <c r="AY91" s="23"/>
      <c r="AZ91" s="97"/>
      <c r="BA91" s="97"/>
      <c r="BB91" s="97"/>
      <c r="BC91" s="97"/>
      <c r="BD91" s="97"/>
      <c r="BE91" s="97"/>
      <c r="BF91" s="97"/>
      <c r="BG91" s="97"/>
      <c r="BH91" s="97"/>
      <c r="BI91" s="97"/>
      <c r="BJ91" s="97"/>
      <c r="BK91" s="97"/>
    </row>
    <row r="92" spans="1:63" ht="16.5" outlineLevel="1">
      <c r="A92" s="97"/>
      <c r="B92" s="25"/>
      <c r="C92" s="89" t="s">
        <v>106</v>
      </c>
      <c r="D92" s="89"/>
      <c r="E92" s="89"/>
      <c r="F92" s="89"/>
      <c r="G92" s="89"/>
      <c r="H92" s="89"/>
      <c r="I92" s="89"/>
      <c r="J92" s="23"/>
      <c r="K92" s="89" t="s">
        <v>116</v>
      </c>
      <c r="L92" s="89"/>
      <c r="M92" s="89"/>
      <c r="N92" s="89"/>
      <c r="O92" s="89"/>
      <c r="P92" s="89"/>
      <c r="Q92" s="23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23"/>
      <c r="AK92" s="89"/>
      <c r="AL92" s="89"/>
      <c r="AM92" s="89"/>
      <c r="AN92" s="89"/>
      <c r="AO92" s="89"/>
      <c r="AP92" s="89"/>
      <c r="AQ92" s="89"/>
      <c r="AR92" s="23"/>
      <c r="AS92" s="89" t="s">
        <v>116</v>
      </c>
      <c r="AT92" s="89"/>
      <c r="AU92" s="89"/>
      <c r="AV92" s="89"/>
      <c r="AW92" s="89"/>
      <c r="AX92" s="89"/>
      <c r="AY92" s="23"/>
      <c r="AZ92" s="97"/>
      <c r="BA92" s="97"/>
      <c r="BB92" s="97"/>
      <c r="BC92" s="97"/>
      <c r="BD92" s="97"/>
      <c r="BE92" s="97"/>
      <c r="BF92" s="97"/>
      <c r="BG92" s="97"/>
      <c r="BH92" s="97"/>
      <c r="BI92" s="97"/>
      <c r="BJ92" s="97"/>
      <c r="BK92" s="97"/>
    </row>
    <row r="93" spans="1:63" ht="16.5" outlineLevel="1">
      <c r="A93" s="97"/>
      <c r="B93" s="98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97"/>
      <c r="BG93" s="97"/>
      <c r="BH93" s="97"/>
      <c r="BI93" s="97"/>
      <c r="BJ93" s="97"/>
      <c r="BK93" s="97"/>
    </row>
    <row r="94" spans="1:63" ht="16.5" outlineLevel="1">
      <c r="A94" s="97"/>
      <c r="B94" s="98" t="s">
        <v>188</v>
      </c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97"/>
      <c r="BG94" s="97"/>
      <c r="BH94" s="97"/>
      <c r="BI94" s="97"/>
      <c r="BJ94" s="97"/>
      <c r="BK94" s="97"/>
    </row>
    <row r="95" spans="1:63" ht="16.5" outlineLevel="1">
      <c r="A95" s="97"/>
      <c r="B95" s="98"/>
      <c r="C95" s="77" t="s">
        <v>90</v>
      </c>
      <c r="D95" s="77"/>
      <c r="E95" s="77"/>
      <c r="F95" s="77"/>
      <c r="G95" s="77"/>
      <c r="H95" s="77"/>
      <c r="I95" s="77"/>
      <c r="J95" s="7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97"/>
      <c r="BG95" s="97"/>
      <c r="BH95" s="97"/>
      <c r="BI95" s="97"/>
      <c r="BJ95" s="97"/>
      <c r="BK95" s="97"/>
    </row>
    <row r="96" spans="1:63" ht="16.5" outlineLevel="1">
      <c r="A96" s="97"/>
      <c r="B96" s="98"/>
      <c r="C96" s="77"/>
      <c r="D96" s="77" t="s">
        <v>93</v>
      </c>
      <c r="E96" s="77"/>
      <c r="F96" s="77"/>
      <c r="G96" s="77"/>
      <c r="H96" s="77"/>
      <c r="I96" s="77"/>
      <c r="J96" s="7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7"/>
      <c r="BB96" s="97"/>
      <c r="BC96" s="97"/>
      <c r="BD96" s="97"/>
      <c r="BE96" s="97"/>
      <c r="BF96" s="97"/>
      <c r="BG96" s="97"/>
      <c r="BH96" s="97"/>
      <c r="BI96" s="97"/>
      <c r="BJ96" s="97"/>
      <c r="BK96" s="97"/>
    </row>
    <row r="97" spans="1:63" ht="16.5" outlineLevel="1">
      <c r="A97" s="97"/>
      <c r="B97" s="98"/>
      <c r="C97" s="77" t="s">
        <v>95</v>
      </c>
      <c r="D97" s="77"/>
      <c r="E97" s="77"/>
      <c r="F97" s="77"/>
      <c r="G97" s="77"/>
      <c r="H97" s="77"/>
      <c r="I97" s="77"/>
      <c r="J97" s="7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7"/>
      <c r="BA97" s="97"/>
      <c r="BB97" s="97"/>
      <c r="BC97" s="97"/>
      <c r="BD97" s="97"/>
      <c r="BE97" s="97"/>
      <c r="BF97" s="97"/>
      <c r="BG97" s="97"/>
      <c r="BH97" s="97"/>
      <c r="BI97" s="97"/>
      <c r="BJ97" s="97"/>
      <c r="BK97" s="97"/>
    </row>
    <row r="98" spans="1:63" ht="16.5" outlineLevel="1">
      <c r="A98" s="97"/>
      <c r="B98" s="98"/>
      <c r="C98" s="77"/>
      <c r="D98" s="77" t="s">
        <v>183</v>
      </c>
      <c r="E98" s="77"/>
      <c r="F98" s="77"/>
      <c r="G98" s="77"/>
      <c r="H98" s="77"/>
      <c r="I98" s="77"/>
      <c r="J98" s="7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97"/>
      <c r="AL98" s="97"/>
      <c r="AM98" s="97"/>
      <c r="AN98" s="97"/>
      <c r="AO98" s="97"/>
      <c r="AP98" s="97"/>
      <c r="AQ98" s="97"/>
      <c r="AR98" s="97"/>
      <c r="AS98" s="97"/>
      <c r="AT98" s="97"/>
      <c r="AU98" s="97"/>
      <c r="AV98" s="97"/>
      <c r="AW98" s="97"/>
      <c r="AX98" s="97"/>
      <c r="AY98" s="97"/>
      <c r="AZ98" s="97"/>
      <c r="BA98" s="97"/>
      <c r="BB98" s="97"/>
      <c r="BC98" s="97"/>
      <c r="BD98" s="97"/>
      <c r="BE98" s="97"/>
      <c r="BF98" s="97"/>
      <c r="BG98" s="97"/>
      <c r="BH98" s="97"/>
      <c r="BI98" s="97"/>
      <c r="BJ98" s="97"/>
      <c r="BK98" s="97"/>
    </row>
    <row r="99" spans="1:63" ht="16.5" outlineLevel="1">
      <c r="A99" s="97"/>
      <c r="B99" s="98"/>
      <c r="C99" s="77" t="s">
        <v>99</v>
      </c>
      <c r="D99" s="77"/>
      <c r="E99" s="77"/>
      <c r="F99" s="77"/>
      <c r="G99" s="77"/>
      <c r="H99" s="77"/>
      <c r="I99" s="77"/>
      <c r="J99" s="7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97"/>
      <c r="AL99" s="97"/>
      <c r="AM99" s="97"/>
      <c r="AN99" s="97"/>
      <c r="AO99" s="97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  <c r="BB99" s="97"/>
      <c r="BC99" s="97"/>
      <c r="BD99" s="97"/>
      <c r="BE99" s="97"/>
      <c r="BF99" s="97"/>
      <c r="BG99" s="97"/>
      <c r="BH99" s="97"/>
      <c r="BI99" s="97"/>
      <c r="BJ99" s="97"/>
      <c r="BK99" s="97"/>
    </row>
    <row r="100" spans="1:63" ht="16.5" outlineLevel="1">
      <c r="A100" s="97"/>
      <c r="B100" s="98"/>
      <c r="C100" s="77"/>
      <c r="D100" s="77" t="s">
        <v>177</v>
      </c>
      <c r="E100" s="77"/>
      <c r="F100" s="77"/>
      <c r="G100" s="77"/>
      <c r="H100" s="77"/>
      <c r="I100" s="77"/>
      <c r="J100" s="7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  <c r="AT100" s="97"/>
      <c r="AU100" s="97"/>
      <c r="AV100" s="97"/>
      <c r="AW100" s="97"/>
      <c r="AX100" s="97"/>
      <c r="AY100" s="97"/>
      <c r="AZ100" s="97"/>
      <c r="BA100" s="97"/>
      <c r="BB100" s="97"/>
      <c r="BC100" s="97"/>
      <c r="BD100" s="97"/>
      <c r="BE100" s="97"/>
      <c r="BF100" s="97"/>
      <c r="BG100" s="97"/>
      <c r="BH100" s="97"/>
      <c r="BI100" s="97"/>
      <c r="BJ100" s="97"/>
      <c r="BK100" s="97"/>
    </row>
    <row r="101" spans="1:63" ht="16.5" outlineLevel="1">
      <c r="A101" s="97"/>
      <c r="B101" s="98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  <c r="AQ101" s="97"/>
      <c r="AR101" s="97"/>
      <c r="AS101" s="97"/>
      <c r="AT101" s="97"/>
      <c r="AU101" s="97"/>
      <c r="AV101" s="97"/>
      <c r="AW101" s="97"/>
      <c r="AX101" s="97"/>
      <c r="AY101" s="97"/>
      <c r="AZ101" s="97"/>
      <c r="BA101" s="97"/>
      <c r="BB101" s="97"/>
      <c r="BC101" s="97"/>
      <c r="BD101" s="97"/>
      <c r="BE101" s="97"/>
      <c r="BF101" s="97"/>
      <c r="BG101" s="97"/>
      <c r="BH101" s="97"/>
      <c r="BI101" s="97"/>
      <c r="BJ101" s="97"/>
      <c r="BK101" s="97"/>
    </row>
    <row r="102" spans="1:63" ht="16.5" outlineLevel="1">
      <c r="A102" s="97"/>
      <c r="B102" s="79" t="s">
        <v>192</v>
      </c>
      <c r="C102" s="80"/>
      <c r="D102" s="80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89"/>
      <c r="AQ102" s="89"/>
      <c r="AR102" s="89"/>
      <c r="AS102" s="89"/>
      <c r="AT102" s="89"/>
      <c r="AU102" s="89"/>
      <c r="AV102" s="89"/>
      <c r="AW102" s="89"/>
      <c r="AX102" s="89"/>
      <c r="AY102" s="89"/>
      <c r="AZ102" s="97"/>
      <c r="BA102" s="97"/>
      <c r="BB102" s="97"/>
      <c r="BC102" s="97"/>
      <c r="BD102" s="97"/>
      <c r="BE102" s="97"/>
      <c r="BF102" s="97"/>
      <c r="BG102" s="97"/>
      <c r="BH102" s="97"/>
      <c r="BI102" s="97"/>
      <c r="BJ102" s="97"/>
      <c r="BK102" s="97"/>
    </row>
    <row r="103" spans="1:63" ht="16.5" outlineLevel="1">
      <c r="A103" s="97"/>
      <c r="B103" s="25"/>
      <c r="C103" s="87" t="s">
        <v>24</v>
      </c>
      <c r="D103" s="85"/>
      <c r="E103" s="85"/>
      <c r="F103" s="85"/>
      <c r="G103" s="85"/>
      <c r="H103" s="85"/>
      <c r="I103" s="85"/>
      <c r="J103" s="83"/>
      <c r="K103" s="87" t="s">
        <v>17</v>
      </c>
      <c r="L103" s="85"/>
      <c r="M103" s="85"/>
      <c r="N103" s="85"/>
      <c r="O103" s="85"/>
      <c r="P103" s="85"/>
      <c r="Q103" s="83"/>
      <c r="R103" s="87" t="s">
        <v>103</v>
      </c>
      <c r="S103" s="84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3"/>
      <c r="AK103" s="149" t="s">
        <v>104</v>
      </c>
      <c r="AL103" s="150"/>
      <c r="AM103" s="150"/>
      <c r="AN103" s="150"/>
      <c r="AO103" s="150"/>
      <c r="AP103" s="150"/>
      <c r="AQ103" s="150"/>
      <c r="AR103" s="151"/>
      <c r="AS103" s="87" t="s">
        <v>17</v>
      </c>
      <c r="AT103" s="85"/>
      <c r="AU103" s="85"/>
      <c r="AV103" s="85"/>
      <c r="AW103" s="85"/>
      <c r="AX103" s="85"/>
      <c r="AY103" s="83"/>
      <c r="AZ103" s="97"/>
      <c r="BA103" s="97"/>
      <c r="BB103" s="97"/>
      <c r="BC103" s="97"/>
      <c r="BD103" s="97"/>
      <c r="BE103" s="97"/>
      <c r="BF103" s="97"/>
      <c r="BG103" s="97"/>
      <c r="BH103" s="97"/>
      <c r="BI103" s="97"/>
      <c r="BJ103" s="97"/>
      <c r="BK103" s="97"/>
    </row>
    <row r="104" spans="1:63" ht="16.5" outlineLevel="1">
      <c r="A104" s="97"/>
      <c r="B104" s="25"/>
      <c r="C104" s="89" t="s">
        <v>200</v>
      </c>
      <c r="D104" s="89"/>
      <c r="E104" s="89"/>
      <c r="F104" s="89"/>
      <c r="G104" s="89"/>
      <c r="H104" s="89"/>
      <c r="I104" s="89"/>
      <c r="J104" s="23"/>
      <c r="K104" s="89" t="s">
        <v>23</v>
      </c>
      <c r="L104" s="89"/>
      <c r="M104" s="89"/>
      <c r="N104" s="89"/>
      <c r="O104" s="89"/>
      <c r="P104" s="89"/>
      <c r="Q104" s="23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153" t="s">
        <v>200</v>
      </c>
      <c r="AL104" s="94"/>
      <c r="AM104" s="94"/>
      <c r="AN104" s="94"/>
      <c r="AO104" s="94"/>
      <c r="AP104" s="94"/>
      <c r="AQ104" s="94"/>
      <c r="AR104" s="95"/>
      <c r="AS104" s="89" t="s">
        <v>23</v>
      </c>
      <c r="AT104" s="89"/>
      <c r="AU104" s="89"/>
      <c r="AV104" s="89"/>
      <c r="AW104" s="89"/>
      <c r="AX104" s="89"/>
      <c r="AY104" s="23"/>
      <c r="AZ104" s="97"/>
      <c r="BA104" s="97"/>
      <c r="BB104" s="97"/>
      <c r="BC104" s="97"/>
      <c r="BD104" s="97"/>
      <c r="BE104" s="97"/>
      <c r="BF104" s="97"/>
      <c r="BG104" s="97"/>
      <c r="BH104" s="97"/>
      <c r="BI104" s="97"/>
      <c r="BJ104" s="97"/>
      <c r="BK104" s="97"/>
    </row>
    <row r="105" spans="1:63" ht="16.5" outlineLevel="1">
      <c r="A105" s="97"/>
      <c r="B105" s="25"/>
      <c r="C105" s="153" t="s">
        <v>105</v>
      </c>
      <c r="D105" s="94"/>
      <c r="E105" s="94"/>
      <c r="F105" s="94"/>
      <c r="G105" s="94"/>
      <c r="H105" s="94"/>
      <c r="I105" s="94"/>
      <c r="J105" s="95"/>
      <c r="K105" s="89" t="s">
        <v>132</v>
      </c>
      <c r="L105" s="89"/>
      <c r="M105" s="89"/>
      <c r="N105" s="89"/>
      <c r="O105" s="89"/>
      <c r="P105" s="89"/>
      <c r="Q105" s="23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92"/>
      <c r="AL105" s="97"/>
      <c r="AM105" s="97"/>
      <c r="AN105" s="97"/>
      <c r="AO105" s="97"/>
      <c r="AP105" s="97"/>
      <c r="AQ105" s="97"/>
      <c r="AR105" s="25"/>
      <c r="AS105" s="89" t="s">
        <v>132</v>
      </c>
      <c r="AT105" s="89"/>
      <c r="AU105" s="89"/>
      <c r="AV105" s="89"/>
      <c r="AW105" s="89"/>
      <c r="AX105" s="89"/>
      <c r="AY105" s="23"/>
      <c r="AZ105" s="97"/>
      <c r="BA105" s="97"/>
      <c r="BB105" s="97"/>
      <c r="BC105" s="97"/>
      <c r="BD105" s="97"/>
      <c r="BE105" s="97"/>
      <c r="BF105" s="97"/>
      <c r="BG105" s="97"/>
      <c r="BH105" s="97"/>
      <c r="BI105" s="97"/>
      <c r="BJ105" s="97"/>
      <c r="BK105" s="97"/>
    </row>
    <row r="106" spans="1:63" ht="16.5" outlineLevel="1">
      <c r="A106" s="97"/>
      <c r="B106" s="25"/>
      <c r="C106" s="96"/>
      <c r="D106" s="89"/>
      <c r="E106" s="89"/>
      <c r="F106" s="89"/>
      <c r="G106" s="89"/>
      <c r="H106" s="89"/>
      <c r="I106" s="89"/>
      <c r="J106" s="23"/>
      <c r="K106" s="89" t="s">
        <v>134</v>
      </c>
      <c r="L106" s="89"/>
      <c r="M106" s="89"/>
      <c r="N106" s="89"/>
      <c r="O106" s="89"/>
      <c r="P106" s="89"/>
      <c r="Q106" s="23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92"/>
      <c r="AL106" s="97"/>
      <c r="AM106" s="97"/>
      <c r="AN106" s="97"/>
      <c r="AO106" s="97"/>
      <c r="AP106" s="97"/>
      <c r="AQ106" s="97"/>
      <c r="AR106" s="25"/>
      <c r="AS106" s="89" t="s">
        <v>134</v>
      </c>
      <c r="AT106" s="89"/>
      <c r="AU106" s="89"/>
      <c r="AV106" s="89"/>
      <c r="AW106" s="89"/>
      <c r="AX106" s="89"/>
      <c r="AY106" s="23"/>
      <c r="AZ106" s="97"/>
      <c r="BA106" s="97"/>
      <c r="BB106" s="97"/>
      <c r="BC106" s="97"/>
      <c r="BD106" s="97"/>
      <c r="BE106" s="97"/>
      <c r="BF106" s="97"/>
      <c r="BG106" s="97"/>
      <c r="BH106" s="97"/>
      <c r="BI106" s="97"/>
      <c r="BJ106" s="97"/>
      <c r="BK106" s="97"/>
    </row>
    <row r="107" spans="1:63" ht="16.5" outlineLevel="1">
      <c r="A107" s="97"/>
      <c r="B107" s="25"/>
      <c r="C107" s="89"/>
      <c r="D107" s="89"/>
      <c r="E107" s="89"/>
      <c r="F107" s="89"/>
      <c r="G107" s="89"/>
      <c r="H107" s="89"/>
      <c r="I107" s="89"/>
      <c r="J107" s="23"/>
      <c r="K107" s="89"/>
      <c r="L107" s="89"/>
      <c r="M107" s="89"/>
      <c r="N107" s="89"/>
      <c r="O107" s="89"/>
      <c r="P107" s="89"/>
      <c r="Q107" s="23"/>
      <c r="R107" s="89" t="s">
        <v>115</v>
      </c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  <c r="AK107" s="92"/>
      <c r="AL107" s="97"/>
      <c r="AM107" s="97"/>
      <c r="AN107" s="97"/>
      <c r="AO107" s="97"/>
      <c r="AP107" s="97"/>
      <c r="AQ107" s="97"/>
      <c r="AR107" s="25"/>
      <c r="AS107" s="89" t="s">
        <v>3</v>
      </c>
      <c r="AT107" s="89"/>
      <c r="AU107" s="89"/>
      <c r="AV107" s="89"/>
      <c r="AW107" s="89"/>
      <c r="AX107" s="89"/>
      <c r="AY107" s="23"/>
      <c r="AZ107" s="97"/>
      <c r="BA107" s="97"/>
      <c r="BB107" s="97"/>
      <c r="BC107" s="97"/>
      <c r="BD107" s="97"/>
      <c r="BE107" s="97"/>
      <c r="BF107" s="97"/>
      <c r="BG107" s="97"/>
      <c r="BH107" s="97"/>
      <c r="BI107" s="97"/>
      <c r="BJ107" s="97"/>
      <c r="BK107" s="97"/>
    </row>
    <row r="108" spans="1:63" ht="16.5" outlineLevel="1">
      <c r="A108" s="97"/>
      <c r="B108" s="25"/>
      <c r="C108" s="89" t="s">
        <v>200</v>
      </c>
      <c r="D108" s="89"/>
      <c r="E108" s="89"/>
      <c r="F108" s="89"/>
      <c r="G108" s="89"/>
      <c r="H108" s="89"/>
      <c r="I108" s="89"/>
      <c r="J108" s="23"/>
      <c r="K108" s="89" t="s">
        <v>116</v>
      </c>
      <c r="L108" s="89"/>
      <c r="M108" s="89"/>
      <c r="N108" s="89"/>
      <c r="O108" s="89"/>
      <c r="P108" s="89"/>
      <c r="Q108" s="23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96"/>
      <c r="AL108" s="89"/>
      <c r="AM108" s="89"/>
      <c r="AN108" s="89"/>
      <c r="AO108" s="89"/>
      <c r="AP108" s="89"/>
      <c r="AQ108" s="89"/>
      <c r="AR108" s="23"/>
      <c r="AS108" s="89" t="s">
        <v>116</v>
      </c>
      <c r="AT108" s="89"/>
      <c r="AU108" s="89"/>
      <c r="AV108" s="89"/>
      <c r="AW108" s="89"/>
      <c r="AX108" s="89"/>
      <c r="AY108" s="23"/>
      <c r="AZ108" s="97"/>
      <c r="BA108" s="97"/>
      <c r="BB108" s="97"/>
      <c r="BC108" s="97"/>
      <c r="BD108" s="97"/>
      <c r="BE108" s="97"/>
      <c r="BF108" s="97"/>
      <c r="BG108" s="97"/>
      <c r="BH108" s="97"/>
      <c r="BI108" s="97"/>
      <c r="BJ108" s="97"/>
      <c r="BK108" s="97"/>
    </row>
    <row r="109" spans="1:63" ht="16.5" outlineLevel="1">
      <c r="A109" s="97"/>
      <c r="B109" s="98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7"/>
      <c r="AL109" s="97"/>
      <c r="AM109" s="97"/>
      <c r="AN109" s="97"/>
      <c r="AO109" s="97"/>
      <c r="AP109" s="97"/>
      <c r="AQ109" s="97"/>
      <c r="AR109" s="97"/>
      <c r="AS109" s="94"/>
      <c r="AT109" s="94"/>
      <c r="AU109" s="94"/>
      <c r="AV109" s="94"/>
      <c r="AW109" s="94"/>
      <c r="AX109" s="94"/>
      <c r="AY109" s="94"/>
      <c r="AZ109" s="97"/>
      <c r="BA109" s="97"/>
      <c r="BB109" s="97"/>
      <c r="BC109" s="97"/>
      <c r="BD109" s="97"/>
      <c r="BE109" s="97"/>
      <c r="BF109" s="97"/>
      <c r="BG109" s="97"/>
      <c r="BH109" s="97"/>
      <c r="BI109" s="97"/>
      <c r="BJ109" s="97"/>
      <c r="BK109" s="97"/>
    </row>
    <row r="110" spans="1:63" ht="16.5" outlineLevel="1">
      <c r="A110" s="97"/>
      <c r="B110" s="79" t="s">
        <v>209</v>
      </c>
      <c r="C110" s="80"/>
      <c r="D110" s="80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89"/>
      <c r="AQ110" s="89"/>
      <c r="AR110" s="89"/>
      <c r="AS110" s="89"/>
      <c r="AT110" s="89"/>
      <c r="AU110" s="89"/>
      <c r="AV110" s="89"/>
      <c r="AW110" s="89"/>
      <c r="AX110" s="89"/>
      <c r="AY110" s="89"/>
      <c r="AZ110" s="97"/>
      <c r="BA110" s="97"/>
      <c r="BB110" s="97"/>
      <c r="BC110" s="97"/>
      <c r="BD110" s="97"/>
      <c r="BE110" s="97"/>
      <c r="BF110" s="97"/>
      <c r="BG110" s="97"/>
      <c r="BH110" s="97"/>
      <c r="BI110" s="97"/>
      <c r="BJ110" s="97"/>
      <c r="BK110" s="97"/>
    </row>
    <row r="111" spans="1:63" ht="16.5" outlineLevel="1">
      <c r="A111" s="97"/>
      <c r="B111" s="25"/>
      <c r="C111" s="87" t="s">
        <v>24</v>
      </c>
      <c r="D111" s="85"/>
      <c r="E111" s="85"/>
      <c r="F111" s="85"/>
      <c r="G111" s="85"/>
      <c r="H111" s="85"/>
      <c r="I111" s="85"/>
      <c r="J111" s="83"/>
      <c r="K111" s="87" t="s">
        <v>17</v>
      </c>
      <c r="L111" s="85"/>
      <c r="M111" s="85"/>
      <c r="N111" s="85"/>
      <c r="O111" s="85"/>
      <c r="P111" s="85"/>
      <c r="Q111" s="83"/>
      <c r="R111" s="87" t="s">
        <v>103</v>
      </c>
      <c r="S111" s="84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3"/>
      <c r="AK111" s="87" t="s">
        <v>104</v>
      </c>
      <c r="AL111" s="85"/>
      <c r="AM111" s="85"/>
      <c r="AN111" s="85"/>
      <c r="AO111" s="85"/>
      <c r="AP111" s="85"/>
      <c r="AQ111" s="85"/>
      <c r="AR111" s="83"/>
      <c r="AS111" s="87" t="s">
        <v>17</v>
      </c>
      <c r="AT111" s="85"/>
      <c r="AU111" s="85"/>
      <c r="AV111" s="85"/>
      <c r="AW111" s="85"/>
      <c r="AX111" s="85"/>
      <c r="AY111" s="83"/>
      <c r="AZ111" s="97"/>
      <c r="BA111" s="97"/>
      <c r="BB111" s="97"/>
      <c r="BC111" s="97"/>
      <c r="BD111" s="97"/>
      <c r="BE111" s="97"/>
      <c r="BF111" s="97"/>
      <c r="BG111" s="97"/>
      <c r="BH111" s="97"/>
      <c r="BI111" s="97"/>
      <c r="BJ111" s="97"/>
      <c r="BK111" s="97"/>
    </row>
    <row r="112" spans="1:63" ht="16.5" outlineLevel="1">
      <c r="A112" s="97"/>
      <c r="B112" s="25"/>
      <c r="C112" s="91" t="s">
        <v>106</v>
      </c>
      <c r="D112" s="97"/>
      <c r="E112" s="97"/>
      <c r="F112" s="97"/>
      <c r="G112" s="97"/>
      <c r="H112" s="97"/>
      <c r="I112" s="97"/>
      <c r="J112" s="25"/>
      <c r="K112" s="89" t="s">
        <v>23</v>
      </c>
      <c r="L112" s="89"/>
      <c r="M112" s="89"/>
      <c r="N112" s="89"/>
      <c r="O112" s="89"/>
      <c r="P112" s="89"/>
      <c r="Q112" s="23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23"/>
      <c r="AK112" s="153" t="s">
        <v>200</v>
      </c>
      <c r="AL112" s="94"/>
      <c r="AM112" s="94"/>
      <c r="AN112" s="94"/>
      <c r="AO112" s="94"/>
      <c r="AP112" s="94"/>
      <c r="AQ112" s="94"/>
      <c r="AR112" s="95"/>
      <c r="AS112" s="89" t="s">
        <v>23</v>
      </c>
      <c r="AT112" s="89"/>
      <c r="AU112" s="89"/>
      <c r="AV112" s="89"/>
      <c r="AW112" s="89"/>
      <c r="AX112" s="89"/>
      <c r="AY112" s="23"/>
      <c r="AZ112" s="97"/>
      <c r="BA112" s="97"/>
      <c r="BB112" s="97"/>
      <c r="BC112" s="97"/>
      <c r="BD112" s="97"/>
      <c r="BE112" s="97"/>
      <c r="BF112" s="97"/>
      <c r="BG112" s="97"/>
      <c r="BH112" s="97"/>
      <c r="BI112" s="97"/>
      <c r="BJ112" s="97"/>
      <c r="BK112" s="97"/>
    </row>
    <row r="113" spans="1:63" ht="16.5" outlineLevel="1">
      <c r="A113" s="97"/>
      <c r="B113" s="97"/>
      <c r="C113" s="153" t="s">
        <v>105</v>
      </c>
      <c r="D113" s="94"/>
      <c r="E113" s="94"/>
      <c r="F113" s="94"/>
      <c r="G113" s="94"/>
      <c r="H113" s="94"/>
      <c r="I113" s="94"/>
      <c r="J113" s="95"/>
      <c r="K113" s="89" t="s">
        <v>132</v>
      </c>
      <c r="L113" s="89"/>
      <c r="M113" s="89"/>
      <c r="N113" s="89"/>
      <c r="O113" s="89"/>
      <c r="P113" s="89"/>
      <c r="Q113" s="23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23"/>
      <c r="AK113" s="92"/>
      <c r="AL113" s="97"/>
      <c r="AM113" s="97"/>
      <c r="AN113" s="97"/>
      <c r="AO113" s="97"/>
      <c r="AP113" s="97"/>
      <c r="AQ113" s="97"/>
      <c r="AR113" s="25"/>
      <c r="AS113" s="89" t="s">
        <v>132</v>
      </c>
      <c r="AT113" s="89"/>
      <c r="AU113" s="89"/>
      <c r="AV113" s="89"/>
      <c r="AW113" s="89"/>
      <c r="AX113" s="89"/>
      <c r="AY113" s="23"/>
      <c r="AZ113" s="97"/>
      <c r="BA113" s="97"/>
      <c r="BB113" s="97"/>
      <c r="BC113" s="97"/>
      <c r="BD113" s="97"/>
      <c r="BE113" s="97"/>
      <c r="BF113" s="97"/>
      <c r="BG113" s="97"/>
      <c r="BH113" s="97"/>
      <c r="BI113" s="97"/>
      <c r="BJ113" s="97"/>
      <c r="BK113" s="97"/>
    </row>
    <row r="114" spans="1:63" ht="16.5" outlineLevel="1">
      <c r="A114" s="97"/>
      <c r="B114" s="97"/>
      <c r="C114" s="96"/>
      <c r="D114" s="89"/>
      <c r="E114" s="89"/>
      <c r="F114" s="89"/>
      <c r="G114" s="89"/>
      <c r="H114" s="89"/>
      <c r="I114" s="89"/>
      <c r="J114" s="23"/>
      <c r="K114" s="89" t="s">
        <v>134</v>
      </c>
      <c r="L114" s="89"/>
      <c r="M114" s="89"/>
      <c r="N114" s="89"/>
      <c r="O114" s="89"/>
      <c r="P114" s="89"/>
      <c r="Q114" s="23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23"/>
      <c r="AK114" s="92"/>
      <c r="AL114" s="97"/>
      <c r="AM114" s="97"/>
      <c r="AN114" s="97"/>
      <c r="AO114" s="97"/>
      <c r="AP114" s="97"/>
      <c r="AQ114" s="97"/>
      <c r="AR114" s="25"/>
      <c r="AS114" s="89" t="s">
        <v>134</v>
      </c>
      <c r="AT114" s="89"/>
      <c r="AU114" s="89"/>
      <c r="AV114" s="89"/>
      <c r="AW114" s="89"/>
      <c r="AX114" s="89"/>
      <c r="AY114" s="23"/>
      <c r="AZ114" s="97"/>
      <c r="BA114" s="97"/>
      <c r="BB114" s="97"/>
      <c r="BC114" s="97"/>
      <c r="BD114" s="97"/>
      <c r="BE114" s="97"/>
      <c r="BF114" s="97"/>
      <c r="BG114" s="97"/>
      <c r="BH114" s="97"/>
      <c r="BI114" s="97"/>
      <c r="BJ114" s="97"/>
      <c r="BK114" s="97"/>
    </row>
    <row r="115" spans="1:63" ht="16.5" outlineLevel="1">
      <c r="A115" s="97"/>
      <c r="B115" s="25"/>
      <c r="C115" s="89"/>
      <c r="D115" s="89"/>
      <c r="E115" s="89"/>
      <c r="F115" s="89"/>
      <c r="G115" s="89"/>
      <c r="H115" s="89"/>
      <c r="I115" s="89"/>
      <c r="J115" s="23"/>
      <c r="K115" s="89"/>
      <c r="L115" s="89"/>
      <c r="M115" s="89"/>
      <c r="N115" s="89"/>
      <c r="O115" s="89"/>
      <c r="P115" s="89"/>
      <c r="Q115" s="23"/>
      <c r="R115" s="89" t="s">
        <v>115</v>
      </c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23"/>
      <c r="AK115" s="92"/>
      <c r="AL115" s="97"/>
      <c r="AM115" s="97"/>
      <c r="AN115" s="97"/>
      <c r="AO115" s="97"/>
      <c r="AP115" s="97"/>
      <c r="AQ115" s="97"/>
      <c r="AR115" s="25"/>
      <c r="AS115" s="89" t="s">
        <v>3</v>
      </c>
      <c r="AT115" s="89"/>
      <c r="AU115" s="89"/>
      <c r="AV115" s="89"/>
      <c r="AW115" s="89"/>
      <c r="AX115" s="89"/>
      <c r="AY115" s="23"/>
      <c r="AZ115" s="97"/>
      <c r="BA115" s="97"/>
      <c r="BB115" s="97"/>
      <c r="BC115" s="97"/>
      <c r="BD115" s="97"/>
      <c r="BE115" s="97"/>
      <c r="BF115" s="97"/>
      <c r="BG115" s="97"/>
      <c r="BH115" s="97"/>
      <c r="BI115" s="97"/>
      <c r="BJ115" s="97"/>
      <c r="BK115" s="97"/>
    </row>
    <row r="116" spans="1:63" ht="16.5" outlineLevel="1">
      <c r="A116" s="97"/>
      <c r="B116" s="25"/>
      <c r="C116" s="89"/>
      <c r="D116" s="89"/>
      <c r="E116" s="89"/>
      <c r="F116" s="89"/>
      <c r="G116" s="89"/>
      <c r="H116" s="89"/>
      <c r="I116" s="89"/>
      <c r="J116" s="23"/>
      <c r="K116" s="89"/>
      <c r="L116" s="89"/>
      <c r="M116" s="89"/>
      <c r="N116" s="89"/>
      <c r="O116" s="89"/>
      <c r="P116" s="89"/>
      <c r="Q116" s="23"/>
      <c r="R116" s="89" t="s">
        <v>115</v>
      </c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23"/>
      <c r="AK116" s="96"/>
      <c r="AL116" s="89"/>
      <c r="AM116" s="89"/>
      <c r="AN116" s="89"/>
      <c r="AO116" s="89"/>
      <c r="AP116" s="89"/>
      <c r="AQ116" s="89"/>
      <c r="AR116" s="23"/>
      <c r="AS116" s="89" t="s">
        <v>116</v>
      </c>
      <c r="AT116" s="89"/>
      <c r="AU116" s="89"/>
      <c r="AV116" s="89"/>
      <c r="AW116" s="89"/>
      <c r="AX116" s="89"/>
      <c r="AY116" s="23"/>
      <c r="AZ116" s="97"/>
      <c r="BA116" s="97"/>
      <c r="BB116" s="97"/>
      <c r="BC116" s="97"/>
      <c r="BD116" s="97"/>
      <c r="BE116" s="97"/>
      <c r="BF116" s="97"/>
      <c r="BG116" s="97"/>
      <c r="BH116" s="97"/>
      <c r="BI116" s="97"/>
      <c r="BJ116" s="97"/>
      <c r="BK116" s="97"/>
    </row>
    <row r="117" spans="1:63" ht="16.5" outlineLevel="1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  <c r="AL117" s="97"/>
      <c r="AM117" s="97"/>
      <c r="AN117" s="97"/>
      <c r="AO117" s="97"/>
      <c r="AP117" s="97"/>
      <c r="AQ117" s="97"/>
      <c r="AR117" s="97"/>
      <c r="AS117" s="97"/>
      <c r="AT117" s="97"/>
      <c r="AU117" s="97"/>
      <c r="AV117" s="97"/>
      <c r="AW117" s="97"/>
      <c r="AX117" s="97"/>
      <c r="AY117" s="97"/>
      <c r="AZ117" s="97"/>
      <c r="BA117" s="97"/>
      <c r="BB117" s="97"/>
      <c r="BC117" s="97"/>
      <c r="BD117" s="97"/>
      <c r="BE117" s="97"/>
      <c r="BF117" s="97"/>
      <c r="BG117" s="97"/>
      <c r="BH117" s="97"/>
      <c r="BI117" s="97"/>
      <c r="BJ117" s="97"/>
      <c r="BK117" s="97"/>
    </row>
    <row r="118" spans="1:63" ht="16.5" outlineLevel="1">
      <c r="A118" s="97"/>
      <c r="B118" s="79" t="s">
        <v>210</v>
      </c>
      <c r="C118" s="80"/>
      <c r="D118" s="80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  <c r="AT118" s="89"/>
      <c r="AU118" s="89"/>
      <c r="AV118" s="89"/>
      <c r="AW118" s="89"/>
      <c r="AX118" s="89"/>
      <c r="AY118" s="89"/>
      <c r="AZ118" s="97"/>
      <c r="BA118" s="97"/>
      <c r="BB118" s="97"/>
      <c r="BC118" s="97"/>
      <c r="BD118" s="97"/>
      <c r="BE118" s="97"/>
      <c r="BF118" s="97"/>
      <c r="BG118" s="97"/>
      <c r="BH118" s="97"/>
      <c r="BI118" s="97"/>
      <c r="BJ118" s="97"/>
      <c r="BK118" s="97"/>
    </row>
    <row r="119" spans="1:63" ht="16.5" outlineLevel="1">
      <c r="A119" s="97"/>
      <c r="B119" s="25"/>
      <c r="C119" s="87" t="s">
        <v>24</v>
      </c>
      <c r="D119" s="85"/>
      <c r="E119" s="85"/>
      <c r="F119" s="85"/>
      <c r="G119" s="85"/>
      <c r="H119" s="85"/>
      <c r="I119" s="85"/>
      <c r="J119" s="83"/>
      <c r="K119" s="87" t="s">
        <v>17</v>
      </c>
      <c r="L119" s="85"/>
      <c r="M119" s="85"/>
      <c r="N119" s="85"/>
      <c r="O119" s="85"/>
      <c r="P119" s="85"/>
      <c r="Q119" s="83"/>
      <c r="R119" s="87" t="s">
        <v>103</v>
      </c>
      <c r="S119" s="84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3"/>
      <c r="AK119" s="149" t="s">
        <v>104</v>
      </c>
      <c r="AL119" s="150"/>
      <c r="AM119" s="150"/>
      <c r="AN119" s="150"/>
      <c r="AO119" s="150"/>
      <c r="AP119" s="150"/>
      <c r="AQ119" s="150"/>
      <c r="AR119" s="151"/>
      <c r="AS119" s="87" t="s">
        <v>17</v>
      </c>
      <c r="AT119" s="85"/>
      <c r="AU119" s="85"/>
      <c r="AV119" s="85"/>
      <c r="AW119" s="85"/>
      <c r="AX119" s="85"/>
      <c r="AY119" s="83"/>
      <c r="AZ119" s="97"/>
      <c r="BA119" s="97"/>
      <c r="BB119" s="97"/>
      <c r="BC119" s="97"/>
      <c r="BD119" s="97"/>
      <c r="BE119" s="97"/>
      <c r="BF119" s="97"/>
      <c r="BG119" s="97"/>
      <c r="BH119" s="97"/>
      <c r="BI119" s="97"/>
      <c r="BJ119" s="97"/>
      <c r="BK119" s="97"/>
    </row>
    <row r="120" spans="1:63" ht="16.5" outlineLevel="1">
      <c r="A120" s="97"/>
      <c r="B120" s="25"/>
      <c r="C120" s="153" t="s">
        <v>211</v>
      </c>
      <c r="D120" s="97"/>
      <c r="E120" s="97"/>
      <c r="F120" s="97"/>
      <c r="G120" s="97"/>
      <c r="H120" s="97"/>
      <c r="I120" s="97"/>
      <c r="J120" s="25"/>
      <c r="K120" s="89" t="s">
        <v>23</v>
      </c>
      <c r="L120" s="89"/>
      <c r="M120" s="89"/>
      <c r="N120" s="89"/>
      <c r="O120" s="89"/>
      <c r="P120" s="89"/>
      <c r="Q120" s="23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153" t="s">
        <v>211</v>
      </c>
      <c r="AL120" s="94"/>
      <c r="AM120" s="94"/>
      <c r="AN120" s="94"/>
      <c r="AO120" s="94"/>
      <c r="AP120" s="94"/>
      <c r="AQ120" s="94"/>
      <c r="AR120" s="95"/>
      <c r="AS120" s="89" t="s">
        <v>23</v>
      </c>
      <c r="AT120" s="89"/>
      <c r="AU120" s="89"/>
      <c r="AV120" s="89"/>
      <c r="AW120" s="89"/>
      <c r="AX120" s="89"/>
      <c r="AY120" s="23"/>
      <c r="AZ120" s="97"/>
      <c r="BA120" s="97"/>
      <c r="BB120" s="97"/>
      <c r="BC120" s="97"/>
      <c r="BD120" s="97"/>
      <c r="BE120" s="97"/>
      <c r="BF120" s="97"/>
      <c r="BG120" s="97"/>
      <c r="BH120" s="97"/>
      <c r="BI120" s="97"/>
      <c r="BJ120" s="97"/>
      <c r="BK120" s="97"/>
    </row>
    <row r="121" spans="1:63" ht="16.5" outlineLevel="1">
      <c r="A121" s="97"/>
      <c r="B121" s="97"/>
      <c r="C121" s="153" t="s">
        <v>105</v>
      </c>
      <c r="D121" s="94"/>
      <c r="E121" s="94"/>
      <c r="F121" s="94"/>
      <c r="G121" s="94"/>
      <c r="H121" s="94"/>
      <c r="I121" s="94"/>
      <c r="J121" s="95"/>
      <c r="K121" s="89" t="s">
        <v>212</v>
      </c>
      <c r="L121" s="89"/>
      <c r="M121" s="89"/>
      <c r="N121" s="89"/>
      <c r="O121" s="89"/>
      <c r="P121" s="89"/>
      <c r="Q121" s="23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92"/>
      <c r="AL121" s="97"/>
      <c r="AM121" s="97"/>
      <c r="AN121" s="97"/>
      <c r="AO121" s="97"/>
      <c r="AP121" s="97"/>
      <c r="AQ121" s="97"/>
      <c r="AR121" s="25"/>
      <c r="AS121" s="89" t="s">
        <v>212</v>
      </c>
      <c r="AT121" s="89"/>
      <c r="AU121" s="89"/>
      <c r="AV121" s="89"/>
      <c r="AW121" s="89"/>
      <c r="AX121" s="89"/>
      <c r="AY121" s="23"/>
      <c r="AZ121" s="97"/>
      <c r="BA121" s="97"/>
      <c r="BB121" s="97"/>
      <c r="BC121" s="97"/>
      <c r="BD121" s="97"/>
      <c r="BE121" s="97"/>
      <c r="BF121" s="97"/>
      <c r="BG121" s="97"/>
      <c r="BH121" s="97"/>
      <c r="BI121" s="97"/>
      <c r="BJ121" s="97"/>
      <c r="BK121" s="97"/>
    </row>
    <row r="122" spans="1:63" ht="16.5" outlineLevel="1">
      <c r="A122" s="97"/>
      <c r="B122" s="97"/>
      <c r="C122" s="92"/>
      <c r="D122" s="97"/>
      <c r="E122" s="97"/>
      <c r="F122" s="97"/>
      <c r="G122" s="97"/>
      <c r="H122" s="97"/>
      <c r="I122" s="97"/>
      <c r="J122" s="25"/>
      <c r="K122" s="89" t="s">
        <v>213</v>
      </c>
      <c r="L122" s="89"/>
      <c r="M122" s="89"/>
      <c r="N122" s="89"/>
      <c r="O122" s="89"/>
      <c r="P122" s="89"/>
      <c r="Q122" s="23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92"/>
      <c r="AL122" s="97"/>
      <c r="AM122" s="97"/>
      <c r="AN122" s="97"/>
      <c r="AO122" s="97"/>
      <c r="AP122" s="97"/>
      <c r="AQ122" s="97"/>
      <c r="AR122" s="25"/>
      <c r="AS122" s="89" t="s">
        <v>213</v>
      </c>
      <c r="AT122" s="89"/>
      <c r="AU122" s="89"/>
      <c r="AV122" s="89"/>
      <c r="AW122" s="89"/>
      <c r="AX122" s="89"/>
      <c r="AY122" s="23"/>
      <c r="AZ122" s="97"/>
      <c r="BA122" s="97"/>
      <c r="BB122" s="97"/>
      <c r="BC122" s="97"/>
      <c r="BD122" s="97"/>
      <c r="BE122" s="97"/>
      <c r="BF122" s="97"/>
      <c r="BG122" s="97"/>
      <c r="BH122" s="97"/>
      <c r="BI122" s="97"/>
      <c r="BJ122" s="97"/>
      <c r="BK122" s="97"/>
    </row>
    <row r="123" spans="1:63" ht="16.5" outlineLevel="1">
      <c r="A123" s="97"/>
      <c r="B123" s="97"/>
      <c r="C123" s="92"/>
      <c r="D123" s="97"/>
      <c r="E123" s="97"/>
      <c r="F123" s="97"/>
      <c r="G123" s="97"/>
      <c r="H123" s="97"/>
      <c r="I123" s="97"/>
      <c r="J123" s="25"/>
      <c r="K123" s="89" t="s">
        <v>214</v>
      </c>
      <c r="L123" s="89"/>
      <c r="M123" s="89"/>
      <c r="N123" s="89"/>
      <c r="O123" s="89"/>
      <c r="P123" s="89"/>
      <c r="Q123" s="23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92"/>
      <c r="AL123" s="97"/>
      <c r="AM123" s="97"/>
      <c r="AN123" s="97"/>
      <c r="AO123" s="97"/>
      <c r="AP123" s="97"/>
      <c r="AQ123" s="97"/>
      <c r="AR123" s="25"/>
      <c r="AS123" s="89" t="s">
        <v>214</v>
      </c>
      <c r="AT123" s="89"/>
      <c r="AU123" s="89"/>
      <c r="AV123" s="89"/>
      <c r="AW123" s="89"/>
      <c r="AX123" s="89"/>
      <c r="AY123" s="23"/>
      <c r="AZ123" s="97"/>
      <c r="BA123" s="97"/>
      <c r="BB123" s="97"/>
      <c r="BC123" s="97"/>
      <c r="BD123" s="97"/>
      <c r="BE123" s="97"/>
      <c r="BF123" s="97"/>
      <c r="BG123" s="97"/>
      <c r="BH123" s="97"/>
      <c r="BI123" s="97"/>
      <c r="BJ123" s="97"/>
      <c r="BK123" s="97"/>
    </row>
    <row r="124" spans="1:63" ht="16.5" outlineLevel="1">
      <c r="A124" s="97"/>
      <c r="B124" s="97"/>
      <c r="C124" s="96"/>
      <c r="D124" s="89"/>
      <c r="E124" s="89"/>
      <c r="F124" s="89"/>
      <c r="G124" s="89"/>
      <c r="H124" s="89"/>
      <c r="I124" s="89"/>
      <c r="J124" s="23"/>
      <c r="K124" s="89" t="s">
        <v>215</v>
      </c>
      <c r="L124" s="89"/>
      <c r="M124" s="89"/>
      <c r="N124" s="89"/>
      <c r="O124" s="89"/>
      <c r="P124" s="89"/>
      <c r="Q124" s="23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92"/>
      <c r="AL124" s="97"/>
      <c r="AM124" s="97"/>
      <c r="AN124" s="97"/>
      <c r="AO124" s="97"/>
      <c r="AP124" s="97"/>
      <c r="AQ124" s="97"/>
      <c r="AR124" s="25"/>
      <c r="AS124" s="89" t="s">
        <v>215</v>
      </c>
      <c r="AT124" s="89"/>
      <c r="AU124" s="89"/>
      <c r="AV124" s="89"/>
      <c r="AW124" s="89"/>
      <c r="AX124" s="89"/>
      <c r="AY124" s="23"/>
      <c r="AZ124" s="97"/>
      <c r="BA124" s="97"/>
      <c r="BB124" s="97"/>
      <c r="BC124" s="97"/>
      <c r="BD124" s="97"/>
      <c r="BE124" s="97"/>
      <c r="BF124" s="97"/>
      <c r="BG124" s="97"/>
      <c r="BH124" s="97"/>
      <c r="BI124" s="97"/>
      <c r="BJ124" s="97"/>
      <c r="BK124" s="97"/>
    </row>
    <row r="125" spans="1:63" ht="16.5" outlineLevel="1">
      <c r="A125" s="97"/>
      <c r="B125" s="25"/>
      <c r="C125" s="89"/>
      <c r="D125" s="89"/>
      <c r="E125" s="89"/>
      <c r="F125" s="89"/>
      <c r="G125" s="89"/>
      <c r="H125" s="89"/>
      <c r="I125" s="89"/>
      <c r="J125" s="23"/>
      <c r="K125" s="89"/>
      <c r="L125" s="89"/>
      <c r="M125" s="89"/>
      <c r="N125" s="89"/>
      <c r="O125" s="89"/>
      <c r="P125" s="89"/>
      <c r="Q125" s="23"/>
      <c r="R125" s="89" t="s">
        <v>115</v>
      </c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23"/>
      <c r="AK125" s="185"/>
      <c r="AL125" s="40"/>
      <c r="AM125" s="40"/>
      <c r="AN125" s="40"/>
      <c r="AO125" s="40"/>
      <c r="AP125" s="40"/>
      <c r="AQ125" s="40"/>
      <c r="AR125" s="125"/>
      <c r="AS125" s="89" t="s">
        <v>3</v>
      </c>
      <c r="AT125" s="89"/>
      <c r="AU125" s="89"/>
      <c r="AV125" s="89"/>
      <c r="AW125" s="89"/>
      <c r="AX125" s="89"/>
      <c r="AY125" s="23"/>
      <c r="AZ125" s="97"/>
      <c r="BA125" s="97"/>
      <c r="BB125" s="97"/>
      <c r="BC125" s="97"/>
      <c r="BD125" s="97"/>
      <c r="BE125" s="97"/>
      <c r="BF125" s="97"/>
      <c r="BG125" s="97"/>
      <c r="BH125" s="97"/>
      <c r="BI125" s="97"/>
      <c r="BJ125" s="97"/>
      <c r="BK125" s="97"/>
    </row>
    <row r="126" spans="1:63" ht="16.5" outlineLevel="1">
      <c r="A126" s="97"/>
      <c r="B126" s="25"/>
      <c r="C126" s="155" t="s">
        <v>211</v>
      </c>
      <c r="D126" s="89"/>
      <c r="E126" s="89"/>
      <c r="F126" s="89"/>
      <c r="G126" s="89"/>
      <c r="H126" s="89"/>
      <c r="I126" s="89"/>
      <c r="J126" s="23"/>
      <c r="K126" s="89" t="s">
        <v>116</v>
      </c>
      <c r="L126" s="89"/>
      <c r="M126" s="89"/>
      <c r="N126" s="89"/>
      <c r="O126" s="89"/>
      <c r="P126" s="89"/>
      <c r="Q126" s="23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23"/>
      <c r="AK126" s="186"/>
      <c r="AL126" s="118"/>
      <c r="AM126" s="118"/>
      <c r="AN126" s="118"/>
      <c r="AO126" s="118"/>
      <c r="AP126" s="118"/>
      <c r="AQ126" s="118"/>
      <c r="AR126" s="119"/>
      <c r="AS126" s="89" t="s">
        <v>116</v>
      </c>
      <c r="AT126" s="89"/>
      <c r="AU126" s="89"/>
      <c r="AV126" s="89"/>
      <c r="AW126" s="89"/>
      <c r="AX126" s="89"/>
      <c r="AY126" s="23"/>
      <c r="AZ126" s="97"/>
      <c r="BA126" s="97"/>
      <c r="BB126" s="97"/>
      <c r="BC126" s="97"/>
      <c r="BD126" s="97"/>
      <c r="BE126" s="97"/>
      <c r="BF126" s="97"/>
      <c r="BG126" s="97"/>
      <c r="BH126" s="97"/>
      <c r="BI126" s="97"/>
      <c r="BJ126" s="97"/>
      <c r="BK126" s="97"/>
    </row>
    <row r="127" spans="1:63" ht="16.5" outlineLevel="1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  <c r="AG127" s="97"/>
      <c r="AH127" s="97"/>
      <c r="AI127" s="97"/>
      <c r="AJ127" s="97"/>
      <c r="AK127" s="97"/>
      <c r="AL127" s="97"/>
      <c r="AM127" s="97"/>
      <c r="AN127" s="97"/>
      <c r="AO127" s="97"/>
      <c r="AP127" s="97"/>
      <c r="AQ127" s="97"/>
      <c r="AR127" s="97"/>
      <c r="AS127" s="97"/>
      <c r="AT127" s="97"/>
      <c r="AU127" s="97"/>
      <c r="AV127" s="97"/>
      <c r="AW127" s="97"/>
      <c r="AX127" s="97"/>
      <c r="AY127" s="97"/>
      <c r="AZ127" s="97"/>
      <c r="BA127" s="97"/>
      <c r="BB127" s="97"/>
      <c r="BC127" s="97"/>
      <c r="BD127" s="97"/>
      <c r="BE127" s="97"/>
      <c r="BF127" s="97"/>
      <c r="BG127" s="97"/>
      <c r="BH127" s="97"/>
      <c r="BI127" s="97"/>
      <c r="BJ127" s="97"/>
      <c r="BK127" s="97"/>
    </row>
    <row r="128" spans="1:63" ht="16.5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7"/>
      <c r="AQ128" s="97"/>
      <c r="AR128" s="97"/>
      <c r="AS128" s="97"/>
      <c r="AT128" s="97"/>
      <c r="AU128" s="97"/>
      <c r="AV128" s="97"/>
      <c r="AW128" s="97"/>
      <c r="AX128" s="97"/>
      <c r="AY128" s="97"/>
      <c r="AZ128" s="97"/>
      <c r="BA128" s="97"/>
      <c r="BB128" s="97"/>
      <c r="BC128" s="97"/>
      <c r="BD128" s="97"/>
      <c r="BE128" s="97"/>
      <c r="BF128" s="97"/>
      <c r="BG128" s="97"/>
      <c r="BH128" s="97"/>
      <c r="BI128" s="97"/>
      <c r="BJ128" s="97"/>
      <c r="BK128" s="97"/>
    </row>
    <row r="129" spans="1:63" ht="16.5">
      <c r="A129" s="2" t="s">
        <v>216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</row>
    <row r="130" spans="1:63" ht="16.5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7"/>
      <c r="AQ130" s="97"/>
      <c r="AR130" s="97"/>
      <c r="AS130" s="97"/>
      <c r="AT130" s="97"/>
      <c r="AU130" s="97"/>
      <c r="AV130" s="97"/>
      <c r="AW130" s="97"/>
      <c r="AX130" s="97"/>
      <c r="AY130" s="97"/>
      <c r="AZ130" s="97"/>
      <c r="BA130" s="97"/>
      <c r="BB130" s="97"/>
      <c r="BC130" s="97"/>
      <c r="BD130" s="97"/>
      <c r="BE130" s="97"/>
      <c r="BF130" s="97"/>
      <c r="BG130" s="97"/>
      <c r="BH130" s="97"/>
      <c r="BI130" s="97"/>
      <c r="BJ130" s="97"/>
      <c r="BK130" s="97"/>
    </row>
    <row r="131" spans="1:63" ht="16.5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97"/>
      <c r="AL131" s="97"/>
      <c r="AM131" s="97"/>
      <c r="AN131" s="97"/>
      <c r="AO131" s="97"/>
      <c r="AP131" s="97"/>
      <c r="AQ131" s="97"/>
      <c r="AR131" s="97"/>
      <c r="AS131" s="97"/>
      <c r="AT131" s="97"/>
      <c r="AU131" s="97"/>
      <c r="AV131" s="97"/>
      <c r="AW131" s="97"/>
      <c r="AX131" s="97"/>
      <c r="AY131" s="97"/>
      <c r="AZ131" s="97"/>
      <c r="BA131" s="97"/>
      <c r="BB131" s="97"/>
      <c r="BC131" s="97"/>
      <c r="BD131" s="97"/>
      <c r="BE131" s="97"/>
      <c r="BF131" s="97"/>
      <c r="BG131" s="97"/>
      <c r="BH131" s="97"/>
      <c r="BI131" s="97"/>
      <c r="BJ131" s="97"/>
      <c r="BK131" s="97"/>
    </row>
  </sheetData>
  <mergeCells count="45">
    <mergeCell ref="R71:AG71"/>
    <mergeCell ref="R62:AG62"/>
    <mergeCell ref="AP62:BE62"/>
    <mergeCell ref="AD52:AF52"/>
    <mergeCell ref="AD53:AF53"/>
    <mergeCell ref="R50:W50"/>
    <mergeCell ref="R51:W51"/>
    <mergeCell ref="AD43:AF43"/>
    <mergeCell ref="AD42:AF42"/>
    <mergeCell ref="AD41:AF41"/>
    <mergeCell ref="L44:Q44"/>
    <mergeCell ref="L45:Q45"/>
    <mergeCell ref="R41:W41"/>
    <mergeCell ref="L41:Q41"/>
    <mergeCell ref="L42:Q42"/>
    <mergeCell ref="L43:Q43"/>
    <mergeCell ref="R43:W43"/>
    <mergeCell ref="R42:W42"/>
    <mergeCell ref="L55:Q55"/>
    <mergeCell ref="AD46:AF46"/>
    <mergeCell ref="AD44:AF44"/>
    <mergeCell ref="AD45:AF45"/>
    <mergeCell ref="R52:W52"/>
    <mergeCell ref="R49:W49"/>
    <mergeCell ref="R55:W55"/>
    <mergeCell ref="AD47:AF47"/>
    <mergeCell ref="AD49:AF49"/>
    <mergeCell ref="L50:Q50"/>
    <mergeCell ref="L51:Q51"/>
    <mergeCell ref="L52:Q52"/>
    <mergeCell ref="L53:Q53"/>
    <mergeCell ref="AD55:AF55"/>
    <mergeCell ref="R44:W44"/>
    <mergeCell ref="R45:W45"/>
    <mergeCell ref="R46:W46"/>
    <mergeCell ref="R47:W47"/>
    <mergeCell ref="R53:W53"/>
    <mergeCell ref="L46:Q46"/>
    <mergeCell ref="L49:Q49"/>
    <mergeCell ref="L47:Q47"/>
    <mergeCell ref="AD54:AF54"/>
    <mergeCell ref="AD50:AF50"/>
    <mergeCell ref="AD51:AF51"/>
    <mergeCell ref="R54:W54"/>
    <mergeCell ref="L54:Q54"/>
  </mergeCells>
  <phoneticPr fontId="7"/>
  <pageMargins left="0.7" right="0.7" top="0.75" bottom="0.75" header="0.3" footer="0.3"/>
  <pageSetup paperSize="9" scale="35" orientation="portrait" r:id="rId1"/>
  <rowBreaks count="3" manualBreakCount="3">
    <brk id="36" max="16383" man="1"/>
    <brk id="56" max="16383" man="1"/>
    <brk id="7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0000000}">
          <x14:formula1>
            <xm:f>データ入力例!$B$1:$B$27</xm:f>
          </x14:formula1>
          <xm:sqref>R41:R47 R49:R55</xm:sqref>
        </x14:dataValidation>
        <x14:dataValidation type="list" allowBlank="1" xr:uid="{00000000-0002-0000-0600-000001000000}">
          <x14:formula1>
            <xm:f>データ入力例!$A$1:$A$27</xm:f>
          </x14:formula1>
          <xm:sqref>L41:L47 L49:L55</xm:sqref>
        </x14:dataValidation>
        <x14:dataValidation type="list" allowBlank="1" xr:uid="{00000000-0002-0000-0600-000002000000}">
          <x14:formula1>
            <xm:f>データ入力例!$C$1:$C$27</xm:f>
          </x14:formula1>
          <xm:sqref>AD41:AD47 AD49:AD55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K26"/>
  <sheetViews>
    <sheetView showGridLines="0" view="pageBreakPreview" zoomScale="115" zoomScaleNormal="100" zoomScaleSheetLayoutView="115" workbookViewId="0">
      <selection activeCell="Q15" sqref="Q15"/>
    </sheetView>
  </sheetViews>
  <sheetFormatPr defaultColWidth="14.42578125" defaultRowHeight="15.75" customHeight="1" outlineLevelRow="1"/>
  <cols>
    <col min="1" max="63" width="3.7109375" style="180" customWidth="1"/>
    <col min="64" max="16384" width="14.42578125" style="180"/>
  </cols>
  <sheetData>
    <row r="1" spans="1:63" ht="16.5">
      <c r="A1" s="2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6.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</row>
    <row r="3" spans="1:63" ht="16.5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</row>
    <row r="4" spans="1:63" ht="16.5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</row>
    <row r="5" spans="1:63" ht="16.5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</row>
    <row r="6" spans="1:63" ht="16.5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</row>
    <row r="7" spans="1:63" ht="16.5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</row>
    <row r="8" spans="1:63" ht="16.5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</row>
    <row r="9" spans="1:63" ht="16.5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</row>
    <row r="10" spans="1:63" ht="16.5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</row>
    <row r="11" spans="1:63" ht="15.75" customHeight="1">
      <c r="A11" s="102" t="s">
        <v>139</v>
      </c>
      <c r="B11" s="104"/>
      <c r="C11" s="104"/>
      <c r="D11" s="104"/>
      <c r="E11" s="104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</row>
    <row r="12" spans="1:63" ht="16.5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</row>
    <row r="13" spans="1:63" ht="15.75" customHeight="1" outlineLevel="1">
      <c r="A13" s="125"/>
      <c r="B13" s="106" t="s">
        <v>16</v>
      </c>
      <c r="C13" s="113" t="s">
        <v>17</v>
      </c>
      <c r="D13" s="111"/>
      <c r="E13" s="111"/>
      <c r="F13" s="111"/>
      <c r="G13" s="111"/>
      <c r="H13" s="111"/>
      <c r="I13" s="111"/>
      <c r="J13" s="111"/>
      <c r="K13" s="112"/>
      <c r="L13" s="113" t="s">
        <v>18</v>
      </c>
      <c r="M13" s="110"/>
      <c r="N13" s="111"/>
      <c r="O13" s="111"/>
      <c r="P13" s="111"/>
      <c r="Q13" s="112"/>
      <c r="R13" s="113" t="s">
        <v>19</v>
      </c>
      <c r="S13" s="111"/>
      <c r="T13" s="111"/>
      <c r="U13" s="111"/>
      <c r="V13" s="111"/>
      <c r="W13" s="112"/>
      <c r="X13" s="111" t="s">
        <v>20</v>
      </c>
      <c r="Y13" s="111"/>
      <c r="Z13" s="111"/>
      <c r="AA13" s="111"/>
      <c r="AB13" s="111"/>
      <c r="AC13" s="112"/>
      <c r="AD13" s="113" t="s">
        <v>21</v>
      </c>
      <c r="AE13" s="111"/>
      <c r="AF13" s="112"/>
      <c r="AG13" s="113" t="s">
        <v>22</v>
      </c>
      <c r="AH13" s="111"/>
      <c r="AI13" s="111"/>
      <c r="AJ13" s="111"/>
      <c r="AK13" s="111"/>
      <c r="AL13" s="111"/>
      <c r="AM13" s="111"/>
      <c r="AN13" s="114"/>
      <c r="AO13" s="114"/>
      <c r="AP13" s="115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</row>
    <row r="14" spans="1:63" ht="15.75" customHeight="1" outlineLevel="1">
      <c r="A14" s="125"/>
      <c r="B14" s="116">
        <f>ROW()-13</f>
        <v>1</v>
      </c>
      <c r="C14" s="120" t="s">
        <v>31</v>
      </c>
      <c r="D14" s="118"/>
      <c r="E14" s="118"/>
      <c r="F14" s="118"/>
      <c r="G14" s="118"/>
      <c r="H14" s="118"/>
      <c r="I14" s="118"/>
      <c r="J14" s="118"/>
      <c r="K14" s="119"/>
      <c r="L14" s="167" t="s">
        <v>33</v>
      </c>
      <c r="M14" s="181"/>
      <c r="N14" s="181"/>
      <c r="O14" s="181"/>
      <c r="P14" s="181"/>
      <c r="Q14" s="182"/>
      <c r="R14" s="167"/>
      <c r="S14" s="181"/>
      <c r="T14" s="181"/>
      <c r="U14" s="181"/>
      <c r="V14" s="181"/>
      <c r="W14" s="182"/>
      <c r="X14" s="120"/>
      <c r="Y14" s="118"/>
      <c r="Z14" s="118"/>
      <c r="AA14" s="118"/>
      <c r="AB14" s="118"/>
      <c r="AC14" s="119"/>
      <c r="AD14" s="172"/>
      <c r="AE14" s="183"/>
      <c r="AF14" s="184"/>
      <c r="AG14" s="118"/>
      <c r="AH14" s="118"/>
      <c r="AI14" s="118"/>
      <c r="AJ14" s="118"/>
      <c r="AK14" s="118"/>
      <c r="AL14" s="118"/>
      <c r="AM14" s="118"/>
      <c r="AN14" s="120"/>
      <c r="AO14" s="120"/>
      <c r="AP14" s="121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</row>
    <row r="15" spans="1:63" ht="16.5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</row>
    <row r="16" spans="1:63" ht="15.75" customHeight="1">
      <c r="A16" s="102" t="s">
        <v>143</v>
      </c>
      <c r="B16" s="104"/>
      <c r="C16" s="104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</row>
    <row r="17" spans="1:63" ht="16.5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</row>
    <row r="18" spans="1:63" ht="15.75" customHeight="1" outlineLevel="1">
      <c r="A18" s="125"/>
      <c r="B18" s="106" t="s">
        <v>16</v>
      </c>
      <c r="C18" s="113" t="s">
        <v>42</v>
      </c>
      <c r="D18" s="110"/>
      <c r="E18" s="111"/>
      <c r="F18" s="111"/>
      <c r="G18" s="111"/>
      <c r="H18" s="111"/>
      <c r="I18" s="112"/>
      <c r="J18" s="113" t="s">
        <v>43</v>
      </c>
      <c r="K18" s="110"/>
      <c r="L18" s="111"/>
      <c r="M18" s="111"/>
      <c r="N18" s="111"/>
      <c r="O18" s="111"/>
      <c r="P18" s="111"/>
      <c r="Q18" s="112"/>
      <c r="R18" s="113" t="s">
        <v>44</v>
      </c>
      <c r="S18" s="110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24" t="s">
        <v>45</v>
      </c>
      <c r="AI18" s="110"/>
      <c r="AJ18" s="111"/>
      <c r="AK18" s="111"/>
      <c r="AL18" s="111"/>
      <c r="AM18" s="111"/>
      <c r="AN18" s="111"/>
      <c r="AO18" s="112"/>
      <c r="AP18" s="124" t="s">
        <v>46</v>
      </c>
      <c r="AQ18" s="110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2"/>
      <c r="BF18" s="40"/>
      <c r="BG18" s="40"/>
      <c r="BH18" s="40"/>
      <c r="BI18" s="40"/>
      <c r="BJ18" s="40"/>
      <c r="BK18" s="40"/>
    </row>
    <row r="19" spans="1:63" ht="15.75" customHeight="1" outlineLevel="1">
      <c r="A19" s="125"/>
      <c r="B19" s="116">
        <f>ROW()-18</f>
        <v>1</v>
      </c>
      <c r="C19" s="31" t="s">
        <v>48</v>
      </c>
      <c r="D19" s="32"/>
      <c r="E19" s="118"/>
      <c r="F19" s="118"/>
      <c r="G19" s="118"/>
      <c r="H19" s="118"/>
      <c r="I19" s="119"/>
      <c r="J19" s="31" t="s">
        <v>49</v>
      </c>
      <c r="K19" s="32"/>
      <c r="L19" s="32"/>
      <c r="M19" s="32"/>
      <c r="N19" s="32"/>
      <c r="O19" s="32"/>
      <c r="P19" s="118"/>
      <c r="Q19" s="119"/>
      <c r="R19" s="120" t="s">
        <v>49</v>
      </c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26" t="s">
        <v>49</v>
      </c>
      <c r="AI19" s="118"/>
      <c r="AJ19" s="118"/>
      <c r="AK19" s="118"/>
      <c r="AL19" s="118"/>
      <c r="AM19" s="118"/>
      <c r="AN19" s="118"/>
      <c r="AO19" s="119"/>
      <c r="AP19" s="126" t="s">
        <v>49</v>
      </c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9"/>
      <c r="BF19" s="40"/>
      <c r="BG19" s="40"/>
      <c r="BH19" s="40"/>
      <c r="BI19" s="40"/>
      <c r="BJ19" s="40"/>
      <c r="BK19" s="40"/>
    </row>
    <row r="20" spans="1:63" ht="16.5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</row>
    <row r="21" spans="1:63" ht="15.75" customHeight="1">
      <c r="A21" s="102" t="s">
        <v>154</v>
      </c>
      <c r="B21" s="104"/>
      <c r="C21" s="104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</row>
    <row r="22" spans="1:63" ht="16.5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</row>
    <row r="23" spans="1:63" ht="16.5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</row>
    <row r="24" spans="1:63" ht="16.5">
      <c r="A24" s="2" t="s">
        <v>160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 ht="16.5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</row>
    <row r="26" spans="1:63" ht="16.5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</row>
  </sheetData>
  <mergeCells count="3">
    <mergeCell ref="L14:Q14"/>
    <mergeCell ref="AD14:AF14"/>
    <mergeCell ref="R14:W14"/>
  </mergeCells>
  <phoneticPr fontId="7"/>
  <pageMargins left="0.7" right="0.7" top="0.75" bottom="0.75" header="0.3" footer="0.3"/>
  <pageSetup paperSize="9" scale="3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700-000000000000}">
          <x14:formula1>
            <xm:f>データ入力例!$B$1:$B$27</xm:f>
          </x14:formula1>
          <xm:sqref>R14</xm:sqref>
        </x14:dataValidation>
        <x14:dataValidation type="list" allowBlank="1" xr:uid="{00000000-0002-0000-0700-000001000000}">
          <x14:formula1>
            <xm:f>データ入力例!$A$1:$A$27</xm:f>
          </x14:formula1>
          <xm:sqref>L14</xm:sqref>
        </x14:dataValidation>
        <x14:dataValidation type="list" allowBlank="1" xr:uid="{00000000-0002-0000-0700-000002000000}">
          <x14:formula1>
            <xm:f>データ入力例!$C$1:$C$27</xm:f>
          </x14:formula1>
          <xm:sqref>AD14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F44"/>
  <sheetViews>
    <sheetView showGridLines="0" workbookViewId="0"/>
  </sheetViews>
  <sheetFormatPr defaultColWidth="14.42578125" defaultRowHeight="15.75" customHeight="1"/>
  <cols>
    <col min="1" max="58" width="3.5703125" customWidth="1"/>
  </cols>
  <sheetData>
    <row r="1" spans="1:58" ht="15.75" customHeight="1">
      <c r="A1" s="102" t="s">
        <v>175</v>
      </c>
      <c r="B1" s="103"/>
      <c r="C1" s="104"/>
      <c r="D1" s="104"/>
      <c r="E1" s="104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</row>
    <row r="2" spans="1:5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5.75" customHeight="1">
      <c r="A4" s="102" t="s">
        <v>176</v>
      </c>
      <c r="B4" s="103"/>
      <c r="C4" s="104"/>
      <c r="D4" s="104"/>
      <c r="E4" s="104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</row>
    <row r="5" spans="1:5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>
      <c r="A6" s="3"/>
      <c r="B6" s="98" t="s">
        <v>178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>
      <c r="A7" s="3"/>
      <c r="B7" s="4"/>
      <c r="C7" s="178" t="s">
        <v>181</v>
      </c>
      <c r="D7" s="157"/>
      <c r="E7" s="157"/>
      <c r="F7" s="157"/>
      <c r="G7" s="157"/>
      <c r="H7" s="158"/>
      <c r="I7" s="16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8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>
      <c r="A8" s="3"/>
      <c r="B8" s="4"/>
      <c r="C8" s="178" t="s">
        <v>182</v>
      </c>
      <c r="D8" s="157"/>
      <c r="E8" s="157"/>
      <c r="F8" s="157"/>
      <c r="G8" s="157"/>
      <c r="H8" s="158"/>
      <c r="I8" s="16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8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>
      <c r="A10" s="3"/>
      <c r="B10" s="98" t="s">
        <v>184</v>
      </c>
      <c r="C10" s="4"/>
      <c r="D10" s="4"/>
      <c r="E10" s="4"/>
      <c r="F10" s="4"/>
      <c r="G10" s="4"/>
      <c r="H10" s="4"/>
      <c r="I10" s="4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>
      <c r="A11" s="3"/>
      <c r="B11" s="4"/>
      <c r="C11" s="142" t="s">
        <v>185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4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>
      <c r="A12" s="3"/>
      <c r="B12" s="4"/>
      <c r="C12" s="145"/>
      <c r="D12" s="178" t="s">
        <v>17</v>
      </c>
      <c r="E12" s="157"/>
      <c r="F12" s="157"/>
      <c r="G12" s="157"/>
      <c r="H12" s="157"/>
      <c r="I12" s="158"/>
      <c r="J12" s="175" t="s">
        <v>32</v>
      </c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7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>
      <c r="A13" s="3"/>
      <c r="B13" s="4"/>
      <c r="C13" s="145"/>
      <c r="D13" s="174"/>
      <c r="E13" s="157"/>
      <c r="F13" s="157"/>
      <c r="G13" s="157"/>
      <c r="H13" s="157"/>
      <c r="I13" s="158"/>
      <c r="J13" s="174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8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>
      <c r="A14" s="3"/>
      <c r="B14" s="4"/>
      <c r="C14" s="145"/>
      <c r="D14" s="174"/>
      <c r="E14" s="157"/>
      <c r="F14" s="157"/>
      <c r="G14" s="157"/>
      <c r="H14" s="157"/>
      <c r="I14" s="158"/>
      <c r="J14" s="174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8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>
      <c r="A15" s="3"/>
      <c r="B15" s="4"/>
      <c r="C15" s="145"/>
      <c r="D15" s="174"/>
      <c r="E15" s="157"/>
      <c r="F15" s="157"/>
      <c r="G15" s="157"/>
      <c r="H15" s="157"/>
      <c r="I15" s="158"/>
      <c r="J15" s="174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8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>
      <c r="A16" s="3"/>
      <c r="B16" s="4"/>
      <c r="C16" s="145"/>
      <c r="D16" s="174"/>
      <c r="E16" s="157"/>
      <c r="F16" s="157"/>
      <c r="G16" s="157"/>
      <c r="H16" s="157"/>
      <c r="I16" s="158"/>
      <c r="J16" s="174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8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>
      <c r="A17" s="3"/>
      <c r="B17" s="4"/>
      <c r="C17" s="145"/>
      <c r="D17" s="174"/>
      <c r="E17" s="157"/>
      <c r="F17" s="157"/>
      <c r="G17" s="157"/>
      <c r="H17" s="157"/>
      <c r="I17" s="158"/>
      <c r="J17" s="174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8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>
      <c r="A18" s="3"/>
      <c r="B18" s="4"/>
      <c r="C18" s="146"/>
      <c r="D18" s="174"/>
      <c r="E18" s="157"/>
      <c r="F18" s="157"/>
      <c r="G18" s="157"/>
      <c r="H18" s="157"/>
      <c r="I18" s="158"/>
      <c r="J18" s="174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8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>
      <c r="A19" s="3"/>
      <c r="B19" s="4"/>
      <c r="C19" s="142" t="s">
        <v>190</v>
      </c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4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>
      <c r="A20" s="3"/>
      <c r="B20" s="4"/>
      <c r="C20" s="145"/>
      <c r="D20" s="178" t="s">
        <v>191</v>
      </c>
      <c r="E20" s="157"/>
      <c r="F20" s="157"/>
      <c r="G20" s="157"/>
      <c r="H20" s="157"/>
      <c r="I20" s="158"/>
      <c r="J20" s="175" t="s">
        <v>32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7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>
      <c r="A21" s="3"/>
      <c r="B21" s="4"/>
      <c r="C21" s="145"/>
      <c r="D21" s="174"/>
      <c r="E21" s="157"/>
      <c r="F21" s="157"/>
      <c r="G21" s="157"/>
      <c r="H21" s="157"/>
      <c r="I21" s="158"/>
      <c r="J21" s="174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8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>
      <c r="A22" s="3"/>
      <c r="B22" s="4"/>
      <c r="C22" s="145"/>
      <c r="D22" s="174"/>
      <c r="E22" s="157"/>
      <c r="F22" s="157"/>
      <c r="G22" s="157"/>
      <c r="H22" s="157"/>
      <c r="I22" s="158"/>
      <c r="J22" s="174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8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>
      <c r="A23" s="3"/>
      <c r="B23" s="4"/>
      <c r="C23" s="145"/>
      <c r="D23" s="174"/>
      <c r="E23" s="157"/>
      <c r="F23" s="157"/>
      <c r="G23" s="157"/>
      <c r="H23" s="157"/>
      <c r="I23" s="158"/>
      <c r="J23" s="174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8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>
      <c r="A24" s="3"/>
      <c r="B24" s="4"/>
      <c r="C24" s="145"/>
      <c r="D24" s="174"/>
      <c r="E24" s="157"/>
      <c r="F24" s="157"/>
      <c r="G24" s="157"/>
      <c r="H24" s="157"/>
      <c r="I24" s="158"/>
      <c r="J24" s="174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8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1:58">
      <c r="A25" s="3"/>
      <c r="B25" s="4"/>
      <c r="C25" s="145"/>
      <c r="D25" s="174"/>
      <c r="E25" s="157"/>
      <c r="F25" s="157"/>
      <c r="G25" s="157"/>
      <c r="H25" s="157"/>
      <c r="I25" s="158"/>
      <c r="J25" s="174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8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>
      <c r="A26" s="3"/>
      <c r="B26" s="4"/>
      <c r="C26" s="146"/>
      <c r="D26" s="174"/>
      <c r="E26" s="157"/>
      <c r="F26" s="157"/>
      <c r="G26" s="157"/>
      <c r="H26" s="157"/>
      <c r="I26" s="158"/>
      <c r="J26" s="174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8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8">
      <c r="A27" s="3"/>
      <c r="B27" s="4"/>
      <c r="C27" s="142" t="s">
        <v>208</v>
      </c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4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>
      <c r="A28" s="3"/>
      <c r="B28" s="4"/>
      <c r="C28" s="145"/>
      <c r="D28" s="178" t="s">
        <v>17</v>
      </c>
      <c r="E28" s="157"/>
      <c r="F28" s="157"/>
      <c r="G28" s="157"/>
      <c r="H28" s="157"/>
      <c r="I28" s="158"/>
      <c r="J28" s="175" t="s">
        <v>32</v>
      </c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7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8">
      <c r="A29" s="3"/>
      <c r="B29" s="4"/>
      <c r="C29" s="145"/>
      <c r="D29" s="174"/>
      <c r="E29" s="157"/>
      <c r="F29" s="157"/>
      <c r="G29" s="157"/>
      <c r="H29" s="157"/>
      <c r="I29" s="158"/>
      <c r="J29" s="174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8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>
      <c r="A30" s="3"/>
      <c r="B30" s="4"/>
      <c r="C30" s="145"/>
      <c r="D30" s="174"/>
      <c r="E30" s="157"/>
      <c r="F30" s="157"/>
      <c r="G30" s="157"/>
      <c r="H30" s="157"/>
      <c r="I30" s="158"/>
      <c r="J30" s="174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8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>
      <c r="A31" s="3"/>
      <c r="B31" s="4"/>
      <c r="C31" s="145"/>
      <c r="D31" s="174"/>
      <c r="E31" s="157"/>
      <c r="F31" s="157"/>
      <c r="G31" s="157"/>
      <c r="H31" s="157"/>
      <c r="I31" s="158"/>
      <c r="J31" s="174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8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>
      <c r="A32" s="3"/>
      <c r="B32" s="4"/>
      <c r="C32" s="145"/>
      <c r="D32" s="174"/>
      <c r="E32" s="157"/>
      <c r="F32" s="157"/>
      <c r="G32" s="157"/>
      <c r="H32" s="157"/>
      <c r="I32" s="158"/>
      <c r="J32" s="174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8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>
      <c r="A33" s="3"/>
      <c r="B33" s="4"/>
      <c r="C33" s="145"/>
      <c r="D33" s="174"/>
      <c r="E33" s="157"/>
      <c r="F33" s="157"/>
      <c r="G33" s="157"/>
      <c r="H33" s="157"/>
      <c r="I33" s="158"/>
      <c r="J33" s="174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8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>
      <c r="A34" s="3"/>
      <c r="B34" s="4"/>
      <c r="C34" s="146"/>
      <c r="D34" s="174"/>
      <c r="E34" s="157"/>
      <c r="F34" s="157"/>
      <c r="G34" s="157"/>
      <c r="H34" s="157"/>
      <c r="I34" s="158"/>
      <c r="J34" s="174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8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>
      <c r="A35" s="3"/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>
      <c r="A37" s="3"/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>
      <c r="A38" s="3"/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>
      <c r="A39" s="3"/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>
      <c r="A41" s="3"/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>
      <c r="A42" s="3"/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>
      <c r="A43" s="3"/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>
      <c r="A44" s="3"/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</sheetData>
  <mergeCells count="46">
    <mergeCell ref="C7:H7"/>
    <mergeCell ref="C8:H8"/>
    <mergeCell ref="D15:I15"/>
    <mergeCell ref="I7:AH7"/>
    <mergeCell ref="I8:AH8"/>
    <mergeCell ref="D14:I14"/>
    <mergeCell ref="D13:I13"/>
    <mergeCell ref="D12:I12"/>
    <mergeCell ref="J32:AH32"/>
    <mergeCell ref="J34:AH34"/>
    <mergeCell ref="J33:AH33"/>
    <mergeCell ref="D34:I34"/>
    <mergeCell ref="D32:I32"/>
    <mergeCell ref="D33:I33"/>
    <mergeCell ref="J31:AH31"/>
    <mergeCell ref="D31:I31"/>
    <mergeCell ref="D17:I17"/>
    <mergeCell ref="D16:I16"/>
    <mergeCell ref="D30:I30"/>
    <mergeCell ref="D29:I29"/>
    <mergeCell ref="D18:I18"/>
    <mergeCell ref="D21:I21"/>
    <mergeCell ref="J21:AH21"/>
    <mergeCell ref="J20:AH20"/>
    <mergeCell ref="J25:AH25"/>
    <mergeCell ref="J24:AH24"/>
    <mergeCell ref="D24:I24"/>
    <mergeCell ref="J22:AH22"/>
    <mergeCell ref="J23:AH23"/>
    <mergeCell ref="D20:I20"/>
    <mergeCell ref="D22:I22"/>
    <mergeCell ref="D23:I23"/>
    <mergeCell ref="J12:AH12"/>
    <mergeCell ref="J13:AH13"/>
    <mergeCell ref="J18:AH18"/>
    <mergeCell ref="J17:AH17"/>
    <mergeCell ref="J16:AH16"/>
    <mergeCell ref="J14:AH14"/>
    <mergeCell ref="J15:AH15"/>
    <mergeCell ref="J26:AH26"/>
    <mergeCell ref="D26:I26"/>
    <mergeCell ref="D25:I25"/>
    <mergeCell ref="J30:AH30"/>
    <mergeCell ref="J28:AH28"/>
    <mergeCell ref="D28:I28"/>
    <mergeCell ref="J29:AH29"/>
  </mergeCells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0.更新履歴</vt:lpstr>
      <vt:lpstr>1.機能一覧</vt:lpstr>
      <vt:lpstr>2.1.アカウント登録画面</vt:lpstr>
      <vt:lpstr>2.2.アカウント登録確認画面</vt:lpstr>
      <vt:lpstr>2.3.アカウント登録完了画面</vt:lpstr>
      <vt:lpstr>2.4.アカウント設定入力画面</vt:lpstr>
      <vt:lpstr>2.5.アカウント設定確認画面</vt:lpstr>
      <vt:lpstr>2.6.アカウント設定完了画面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'2.1.アカウント登録画面'!Print_Area</vt:lpstr>
      <vt:lpstr>'2.2.アカウント登録確認画面'!Print_Area</vt:lpstr>
      <vt:lpstr>'2.3.アカウント登録完了画面'!Print_Area</vt:lpstr>
      <vt:lpstr>'2.4.アカウント設定入力画面'!Print_Area</vt:lpstr>
      <vt:lpstr>'2.5.アカウント設定確認画面'!Print_Area</vt:lpstr>
      <vt:lpstr>'2.6.アカウント設定完了画面'!Print_Area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2020-02-08T09:24:01Z</dcterms:modified>
</cp:coreProperties>
</file>