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AE19DC26-7799-444A-B643-9AEA66F1D203}" xr6:coauthVersionLast="47" xr6:coauthVersionMax="47" xr10:uidLastSave="{00000000-0000-0000-0000-000000000000}"/>
  <bookViews>
    <workbookView xWindow="2235" yWindow="1455" windowWidth="22455" windowHeight="15765" tabRatio="744" activeTab="3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'1.機能一覧'!$A$1:$AW$6</definedName>
    <definedName name="_xlnm.Print_Area" localSheetId="2">'2.1.健康情報入力画面'!$A$1:$BP$48</definedName>
    <definedName name="_xlnm.Print_Area" localSheetId="3">'2.2.健康情報入力確認画面'!$A$1:$BP$129</definedName>
    <definedName name="_xlnm.Print_Area" localSheetId="4">'2.3.健康情報入力完了画面'!$A$1:$BP$85</definedName>
    <definedName name="_xlnm.Print_Area" localSheetId="5">'3.1. ファイルIF'!$A$1:$BP$71</definedName>
  </definedNames>
  <calcPr calcId="181029"/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  <c r="F8" i="1"/>
  <c r="F7" i="1"/>
  <c r="B28" i="4"/>
  <c r="B34" i="5"/>
  <c r="B19" i="4"/>
  <c r="B30" i="3"/>
  <c r="B35" i="5"/>
  <c r="B29" i="4"/>
  <c r="B31" i="3"/>
  <c r="B30" i="4"/>
  <c r="B31" i="4"/>
  <c r="B36" i="5"/>
  <c r="B32" i="3"/>
  <c r="B32" i="4"/>
  <c r="B33" i="4"/>
  <c r="B34" i="4"/>
  <c r="B35" i="4"/>
  <c r="B36" i="4" s="1"/>
  <c r="B37" i="5"/>
  <c r="B33" i="3"/>
  <c r="B34" i="3"/>
  <c r="B37" i="4"/>
  <c r="B38" i="4"/>
  <c r="B39" i="4"/>
  <c r="B40" i="4"/>
  <c r="B41" i="4" s="1"/>
  <c r="B38" i="5"/>
  <c r="B35" i="3"/>
  <c r="B36" i="3"/>
  <c r="B37" i="3"/>
  <c r="B38" i="3" s="1"/>
  <c r="B39" i="5"/>
  <c r="B40" i="5"/>
  <c r="B41" i="5"/>
  <c r="A30" i="5" l="1"/>
  <c r="A19" i="5"/>
  <c r="A83" i="5"/>
  <c r="A47" i="5"/>
  <c r="A46" i="4"/>
  <c r="A115" i="4"/>
  <c r="A16" i="4"/>
  <c r="A24" i="4"/>
  <c r="A26" i="3"/>
  <c r="A18" i="3"/>
  <c r="A46" i="3"/>
  <c r="A43" i="3"/>
  <c r="F5" i="1"/>
  <c r="F6" i="1" s="1"/>
  <c r="B42" i="5"/>
  <c r="B43" i="5" s="1"/>
  <c r="B20" i="4"/>
  <c r="B42" i="4"/>
  <c r="B39" i="3"/>
  <c r="B22" i="5"/>
  <c r="B40" i="3"/>
  <c r="B23" i="5"/>
  <c r="B21" i="3"/>
  <c r="B44" i="5"/>
  <c r="B45" i="5" s="1"/>
  <c r="B41" i="3"/>
  <c r="B22" i="3"/>
  <c r="B43" i="4"/>
  <c r="B23" i="3"/>
  <c r="B21" i="4"/>
  <c r="B24" i="5"/>
  <c r="B24" i="3"/>
  <c r="B25" i="5"/>
  <c r="B22" i="4"/>
  <c r="B44" i="4"/>
  <c r="B26" i="5"/>
  <c r="B27" i="5"/>
  <c r="B28" i="5"/>
</calcChain>
</file>

<file path=xl/sharedStrings.xml><?xml version="1.0" encoding="utf-8"?>
<sst xmlns="http://schemas.openxmlformats.org/spreadsheetml/2006/main" count="533" uniqueCount="275">
  <si>
    <t>更新日時</t>
  </si>
  <si>
    <t>バージョン</t>
  </si>
  <si>
    <t>内容</t>
  </si>
  <si>
    <t>1.00</t>
  </si>
  <si>
    <t>新規作成</t>
  </si>
  <si>
    <t>1.1.健康情報登録画面</t>
  </si>
  <si>
    <t>健康管理アプリに健康情報の登録機能を提供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</si>
  <si>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</si>
  <si>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</si>
  <si>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</si>
  <si>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</si>
  <si>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</si>
  <si>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</si>
  <si>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</si>
  <si>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</si>
  <si>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</si>
  <si>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</si>
  <si>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</si>
  <si>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</si>
  <si>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体重</t>
  </si>
  <si>
    <t>ボタン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</si>
  <si>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</si>
  <si>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</si>
  <si>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</si>
  <si>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</si>
  <si>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</si>
  <si>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</si>
  <si>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</si>
  <si>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</si>
  <si>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</si>
  <si>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</si>
  <si>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健康情報入力確認画面に遷移</t>
  </si>
  <si>
    <t>表示</t>
  </si>
  <si>
    <t>セッションからユーザIDを取得</t>
  </si>
  <si>
    <t>ユーザの健康情報件数を取得</t>
  </si>
  <si>
    <t>健康情報登録APIを呼び出す</t>
  </si>
  <si>
    <t>健康情報登録完了画面に遷移</t>
  </si>
  <si>
    <t>戻るボタン押下</t>
  </si>
  <si>
    <t>健康情報入力画面に遷移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</si>
  <si>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</si>
  <si>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</si>
  <si>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</si>
  <si>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</si>
  <si>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</si>
  <si>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</si>
  <si>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</si>
  <si>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ORDER BY</t>
  </si>
  <si>
    <t>前登録情報との比較メッセージ</t>
  </si>
  <si>
    <t>標準体重</t>
  </si>
  <si>
    <t>BMI</t>
  </si>
  <si>
    <t>Excel</t>
  </si>
  <si>
    <t>リンク</t>
  </si>
  <si>
    <t>CSV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</si>
  <si>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</si>
  <si>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</si>
  <si>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</si>
  <si>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</si>
  <si>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</si>
  <si>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</si>
  <si>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</si>
  <si>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</si>
  <si>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</si>
  <si>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</si>
  <si>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</si>
  <si>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</si>
  <si>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</si>
  <si>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</si>
  <si>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</si>
  <si>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</si>
  <si>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</si>
  <si>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</si>
  <si>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</si>
  <si>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</si>
  <si>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</si>
  <si>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</si>
  <si>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</si>
  <si>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</si>
  <si>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</si>
  <si>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</si>
  <si>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</si>
  <si>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</si>
  <si>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</si>
  <si>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</si>
  <si>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</si>
  <si>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</si>
  <si>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</si>
  <si>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</si>
  <si>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</si>
  <si>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</si>
  <si>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</si>
  <si>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</si>
  <si>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</si>
  <si>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</si>
  <si>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</si>
  <si>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</si>
  <si>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</si>
  <si>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</si>
  <si>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</si>
  <si>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</si>
  <si>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</si>
  <si>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</si>
  <si>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</si>
  <si>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</si>
  <si>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</si>
  <si>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</si>
  <si>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</si>
  <si>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</si>
  <si>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</si>
  <si>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</si>
  <si>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戻るボタン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</si>
  <si>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</si>
  <si>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</si>
  <si>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</si>
  <si>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</si>
  <si>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</si>
  <si>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</si>
  <si>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ボタン</t>
    <phoneticPr fontId="7"/>
  </si>
  <si>
    <t>確認ボタン</t>
    <phoneticPr fontId="7"/>
  </si>
  <si>
    <t>リセットボタン</t>
    <phoneticPr fontId="7"/>
  </si>
  <si>
    <t>リセットボタン押下</t>
    <rPh sb="7" eb="9">
      <t>オウカ</t>
    </rPh>
    <phoneticPr fontId="7"/>
  </si>
  <si>
    <t>入力情報をクリア</t>
    <rPh sb="2" eb="4">
      <t>ジョウホウ</t>
    </rPh>
    <phoneticPr fontId="7"/>
  </si>
  <si>
    <t>セッションからユーザIDを取得</t>
    <phoneticPr fontId="7"/>
  </si>
  <si>
    <t>SEQ_USER_ID = セッション.ユーザID</t>
    <phoneticPr fontId="7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</si>
  <si>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</si>
  <si>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</si>
  <si>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</si>
  <si>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</si>
  <si>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</si>
  <si>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</si>
  <si>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</si>
  <si>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</si>
  <si>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</si>
  <si>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</si>
  <si>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</si>
  <si>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</si>
  <si>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</si>
  <si>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</si>
  <si>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</si>
  <si>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</si>
  <si>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</si>
  <si>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</si>
  <si>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</si>
  <si>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-</t>
    <phoneticPr fontId="7"/>
  </si>
  <si>
    <t>身長が未入力の場合</t>
    <phoneticPr fontId="7"/>
  </si>
  <si>
    <t>体重が未入力の場合</t>
    <phoneticPr fontId="7"/>
  </si>
  <si>
    <t>上限値チェック</t>
    <phoneticPr fontId="7"/>
  </si>
  <si>
    <t>身長が1000以上の場合</t>
    <phoneticPr fontId="7"/>
  </si>
  <si>
    <t>体重が1000以上の場合</t>
    <phoneticPr fontId="7"/>
  </si>
  <si>
    <t>身長が未入力です</t>
    <phoneticPr fontId="7"/>
  </si>
  <si>
    <t>体重が未入力です</t>
    <phoneticPr fontId="7"/>
  </si>
  <si>
    <t>身長が桁数超過です</t>
    <phoneticPr fontId="7"/>
  </si>
  <si>
    <t>体重が桁数超過です</t>
    <phoneticPr fontId="7"/>
  </si>
  <si>
    <t>下限値チェック</t>
    <phoneticPr fontId="7"/>
  </si>
  <si>
    <t>身長が1未満の場合</t>
    <phoneticPr fontId="7"/>
  </si>
  <si>
    <t>体重が1未満の場合</t>
    <phoneticPr fontId="7"/>
  </si>
  <si>
    <t>身長が桁数不足です</t>
    <phoneticPr fontId="7"/>
  </si>
  <si>
    <t>体重が桁数不足です</t>
    <phoneticPr fontId="7"/>
  </si>
  <si>
    <t>身長が半角数字とピリオドでない場合</t>
    <phoneticPr fontId="7"/>
  </si>
  <si>
    <t>体重が半角数字とピリオドでない場合</t>
    <phoneticPr fontId="7"/>
  </si>
  <si>
    <t>身長は半角数字とピリオドで入力してください</t>
    <phoneticPr fontId="7"/>
  </si>
  <si>
    <t>体重は半角数字とピリオドで入力してください</t>
    <phoneticPr fontId="7"/>
  </si>
  <si>
    <t>[2.2.健康情報入力確認画面]シート 参照</t>
    <phoneticPr fontId="7"/>
  </si>
  <si>
    <t>[2.1.健康情報入力画面]シート 参照</t>
    <phoneticPr fontId="7"/>
  </si>
  <si>
    <t>2.2.3.1.健康情報検索 参照</t>
    <phoneticPr fontId="7"/>
  </si>
  <si>
    <t>2.2.3.2.健康情報検索 参照</t>
    <phoneticPr fontId="7"/>
  </si>
  <si>
    <t>設計書_2.0.健康情報API 参照</t>
    <phoneticPr fontId="7"/>
  </si>
  <si>
    <t>ユーザID == nullの場合</t>
    <phoneticPr fontId="7"/>
  </si>
  <si>
    <t>健康情報が0件の場合</t>
    <phoneticPr fontId="7"/>
  </si>
  <si>
    <t>session情報が不正です</t>
    <phoneticPr fontId="7"/>
  </si>
  <si>
    <t>byte数</t>
  </si>
  <si>
    <t>繰り返し</t>
  </si>
  <si>
    <t>身長</t>
    <phoneticPr fontId="7"/>
  </si>
  <si>
    <t>健康情報.身長
健康情報ファイル設定情報.マスクフラグ = 1の場合、"****"を設定</t>
  </si>
  <si>
    <t>健康情報.体重
健康情報ファイル設定情報.マスクフラグ = 1の場合、"****"を設定</t>
    <phoneticPr fontId="7"/>
  </si>
  <si>
    <t>健康情報.BMI
健康情報ファイル設定情報.マスクフラグ = 1の場合、"****"を設定</t>
    <phoneticPr fontId="7"/>
  </si>
  <si>
    <t>健康情報.標準体重
健康情報ファイル設定情報.マスクフラグ = 1の場合、"****"を設定</t>
    <phoneticPr fontId="7"/>
  </si>
  <si>
    <t>ユーザID</t>
    <phoneticPr fontId="7"/>
  </si>
  <si>
    <t>健康情報.身長
健康情報ファイル設定情報.マスクフラグ = 1の場合、"****"を設定</t>
    <phoneticPr fontId="7"/>
  </si>
  <si>
    <t>健康情報.ユーザID</t>
    <phoneticPr fontId="7"/>
  </si>
  <si>
    <t>型チェック</t>
    <phoneticPr fontId="7"/>
  </si>
  <si>
    <t>確定ボタン</t>
    <rPh sb="0" eb="2">
      <t>カクテイ</t>
    </rPh>
    <phoneticPr fontId="7"/>
  </si>
  <si>
    <t>確定ボタン押下</t>
    <phoneticPr fontId="7"/>
  </si>
  <si>
    <t>セッションに健康情報設定</t>
    <rPh sb="6" eb="10">
      <t>ケンコウジョウホウ</t>
    </rPh>
    <rPh sb="10" eb="12">
      <t>セッテイ</t>
    </rPh>
    <phoneticPr fontId="7"/>
  </si>
  <si>
    <t>healthInfoForm=入力した健康情報</t>
    <rPh sb="15" eb="17">
      <t>ニュウリョク</t>
    </rPh>
    <rPh sb="19" eb="23">
      <t>ケンコウジョウホウ</t>
    </rPh>
    <phoneticPr fontId="7"/>
  </si>
  <si>
    <t>セッション.健康情報Form.身長</t>
    <rPh sb="6" eb="10">
      <t>ケンコウジョウホウ</t>
    </rPh>
    <phoneticPr fontId="7"/>
  </si>
  <si>
    <t>セッション.健康情報Form.体重</t>
    <phoneticPr fontId="7"/>
  </si>
  <si>
    <t>セッション.健康情報Formを表示</t>
    <rPh sb="6" eb="8">
      <t>ケンコウ</t>
    </rPh>
    <rPh sb="8" eb="10">
      <t>ジョウホウ</t>
    </rPh>
    <phoneticPr fontId="7"/>
  </si>
  <si>
    <t>セッションから健康情報Formを取得</t>
    <phoneticPr fontId="7"/>
  </si>
  <si>
    <t>DW0026</t>
    <phoneticPr fontId="7"/>
  </si>
  <si>
    <t>不正リクエストエラーです</t>
    <phoneticPr fontId="7"/>
  </si>
  <si>
    <t>セッションの取得に失敗した場合</t>
    <rPh sb="6" eb="8">
      <t>シュトク</t>
    </rPh>
    <rPh sb="9" eb="11">
      <t>シッパイ</t>
    </rPh>
    <rPh sb="13" eb="15">
      <t>バアイ</t>
    </rPh>
    <phoneticPr fontId="7"/>
  </si>
  <si>
    <t>セッション取得エラー</t>
    <rPh sb="5" eb="7">
      <t>シュトク</t>
    </rPh>
    <phoneticPr fontId="7"/>
  </si>
  <si>
    <t>#4で取得した件数が0件でない場合、最後に登録した健康情報を検索</t>
    <phoneticPr fontId="7"/>
  </si>
  <si>
    <t>SEQ_HEALTH_INFO_ID</t>
  </si>
  <si>
    <t>, SEQ_USER_ID</t>
  </si>
  <si>
    <t>, HEIGHT</t>
  </si>
  <si>
    <t>, WEIGHT</t>
  </si>
  <si>
    <t>, BMI</t>
  </si>
  <si>
    <t>, STANDARD_WEIGHT</t>
  </si>
  <si>
    <t>, HEALTH_INFO_STATUS</t>
  </si>
  <si>
    <t>, HEALTH_INFO_REG_DATE</t>
  </si>
  <si>
    <t>, SEQ_BMI_RANGE_MT_ID</t>
  </si>
  <si>
    <t>, UPDATE_DATE</t>
  </si>
  <si>
    <t xml:space="preserve">, REG_DATE </t>
  </si>
  <si>
    <t xml:space="preserve">SEQ_HEALTH_INFO_ID DESC </t>
  </si>
  <si>
    <t>limit</t>
  </si>
  <si>
    <t>[2.3.健康情報入力完了画面]シート 参照</t>
    <phoneticPr fontId="7"/>
  </si>
  <si>
    <t>健康情報メールを送信する</t>
    <rPh sb="0" eb="4">
      <t>ケンコウジョウホウ</t>
    </rPh>
    <rPh sb="8" eb="10">
      <t>ソウシン</t>
    </rPh>
    <phoneticPr fontId="7"/>
  </si>
  <si>
    <t>2.2.4.1.健康情報メールについて</t>
    <phoneticPr fontId="7"/>
  </si>
  <si>
    <t>2.2.4.1.健康情報メールについて 参照</t>
    <rPh sb="20" eb="22">
      <t>サンショウ</t>
    </rPh>
    <phoneticPr fontId="7"/>
  </si>
  <si>
    <t>01_design/94_メール一覧.xlsx</t>
    <phoneticPr fontId="7"/>
  </si>
  <si>
    <t>#3 参照</t>
    <rPh sb="3" eb="5">
      <t>サンショウ</t>
    </rPh>
    <phoneticPr fontId="7"/>
  </si>
  <si>
    <t>SEQ_USER_ID</t>
  </si>
  <si>
    <t>, HEADER_FLAG</t>
  </si>
  <si>
    <t>, FOOTER_FLAG</t>
  </si>
  <si>
    <t>, MASK_FLAG</t>
  </si>
  <si>
    <t>, ENCLOSURE_CHAR_FLAG</t>
  </si>
  <si>
    <t>初回登録時、非表示</t>
    <rPh sb="6" eb="7">
      <t>ヒ</t>
    </rPh>
    <phoneticPr fontId="7"/>
  </si>
  <si>
    <t>セッションから健康情報Formを取得</t>
    <rPh sb="7" eb="11">
      <t>ケンコウジョウホウ</t>
    </rPh>
    <phoneticPr fontId="7"/>
  </si>
  <si>
    <t>健康情報Form取得エラー</t>
    <phoneticPr fontId="7"/>
  </si>
  <si>
    <t>健康情報Form == nullの場合</t>
    <phoneticPr fontId="7"/>
  </si>
  <si>
    <t>2.2.3.3.アカウント情報検索 参照</t>
    <phoneticPr fontId="7"/>
  </si>
  <si>
    <t>*</t>
  </si>
  <si>
    <t>*</t>
    <phoneticPr fontId="7"/>
  </si>
  <si>
    <t>ACCOUNT</t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</si>
  <si>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</si>
  <si>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</si>
  <si>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</si>
  <si>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</si>
  <si>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</si>
  <si>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トランザクションID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</si>
  <si>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</si>
  <si>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</si>
  <si>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</si>
  <si>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</si>
  <si>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</si>
  <si>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</si>
  <si>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</si>
  <si>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</si>
  <si>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</si>
  <si>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</si>
  <si>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</si>
  <si>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"健康管理API:健康情報登録API"</t>
  </si>
  <si>
    <t>セッション</t>
    <phoneticPr fontId="7"/>
  </si>
  <si>
    <t>トランザクションIDを採番</t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</si>
  <si>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</si>
  <si>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</si>
  <si>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</si>
  <si>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</si>
  <si>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2.2.3.3.アカウント情報検索</t>
    <phoneticPr fontId="7"/>
  </si>
  <si>
    <t>2.2.3.4.API通信情報検索</t>
    <rPh sb="11" eb="13">
      <t>ツウシン</t>
    </rPh>
    <rPh sb="13" eb="15">
      <t>ジョウホウ</t>
    </rPh>
    <rPh sb="15" eb="17">
      <t>ケンサク</t>
    </rPh>
    <phoneticPr fontId="7"/>
  </si>
  <si>
    <t>API通信情報を登録</t>
    <phoneticPr fontId="7"/>
  </si>
  <si>
    <t>2.2.3.5.API通信情報作成</t>
    <phoneticPr fontId="7"/>
  </si>
  <si>
    <t>2.2.3.6.API通信情報更新</t>
    <phoneticPr fontId="7"/>
  </si>
  <si>
    <t>2.2.3.5.API通信情報作成 参照</t>
    <phoneticPr fontId="7"/>
  </si>
  <si>
    <t>API通信情報を更新</t>
    <rPh sb="8" eb="10">
      <t>コウシン</t>
    </rPh>
    <phoneticPr fontId="7"/>
  </si>
  <si>
    <t>アカウント情報を検索</t>
    <rPh sb="5" eb="7">
      <t>ジョウホウ</t>
    </rPh>
    <rPh sb="8" eb="10">
      <t>ケンサク</t>
    </rPh>
    <phoneticPr fontId="7"/>
  </si>
  <si>
    <t>2.2.3.6.API通信情報更新 参照</t>
    <rPh sb="15" eb="17">
      <t>コウシン</t>
    </rPh>
    <phoneticPr fontId="7"/>
  </si>
  <si>
    <t>#7で採番した値</t>
    <rPh sb="3" eb="5">
      <t>サイバン</t>
    </rPh>
    <rPh sb="7" eb="8">
      <t>アタイ</t>
    </rPh>
    <phoneticPr fontId="7"/>
  </si>
  <si>
    <t>2.2.3.5.API通信情報作成 で採番したシーケンス</t>
    <rPh sb="19" eb="21">
      <t>サイバン</t>
    </rPh>
    <phoneticPr fontId="7"/>
  </si>
  <si>
    <t>#9.処理結果 = 0 の場合</t>
    <rPh sb="3" eb="5">
      <t>ショリ</t>
    </rPh>
    <rPh sb="5" eb="7">
      <t>ケッカ</t>
    </rPh>
    <rPh sb="13" eb="15">
      <t>バアイ</t>
    </rPh>
    <phoneticPr fontId="7"/>
  </si>
  <si>
    <t>#9.処理結果 = 1 の場合</t>
    <rPh sb="3" eb="5">
      <t>ショリ</t>
    </rPh>
    <rPh sb="5" eb="7">
      <t>ケッカ</t>
    </rPh>
    <rPh sb="13" eb="15">
      <t>バアイ</t>
    </rPh>
    <phoneticPr fontId="7"/>
  </si>
  <si>
    <t>BE0039</t>
    <phoneticPr fontId="7"/>
  </si>
  <si>
    <t>健康情報登録API通信エラー</t>
    <rPh sb="0" eb="4">
      <t>ケンコウジョウホウ</t>
    </rPh>
    <rPh sb="4" eb="6">
      <t>トウロク</t>
    </rPh>
    <rPh sb="9" eb="11">
      <t>ツウシン</t>
    </rPh>
    <phoneticPr fontId="7"/>
  </si>
  <si>
    <t>健康情報登録APIレスポンス.処理結果 = 1</t>
    <rPh sb="0" eb="4">
      <t>ケンコウジョウホウ</t>
    </rPh>
    <rPh sb="4" eb="6">
      <t>トウロク</t>
    </rPh>
    <rPh sb="15" eb="17">
      <t>ショリ</t>
    </rPh>
    <rPh sb="17" eb="19">
      <t>ケッカ</t>
    </rPh>
    <phoneticPr fontId="7"/>
  </si>
  <si>
    <t>健康情報登録APIの通信に失敗しました</t>
    <phoneticPr fontId="7"/>
  </si>
  <si>
    <t>セッションに健康情報Formを設定</t>
    <rPh sb="6" eb="10">
      <t>ケンコウジョウホウ</t>
    </rPh>
    <rPh sb="15" eb="17">
      <t>セッテイ</t>
    </rPh>
    <phoneticPr fontId="7"/>
  </si>
  <si>
    <t>API通信情報検索(2.2.3.4.API通信情報検索 参照)
・検索件数=0の場合、1
・それ以外の場合、検索結果.TRANSACTION_ID + 1</t>
    <phoneticPr fontId="7"/>
  </si>
  <si>
    <t>2.2.4.2.API設定情報</t>
  </si>
  <si>
    <t>{</t>
  </si>
  <si>
    <t>"height" : 健康情報CSV.身長,</t>
  </si>
  <si>
    <t>"weight" : 健康情報CSV.体重,</t>
  </si>
  <si>
    <t>”testMode” : "0"</t>
  </si>
  <si>
    <t>}</t>
  </si>
  <si>
    <t>”transactionId” : #7で採番した値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</si>
</sst>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b/>
      <sz val="10"/>
      <color rgb="FF000000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/>
    <xf numFmtId="0" fontId="2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 applyAlignment="1"/>
    <xf numFmtId="0" fontId="3" fillId="0" borderId="1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5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5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" fillId="0" borderId="10" xfId="0" applyFont="1" applyBorder="1"/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5" fillId="0" borderId="0" xfId="0" applyFont="1"/>
    <xf numFmtId="0" fontId="2" fillId="0" borderId="15" xfId="0" applyFont="1" applyBorder="1" applyAlignment="1">
      <alignment horizontal="center" vertical="top"/>
    </xf>
    <xf numFmtId="0" fontId="2" fillId="0" borderId="12" xfId="0" applyFont="1" applyBorder="1" applyAlignment="1">
      <alignment vertical="center"/>
    </xf>
    <xf numFmtId="0" fontId="2" fillId="0" borderId="36" xfId="0" applyFont="1" applyBorder="1" applyAlignment="1">
      <alignment horizontal="center" vertical="top"/>
    </xf>
    <xf numFmtId="0" fontId="2" fillId="0" borderId="37" xfId="0" applyFont="1" applyBorder="1" applyAlignment="1">
      <alignment horizontal="center" vertical="top"/>
    </xf>
    <xf numFmtId="0" fontId="2" fillId="0" borderId="38" xfId="0" applyFont="1" applyBorder="1" applyAlignment="1">
      <alignment horizontal="center" vertical="top"/>
    </xf>
    <xf numFmtId="0" fontId="2" fillId="0" borderId="12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9" fillId="6" borderId="19" xfId="0" applyFont="1" applyFill="1" applyBorder="1" applyAlignment="1">
      <alignment horizontal="left" vertical="center"/>
    </xf>
    <xf numFmtId="0" fontId="9" fillId="6" borderId="19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1" fillId="5" borderId="45" xfId="0" applyFont="1" applyFill="1" applyBorder="1" applyAlignment="1">
      <alignment vertical="center"/>
    </xf>
    <xf numFmtId="0" fontId="2" fillId="5" borderId="46" xfId="0" applyFont="1" applyFill="1" applyBorder="1" applyAlignment="1">
      <alignment vertical="center"/>
    </xf>
    <xf numFmtId="0" fontId="2" fillId="5" borderId="28" xfId="0" applyFont="1" applyFill="1" applyBorder="1" applyAlignment="1">
      <alignment vertical="center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2" fillId="4" borderId="0" xfId="0" quotePrefix="1" applyFont="1" applyFill="1" applyAlignment="1"/>
    <xf numFmtId="0" fontId="5" fillId="0" borderId="0" xfId="0" applyFont="1" applyAlignment="1"/>
    <xf numFmtId="0" fontId="2" fillId="7" borderId="28" xfId="0" applyFont="1" applyFill="1" applyBorder="1" applyAlignment="1">
      <alignment vertical="top" wrapText="1"/>
    </xf>
    <xf numFmtId="0" fontId="3" fillId="3" borderId="14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0" borderId="11" xfId="0" applyFont="1" applyBorder="1" applyAlignment="1">
      <alignment vertical="top"/>
    </xf>
    <xf numFmtId="0" fontId="10" fillId="0" borderId="0" xfId="0" applyFont="1" applyAlignment="1">
      <alignment vertical="center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2" fillId="8" borderId="28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1" fillId="2" borderId="12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9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0" xfId="0" applyFont="1" applyBorder="1"/>
    <xf numFmtId="0" fontId="4" fillId="0" borderId="11" xfId="0" applyFont="1" applyBorder="1"/>
    <xf numFmtId="0" fontId="2" fillId="0" borderId="33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8" borderId="23" xfId="0" applyFont="1" applyFill="1" applyBorder="1" applyAlignment="1">
      <alignment horizontal="left" vertical="top" wrapText="1"/>
    </xf>
    <xf numFmtId="0" fontId="10" fillId="8" borderId="24" xfId="0" applyFont="1" applyFill="1" applyBorder="1" applyAlignment="1">
      <alignment horizontal="left" wrapText="1"/>
    </xf>
    <xf numFmtId="0" fontId="2" fillId="8" borderId="24" xfId="0" applyFont="1" applyFill="1" applyBorder="1" applyAlignment="1">
      <alignment horizontal="left" vertical="top"/>
    </xf>
    <xf numFmtId="0" fontId="2" fillId="8" borderId="24" xfId="0" applyFont="1" applyFill="1" applyBorder="1" applyAlignment="1">
      <alignment horizontal="left" vertical="top" wrapText="1"/>
    </xf>
    <xf numFmtId="0" fontId="8" fillId="8" borderId="24" xfId="0" applyFont="1" applyFill="1" applyBorder="1" applyAlignment="1">
      <alignment horizontal="left" vertical="top" wrapText="1"/>
    </xf>
    <xf numFmtId="0" fontId="8" fillId="8" borderId="25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7" xfId="0" applyFont="1" applyBorder="1" applyAlignment="1">
      <alignment vertical="top" wrapText="1"/>
    </xf>
    <xf numFmtId="0" fontId="2" fillId="0" borderId="15" xfId="0" applyFont="1" applyBorder="1"/>
    <xf numFmtId="0" fontId="2" fillId="0" borderId="49" xfId="0" applyFont="1" applyBorder="1"/>
    <xf numFmtId="0" fontId="2" fillId="0" borderId="15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0" borderId="19" xfId="0" applyFont="1" applyBorder="1" applyAlignment="1">
      <alignment horizontal="left" vertical="top" wrapText="1"/>
    </xf>
    <xf numFmtId="0" fontId="2" fillId="0" borderId="28" xfId="0" applyFont="1" applyBorder="1" applyAlignment="1">
      <alignment vertical="top" wrapText="1"/>
    </xf>
    <xf numFmtId="0" fontId="2" fillId="0" borderId="29" xfId="0" applyFont="1" applyBorder="1"/>
    <xf numFmtId="0" fontId="2" fillId="0" borderId="30" xfId="0" applyFont="1" applyBorder="1"/>
    <xf numFmtId="0" fontId="2" fillId="0" borderId="6" xfId="0" applyFont="1" applyBorder="1" applyAlignment="1">
      <alignment horizontal="left" vertical="top"/>
    </xf>
    <xf numFmtId="0" fontId="2" fillId="0" borderId="48" xfId="0" applyFont="1" applyBorder="1" applyAlignment="1">
      <alignment vertical="top" wrapText="1"/>
    </xf>
    <xf numFmtId="0" fontId="2" fillId="0" borderId="31" xfId="0" applyFont="1" applyBorder="1"/>
    <xf numFmtId="0" fontId="2" fillId="0" borderId="44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7" borderId="23" xfId="0" applyFont="1" applyFill="1" applyBorder="1" applyAlignment="1">
      <alignment horizontal="left" vertical="top" wrapText="1"/>
    </xf>
    <xf numFmtId="0" fontId="10" fillId="7" borderId="24" xfId="0" applyFont="1" applyFill="1" applyBorder="1" applyAlignment="1">
      <alignment horizontal="left" wrapText="1"/>
    </xf>
    <xf numFmtId="0" fontId="2" fillId="7" borderId="24" xfId="0" applyFont="1" applyFill="1" applyBorder="1" applyAlignment="1">
      <alignment horizontal="left" vertical="top"/>
    </xf>
    <xf numFmtId="0" fontId="2" fillId="7" borderId="24" xfId="0" applyFont="1" applyFill="1" applyBorder="1" applyAlignment="1">
      <alignment horizontal="left" vertical="top" wrapText="1"/>
    </xf>
    <xf numFmtId="0" fontId="10" fillId="0" borderId="19" xfId="0" applyFont="1" applyBorder="1" applyAlignment="1">
      <alignment wrapText="1"/>
    </xf>
    <xf numFmtId="0" fontId="8" fillId="7" borderId="24" xfId="0" applyFont="1" applyFill="1" applyBorder="1" applyAlignment="1">
      <alignment horizontal="left" vertical="top" wrapText="1"/>
    </xf>
    <xf numFmtId="0" fontId="8" fillId="7" borderId="25" xfId="0" applyFont="1" applyFill="1" applyBorder="1" applyAlignment="1">
      <alignment horizontal="left" vertical="top" wrapText="1"/>
    </xf>
    <xf numFmtId="0" fontId="2" fillId="0" borderId="39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1" xfId="0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0" borderId="43" xfId="0" applyFont="1" applyBorder="1" applyAlignment="1">
      <alignment horizontal="left" vertical="top" wrapText="1"/>
    </xf>
    <xf numFmtId="0" fontId="2" fillId="0" borderId="50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left" wrapText="1"/>
    </xf>
    <xf numFmtId="0" fontId="10" fillId="0" borderId="51" xfId="0" applyFont="1" applyBorder="1" applyAlignment="1">
      <alignment horizontal="left" wrapText="1"/>
    </xf>
    <xf numFmtId="0" fontId="8" fillId="0" borderId="33" xfId="0" applyFont="1" applyBorder="1" applyAlignment="1">
      <alignment horizontal="left" vertical="top" wrapText="1"/>
    </xf>
    <xf numFmtId="0" fontId="2" fillId="0" borderId="47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14" xfId="0" applyFont="1" applyBorder="1" applyAlignment="1">
      <alignment horizontal="left" vertical="top" wrapText="1"/>
    </xf>
    <xf numFmtId="0" fontId="2" fillId="0" borderId="14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10" fillId="0" borderId="2" xfId="0" applyFont="1" applyBorder="1"/>
    <xf numFmtId="0" fontId="10" fillId="0" borderId="3" xfId="0" applyFont="1" applyBorder="1"/>
    <xf numFmtId="0" fontId="4" fillId="0" borderId="29" xfId="0" applyFont="1" applyBorder="1"/>
    <xf numFmtId="0" fontId="4" fillId="0" borderId="40" xfId="0" applyFont="1" applyBorder="1"/>
    <xf numFmtId="0" fontId="2" fillId="0" borderId="15" xfId="0" applyFont="1" applyBorder="1" applyAlignment="1">
      <alignment vertical="top"/>
    </xf>
    <xf numFmtId="0" fontId="4" fillId="0" borderId="15" xfId="0" applyFont="1" applyBorder="1"/>
    <xf numFmtId="0" fontId="2" fillId="0" borderId="9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5" xfId="0" applyFont="1" applyBorder="1"/>
    <xf numFmtId="0" fontId="4" fillId="0" borderId="6" xfId="0" applyFont="1" applyBorder="1"/>
    <xf numFmtId="0" fontId="2" fillId="0" borderId="12" xfId="0" applyFont="1" applyBorder="1" applyAlignment="1">
      <alignment vertical="top"/>
    </xf>
    <xf numFmtId="0" fontId="0" fillId="0" borderId="12" xfId="0" applyFont="1" applyBorder="1" applyAlignment="1"/>
    <xf numFmtId="0" fontId="4" fillId="0" borderId="8" xfId="0" applyFont="1" applyBorder="1"/>
    <xf numFmtId="0" fontId="4" fillId="0" borderId="30" xfId="0" applyFont="1" applyBorder="1"/>
    <xf numFmtId="0" fontId="9" fillId="6" borderId="33" xfId="0" applyFont="1" applyFill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32" xfId="0" applyFont="1" applyBorder="1" applyAlignment="1">
      <alignment horizontal="left" vertical="top"/>
    </xf>
    <xf numFmtId="0" fontId="2" fillId="0" borderId="15" xfId="0" applyFont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31" xfId="0" applyFont="1" applyBorder="1" applyAlignment="1">
      <alignment vertical="top" wrapText="1"/>
    </xf>
    <xf numFmtId="0" fontId="4" fillId="0" borderId="31" xfId="0" applyFont="1" applyBorder="1"/>
    <xf numFmtId="0" fontId="4" fillId="0" borderId="44" xfId="0" applyFont="1" applyBorder="1"/>
    <xf numFmtId="0" fontId="5" fillId="0" borderId="19" xfId="0" applyFont="1" applyFill="1" applyBorder="1" applyAlignment="1">
      <alignment horizontal="left" vertical="top" wrapText="1"/>
    </xf>
    <xf numFmtId="0" fontId="5" fillId="0" borderId="20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top" wrapText="1"/>
    </xf>
    <xf numFmtId="0" fontId="9" fillId="6" borderId="20" xfId="0" applyFont="1" applyFill="1" applyBorder="1" applyAlignment="1">
      <alignment horizontal="left" vertical="top" wrapText="1"/>
    </xf>
    <xf numFmtId="0" fontId="9" fillId="6" borderId="21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10" xfId="0" applyFont="1" applyBorder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/>
    <xf numFmtId="0" fontId="2" fillId="3" borderId="10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1</xdr:row>
      <xdr:rowOff>66675</xdr:rowOff>
    </xdr:from>
    <xdr:ext cx="8582025" cy="2847975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76225"/>
          <a:ext cx="8582025" cy="28479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35297</xdr:colOff>
      <xdr:row>1</xdr:row>
      <xdr:rowOff>67795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947" y="27734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view="pageBreakPreview" zoomScaleNormal="100" zoomScaleSheetLayoutView="100" workbookViewId="0">
      <selection activeCell="B9" sqref="B9:E9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110" t="s">
        <v>0</v>
      </c>
      <c r="C3" s="107"/>
      <c r="D3" s="107"/>
      <c r="E3" s="108"/>
      <c r="F3" s="110" t="s">
        <v>1</v>
      </c>
      <c r="G3" s="107"/>
      <c r="H3" s="107"/>
      <c r="I3" s="108"/>
      <c r="J3" s="110" t="s">
        <v>2</v>
      </c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8"/>
      <c r="AA3" s="3"/>
    </row>
    <row r="4" spans="1:27" ht="16.5">
      <c r="A4" s="3"/>
      <c r="B4" s="111">
        <v>43771</v>
      </c>
      <c r="C4" s="107"/>
      <c r="D4" s="107"/>
      <c r="E4" s="108"/>
      <c r="F4" s="112" t="s">
        <v>3</v>
      </c>
      <c r="G4" s="107"/>
      <c r="H4" s="107"/>
      <c r="I4" s="108"/>
      <c r="J4" s="106" t="s">
        <v>4</v>
      </c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8"/>
      <c r="AA4" s="3"/>
    </row>
    <row r="5" spans="1:27" ht="65.25" customHeight="1">
      <c r="A5" s="3"/>
      <c r="B5" s="111">
        <v>43867</v>
      </c>
      <c r="C5" s="107"/>
      <c r="D5" s="107"/>
      <c r="E5" s="108"/>
      <c r="F5" s="106">
        <f t="shared" ref="F5:F8" si="0">F4+0.01</f>
        <v>1.01</v>
      </c>
      <c r="G5" s="107"/>
      <c r="H5" s="107"/>
      <c r="I5" s="108"/>
      <c r="J5" s="109" t="s">
        <v>107</v>
      </c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8"/>
      <c r="AA5" s="3"/>
    </row>
    <row r="6" spans="1:27" ht="65.25" customHeight="1">
      <c r="A6" s="3"/>
      <c r="B6" s="111">
        <v>44087</v>
      </c>
      <c r="C6" s="107"/>
      <c r="D6" s="107"/>
      <c r="E6" s="108"/>
      <c r="F6" s="106">
        <f t="shared" si="0"/>
        <v>1.02</v>
      </c>
      <c r="G6" s="107"/>
      <c r="H6" s="107"/>
      <c r="I6" s="108"/>
      <c r="J6" s="109" t="s">
        <v>107</v>
      </c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8"/>
      <c r="AA6" s="3"/>
    </row>
    <row r="7" spans="1:27" ht="16.5">
      <c r="A7" s="3"/>
      <c r="B7" s="113">
        <v>44158</v>
      </c>
      <c r="C7" s="107"/>
      <c r="D7" s="107"/>
      <c r="E7" s="108"/>
      <c r="F7" s="106">
        <f t="shared" si="0"/>
        <v>1.03</v>
      </c>
      <c r="G7" s="107"/>
      <c r="H7" s="107"/>
      <c r="I7" s="108"/>
      <c r="J7" s="106" t="s">
        <v>115</v>
      </c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8"/>
      <c r="AA7" s="3"/>
    </row>
    <row r="8" spans="1:27" ht="16.5">
      <c r="A8" s="3"/>
      <c r="B8" s="113">
        <v>44356</v>
      </c>
      <c r="C8" s="107"/>
      <c r="D8" s="107"/>
      <c r="E8" s="108"/>
      <c r="F8" s="106">
        <f t="shared" si="0"/>
        <v>1.04</v>
      </c>
      <c r="G8" s="107"/>
      <c r="H8" s="107"/>
      <c r="I8" s="108"/>
      <c r="J8" s="106" t="s">
        <v>115</v>
      </c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8"/>
      <c r="AA8" s="3"/>
    </row>
    <row r="9" spans="1:27" ht="16.5">
      <c r="A9" s="3"/>
      <c r="B9" s="106"/>
      <c r="C9" s="107"/>
      <c r="D9" s="107"/>
      <c r="E9" s="108"/>
      <c r="F9" s="106"/>
      <c r="G9" s="107"/>
      <c r="H9" s="107"/>
      <c r="I9" s="108"/>
      <c r="J9" s="10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8"/>
      <c r="AA9" s="3"/>
    </row>
    <row r="10" spans="1:27" ht="16.5">
      <c r="A10" s="3"/>
      <c r="B10" s="106"/>
      <c r="C10" s="107"/>
      <c r="D10" s="107"/>
      <c r="E10" s="108"/>
      <c r="F10" s="106"/>
      <c r="G10" s="107"/>
      <c r="H10" s="107"/>
      <c r="I10" s="108"/>
      <c r="J10" s="10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8"/>
      <c r="AA10" s="3"/>
    </row>
    <row r="11" spans="1:27" ht="16.5">
      <c r="A11" s="3"/>
      <c r="B11" s="106"/>
      <c r="C11" s="107"/>
      <c r="D11" s="107"/>
      <c r="E11" s="108"/>
      <c r="F11" s="106"/>
      <c r="G11" s="107"/>
      <c r="H11" s="107"/>
      <c r="I11" s="108"/>
      <c r="J11" s="10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8"/>
      <c r="AA11" s="3"/>
    </row>
    <row r="12" spans="1:27" ht="16.5">
      <c r="A12" s="3"/>
      <c r="B12" s="106"/>
      <c r="C12" s="107"/>
      <c r="D12" s="107"/>
      <c r="E12" s="108"/>
      <c r="F12" s="106"/>
      <c r="G12" s="107"/>
      <c r="H12" s="107"/>
      <c r="I12" s="108"/>
      <c r="J12" s="106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8"/>
      <c r="AA12" s="3"/>
    </row>
    <row r="13" spans="1:27" ht="16.5">
      <c r="A13" s="3"/>
      <c r="B13" s="106"/>
      <c r="C13" s="107"/>
      <c r="D13" s="107"/>
      <c r="E13" s="108"/>
      <c r="F13" s="106"/>
      <c r="G13" s="107"/>
      <c r="H13" s="107"/>
      <c r="I13" s="108"/>
      <c r="J13" s="106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8"/>
      <c r="AA13" s="3"/>
    </row>
    <row r="14" spans="1:27" ht="16.5">
      <c r="A14" s="3"/>
      <c r="B14" s="106"/>
      <c r="C14" s="107"/>
      <c r="D14" s="107"/>
      <c r="E14" s="108"/>
      <c r="F14" s="106"/>
      <c r="G14" s="107"/>
      <c r="H14" s="107"/>
      <c r="I14" s="108"/>
      <c r="J14" s="106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8"/>
      <c r="AA14" s="3"/>
    </row>
    <row r="15" spans="1:27" ht="16.5">
      <c r="A15" s="3"/>
      <c r="B15" s="106"/>
      <c r="C15" s="107"/>
      <c r="D15" s="107"/>
      <c r="E15" s="108"/>
      <c r="F15" s="106"/>
      <c r="G15" s="107"/>
      <c r="H15" s="107"/>
      <c r="I15" s="108"/>
      <c r="J15" s="10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8"/>
      <c r="AA15" s="3"/>
    </row>
    <row r="16" spans="1:27" ht="16.5">
      <c r="A16" s="3"/>
      <c r="B16" s="106"/>
      <c r="C16" s="107"/>
      <c r="D16" s="107"/>
      <c r="E16" s="108"/>
      <c r="F16" s="106"/>
      <c r="G16" s="107"/>
      <c r="H16" s="107"/>
      <c r="I16" s="108"/>
      <c r="J16" s="106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8"/>
      <c r="AA16" s="3"/>
    </row>
    <row r="17" spans="1:27" ht="16.5">
      <c r="A17" s="3"/>
      <c r="B17" s="106"/>
      <c r="C17" s="107"/>
      <c r="D17" s="107"/>
      <c r="E17" s="108"/>
      <c r="F17" s="106"/>
      <c r="G17" s="107"/>
      <c r="H17" s="107"/>
      <c r="I17" s="108"/>
      <c r="J17" s="10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8"/>
      <c r="AA17" s="3"/>
    </row>
    <row r="18" spans="1:27" ht="16.5">
      <c r="A18" s="3"/>
      <c r="B18" s="106"/>
      <c r="C18" s="107"/>
      <c r="D18" s="107"/>
      <c r="E18" s="108"/>
      <c r="F18" s="106"/>
      <c r="G18" s="107"/>
      <c r="H18" s="107"/>
      <c r="I18" s="108"/>
      <c r="J18" s="10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8"/>
      <c r="AA18" s="3"/>
    </row>
    <row r="19" spans="1:27" ht="16.5">
      <c r="A19" s="3"/>
      <c r="B19" s="106"/>
      <c r="C19" s="107"/>
      <c r="D19" s="107"/>
      <c r="E19" s="108"/>
      <c r="F19" s="106"/>
      <c r="G19" s="107"/>
      <c r="H19" s="107"/>
      <c r="I19" s="108"/>
      <c r="J19" s="10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8"/>
      <c r="AA19" s="3"/>
    </row>
    <row r="20" spans="1:27" ht="16.5">
      <c r="A20" s="3"/>
      <c r="B20" s="106"/>
      <c r="C20" s="107"/>
      <c r="D20" s="107"/>
      <c r="E20" s="108"/>
      <c r="F20" s="106"/>
      <c r="G20" s="107"/>
      <c r="H20" s="107"/>
      <c r="I20" s="108"/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8"/>
      <c r="AA20" s="3"/>
    </row>
    <row r="21" spans="1:27" ht="16.5">
      <c r="A21" s="3"/>
      <c r="B21" s="106"/>
      <c r="C21" s="107"/>
      <c r="D21" s="107"/>
      <c r="E21" s="108"/>
      <c r="F21" s="106"/>
      <c r="G21" s="107"/>
      <c r="H21" s="107"/>
      <c r="I21" s="108"/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8"/>
      <c r="AA21" s="3"/>
    </row>
    <row r="22" spans="1:27" ht="16.5">
      <c r="A22" s="3"/>
      <c r="B22" s="106"/>
      <c r="C22" s="107"/>
      <c r="D22" s="107"/>
      <c r="E22" s="108"/>
      <c r="F22" s="106"/>
      <c r="G22" s="107"/>
      <c r="H22" s="107"/>
      <c r="I22" s="108"/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8"/>
      <c r="AA22" s="3"/>
    </row>
    <row r="23" spans="1:27" ht="16.5">
      <c r="A23" s="3"/>
      <c r="B23" s="106"/>
      <c r="C23" s="107"/>
      <c r="D23" s="107"/>
      <c r="E23" s="108"/>
      <c r="F23" s="106"/>
      <c r="G23" s="107"/>
      <c r="H23" s="107"/>
      <c r="I23" s="108"/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8"/>
      <c r="AA23" s="3"/>
    </row>
    <row r="24" spans="1:27" ht="16.5">
      <c r="A24" s="3"/>
      <c r="B24" s="106"/>
      <c r="C24" s="107"/>
      <c r="D24" s="107"/>
      <c r="E24" s="108"/>
      <c r="F24" s="106"/>
      <c r="G24" s="107"/>
      <c r="H24" s="107"/>
      <c r="I24" s="108"/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8"/>
      <c r="AA24" s="3"/>
    </row>
    <row r="25" spans="1:27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</sheetData>
  <mergeCells count="66">
    <mergeCell ref="B23:E23"/>
    <mergeCell ref="F23:I23"/>
    <mergeCell ref="J23:Z23"/>
    <mergeCell ref="B24:E24"/>
    <mergeCell ref="F24:I24"/>
    <mergeCell ref="J24:Z24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F7:I7"/>
    <mergeCell ref="J7:Z7"/>
    <mergeCell ref="B6:E6"/>
    <mergeCell ref="F6:I6"/>
    <mergeCell ref="J6:Z6"/>
    <mergeCell ref="B7:E7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2" t="str">
        <f ca="1">RIGHT(CELL("filename",A1),LEN(CELL("filename",A1))-FIND("]",CELL("filename",A1)))</f>
        <v>1.機能一覧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48"/>
  <sheetViews>
    <sheetView showGridLines="0" view="pageBreakPreview" zoomScaleNormal="100" zoomScaleSheetLayoutView="100" workbookViewId="0">
      <selection activeCell="R35" sqref="R35:AH35"/>
    </sheetView>
  </sheetViews>
  <sheetFormatPr defaultColWidth="14.42578125" defaultRowHeight="15.75" customHeight="1" outlineLevelRow="1"/>
  <cols>
    <col min="1" max="66" width="3.7109375" customWidth="1"/>
    <col min="67" max="69" width="3.7109375" style="54" customWidth="1"/>
  </cols>
  <sheetData>
    <row r="1" spans="1:69" ht="16.5">
      <c r="A1" s="2" t="str">
        <f ca="1">RIGHT(CELL("filename",A1),LEN(CELL("filename",A1))-FIND("]",CELL("filename",A1)))</f>
        <v>2.1.健康情報入力画面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3"/>
      <c r="BP2" s="23"/>
      <c r="BQ2" s="23"/>
    </row>
    <row r="3" spans="1:69" ht="15.75" customHeight="1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3"/>
      <c r="BP3" s="23"/>
      <c r="BQ3" s="23"/>
    </row>
    <row r="4" spans="1:69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3"/>
      <c r="BP4" s="23"/>
      <c r="BQ4" s="23"/>
    </row>
    <row r="5" spans="1:69" ht="15.75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3"/>
      <c r="BP5" s="23"/>
      <c r="BQ5" s="23"/>
    </row>
    <row r="6" spans="1:69" ht="15.7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3"/>
      <c r="BN6" s="3"/>
      <c r="BO6" s="23"/>
      <c r="BP6" s="23"/>
      <c r="BQ6" s="23"/>
    </row>
    <row r="7" spans="1:69" ht="15.75" customHeight="1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3"/>
      <c r="BN7" s="3"/>
      <c r="BO7" s="23"/>
      <c r="BP7" s="23"/>
      <c r="BQ7" s="23"/>
    </row>
    <row r="8" spans="1:69" ht="15.75" customHeight="1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3"/>
      <c r="BN8" s="3"/>
      <c r="BO8" s="23"/>
      <c r="BP8" s="23"/>
      <c r="BQ8" s="23"/>
    </row>
    <row r="9" spans="1:69" ht="15.7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3"/>
      <c r="BN9" s="3"/>
      <c r="BO9" s="23"/>
      <c r="BP9" s="23"/>
      <c r="BQ9" s="23"/>
    </row>
    <row r="10" spans="1:69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3"/>
      <c r="BN10" s="3"/>
      <c r="BO10" s="23"/>
      <c r="BP10" s="23"/>
      <c r="BQ10" s="23"/>
    </row>
    <row r="11" spans="1:69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3"/>
      <c r="BN11" s="3"/>
      <c r="BO11" s="23"/>
      <c r="BP11" s="23"/>
      <c r="BQ11" s="23"/>
    </row>
    <row r="12" spans="1:69" s="52" customFormat="1" ht="16.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</row>
    <row r="13" spans="1:69" s="52" customFormat="1" ht="16.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</row>
    <row r="14" spans="1:69" s="52" customFormat="1" ht="16.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</row>
    <row r="15" spans="1:69" s="52" customFormat="1" ht="16.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</row>
    <row r="16" spans="1:69" ht="15.75" customHeight="1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3"/>
      <c r="BN16" s="3"/>
      <c r="BO16" s="23"/>
      <c r="BP16" s="23"/>
      <c r="BQ16" s="23"/>
    </row>
    <row r="17" spans="1:69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23"/>
      <c r="BP17" s="23"/>
      <c r="BQ17" s="23"/>
    </row>
    <row r="18" spans="1:69" ht="16.5">
      <c r="A18" s="105" t="str">
        <f ca="1">LEFT($A$1, 4)&amp;"1.画面レイアウト"</f>
        <v>2.1.1.画面レイアウト</v>
      </c>
      <c r="B18" s="5"/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1:69" ht="16.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23"/>
      <c r="BP19" s="23"/>
      <c r="BQ19" s="23"/>
    </row>
    <row r="20" spans="1:69" ht="16.5" outlineLevel="1">
      <c r="A20" s="8"/>
      <c r="B20" s="9" t="s">
        <v>7</v>
      </c>
      <c r="C20" s="10" t="s">
        <v>8</v>
      </c>
      <c r="D20" s="11"/>
      <c r="E20" s="11"/>
      <c r="F20" s="11"/>
      <c r="G20" s="11"/>
      <c r="H20" s="11"/>
      <c r="I20" s="11"/>
      <c r="J20" s="11"/>
      <c r="K20" s="12"/>
      <c r="L20" s="10" t="s">
        <v>9</v>
      </c>
      <c r="M20" s="13"/>
      <c r="N20" s="11"/>
      <c r="O20" s="11"/>
      <c r="P20" s="11"/>
      <c r="Q20" s="12"/>
      <c r="R20" s="10" t="s">
        <v>10</v>
      </c>
      <c r="S20" s="11"/>
      <c r="T20" s="11"/>
      <c r="U20" s="11"/>
      <c r="V20" s="11"/>
      <c r="W20" s="12"/>
      <c r="X20" s="11" t="s">
        <v>11</v>
      </c>
      <c r="Y20" s="11"/>
      <c r="Z20" s="11"/>
      <c r="AA20" s="14"/>
      <c r="AB20" s="14"/>
      <c r="AC20" s="15"/>
      <c r="AD20" s="138" t="s">
        <v>12</v>
      </c>
      <c r="AE20" s="139"/>
      <c r="AF20" s="139"/>
      <c r="AG20" s="139"/>
      <c r="AH20" s="139"/>
      <c r="AI20" s="140"/>
      <c r="AJ20" s="141" t="s">
        <v>13</v>
      </c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3"/>
      <c r="BJ20" s="3"/>
      <c r="BK20" s="3"/>
      <c r="BL20" s="3"/>
      <c r="BM20" s="3"/>
      <c r="BN20" s="3"/>
      <c r="BO20" s="23"/>
      <c r="BP20" s="23"/>
      <c r="BQ20" s="23"/>
    </row>
    <row r="21" spans="1:69" ht="15.75" customHeight="1" outlineLevel="1">
      <c r="A21" s="8"/>
      <c r="B21" s="16">
        <f ca="1">MAX(B$20:INDIRECT("B"&amp;ROW()-1))+1</f>
        <v>1</v>
      </c>
      <c r="C21" s="143" t="s">
        <v>14</v>
      </c>
      <c r="D21" s="144"/>
      <c r="E21" s="144"/>
      <c r="F21" s="144"/>
      <c r="G21" s="144"/>
      <c r="H21" s="144"/>
      <c r="I21" s="144"/>
      <c r="J21" s="144"/>
      <c r="K21" s="145"/>
      <c r="L21" s="142" t="s">
        <v>15</v>
      </c>
      <c r="M21" s="107"/>
      <c r="N21" s="107"/>
      <c r="O21" s="107"/>
      <c r="P21" s="107"/>
      <c r="Q21" s="108"/>
      <c r="R21" s="142" t="s">
        <v>16</v>
      </c>
      <c r="S21" s="107"/>
      <c r="T21" s="107"/>
      <c r="U21" s="107"/>
      <c r="V21" s="107"/>
      <c r="W21" s="108"/>
      <c r="X21" s="146" t="s">
        <v>17</v>
      </c>
      <c r="Y21" s="147"/>
      <c r="Z21" s="147"/>
      <c r="AA21" s="147"/>
      <c r="AB21" s="147"/>
      <c r="AC21" s="148"/>
      <c r="AD21" s="121" t="s">
        <v>18</v>
      </c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3"/>
      <c r="BJ21" s="3"/>
      <c r="BK21" s="3"/>
      <c r="BL21" s="3"/>
      <c r="BM21" s="3"/>
      <c r="BN21" s="3"/>
      <c r="BO21" s="23"/>
      <c r="BP21" s="23"/>
      <c r="BQ21" s="23"/>
    </row>
    <row r="22" spans="1:69" ht="16.5" outlineLevel="1">
      <c r="A22" s="8"/>
      <c r="B22" s="16">
        <f ca="1">MAX(B$20:INDIRECT("B"&amp;ROW()-1))+1</f>
        <v>2</v>
      </c>
      <c r="C22" s="143" t="s">
        <v>19</v>
      </c>
      <c r="D22" s="144"/>
      <c r="E22" s="144"/>
      <c r="F22" s="144"/>
      <c r="G22" s="144"/>
      <c r="H22" s="144"/>
      <c r="I22" s="144"/>
      <c r="J22" s="144"/>
      <c r="K22" s="145"/>
      <c r="L22" s="142" t="s">
        <v>15</v>
      </c>
      <c r="M22" s="107"/>
      <c r="N22" s="107"/>
      <c r="O22" s="107"/>
      <c r="P22" s="107"/>
      <c r="Q22" s="108"/>
      <c r="R22" s="142" t="s">
        <v>16</v>
      </c>
      <c r="S22" s="107"/>
      <c r="T22" s="107"/>
      <c r="U22" s="107"/>
      <c r="V22" s="107"/>
      <c r="W22" s="108"/>
      <c r="X22" s="146" t="s">
        <v>17</v>
      </c>
      <c r="Y22" s="147"/>
      <c r="Z22" s="147"/>
      <c r="AA22" s="147"/>
      <c r="AB22" s="147"/>
      <c r="AC22" s="148"/>
      <c r="AD22" s="121" t="s">
        <v>18</v>
      </c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3"/>
      <c r="BJ22" s="3"/>
      <c r="BK22" s="3"/>
      <c r="BL22" s="3"/>
      <c r="BM22" s="3"/>
      <c r="BN22" s="3"/>
      <c r="BO22" s="23"/>
      <c r="BP22" s="23"/>
      <c r="BQ22" s="23"/>
    </row>
    <row r="23" spans="1:69" ht="16.5" outlineLevel="1">
      <c r="A23" s="8"/>
      <c r="B23" s="16">
        <f ca="1">MAX(B$20:INDIRECT("B"&amp;ROW()-1))+1</f>
        <v>3</v>
      </c>
      <c r="C23" s="143" t="s">
        <v>117</v>
      </c>
      <c r="D23" s="144"/>
      <c r="E23" s="144"/>
      <c r="F23" s="144"/>
      <c r="G23" s="144"/>
      <c r="H23" s="144"/>
      <c r="I23" s="144"/>
      <c r="J23" s="144"/>
      <c r="K23" s="145"/>
      <c r="L23" s="142" t="s">
        <v>116</v>
      </c>
      <c r="M23" s="107"/>
      <c r="N23" s="107"/>
      <c r="O23" s="107"/>
      <c r="P23" s="107"/>
      <c r="Q23" s="108"/>
      <c r="R23" s="142"/>
      <c r="S23" s="107"/>
      <c r="T23" s="107"/>
      <c r="U23" s="107"/>
      <c r="V23" s="107"/>
      <c r="W23" s="108"/>
      <c r="X23" s="17"/>
      <c r="Y23" s="17"/>
      <c r="Z23" s="17"/>
      <c r="AA23" s="18"/>
      <c r="AB23" s="18"/>
      <c r="AC23" s="19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3"/>
      <c r="BJ23" s="3"/>
      <c r="BK23" s="3"/>
      <c r="BL23" s="3"/>
      <c r="BM23" s="3"/>
      <c r="BN23" s="3"/>
      <c r="BO23" s="23"/>
      <c r="BP23" s="23"/>
      <c r="BQ23" s="23"/>
    </row>
    <row r="24" spans="1:69" ht="16.5" outlineLevel="1">
      <c r="A24" s="8"/>
      <c r="B24" s="16">
        <f ca="1">MAX(B$20:INDIRECT("B"&amp;ROW()-1))+1</f>
        <v>4</v>
      </c>
      <c r="C24" s="143" t="s">
        <v>118</v>
      </c>
      <c r="D24" s="144"/>
      <c r="E24" s="144"/>
      <c r="F24" s="144"/>
      <c r="G24" s="144"/>
      <c r="H24" s="144"/>
      <c r="I24" s="144"/>
      <c r="J24" s="144"/>
      <c r="K24" s="145"/>
      <c r="L24" s="142" t="s">
        <v>20</v>
      </c>
      <c r="M24" s="107"/>
      <c r="N24" s="107"/>
      <c r="O24" s="107"/>
      <c r="P24" s="107"/>
      <c r="Q24" s="108"/>
      <c r="R24" s="142"/>
      <c r="S24" s="107"/>
      <c r="T24" s="107"/>
      <c r="U24" s="107"/>
      <c r="V24" s="107"/>
      <c r="W24" s="108"/>
      <c r="X24" s="17"/>
      <c r="Y24" s="17"/>
      <c r="Z24" s="17"/>
      <c r="AA24" s="18"/>
      <c r="AB24" s="18"/>
      <c r="AC24" s="19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3"/>
      <c r="BJ24" s="3"/>
      <c r="BK24" s="3"/>
      <c r="BL24" s="3"/>
      <c r="BM24" s="3"/>
      <c r="BN24" s="3"/>
      <c r="BO24" s="23"/>
      <c r="BP24" s="23"/>
      <c r="BQ24" s="23"/>
    </row>
    <row r="25" spans="1:69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23"/>
      <c r="BP25" s="23"/>
      <c r="BQ25" s="23"/>
    </row>
    <row r="26" spans="1:69" ht="16.5">
      <c r="A26" s="105" t="str">
        <f ca="1">LEFT($A$1, 4)&amp;"2.処理詳細"</f>
        <v>2.1.2.処理詳細</v>
      </c>
      <c r="B26" s="5"/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1:69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23"/>
      <c r="BP27" s="23"/>
      <c r="BQ27" s="23"/>
    </row>
    <row r="28" spans="1:69" s="64" customFormat="1" ht="16.5" outlineLevel="1">
      <c r="A28" s="20"/>
      <c r="B28" s="136" t="s">
        <v>7</v>
      </c>
      <c r="C28" s="137" t="s">
        <v>21</v>
      </c>
      <c r="D28" s="137"/>
      <c r="E28" s="137"/>
      <c r="F28" s="137"/>
      <c r="G28" s="137"/>
      <c r="H28" s="137"/>
      <c r="I28" s="137"/>
      <c r="J28" s="137" t="s">
        <v>22</v>
      </c>
      <c r="K28" s="137"/>
      <c r="L28" s="137"/>
      <c r="M28" s="137"/>
      <c r="N28" s="137"/>
      <c r="O28" s="137"/>
      <c r="P28" s="137"/>
      <c r="Q28" s="137"/>
      <c r="R28" s="137" t="s">
        <v>23</v>
      </c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 t="s">
        <v>24</v>
      </c>
      <c r="AJ28" s="137"/>
      <c r="AK28" s="137"/>
      <c r="AL28" s="137"/>
      <c r="AM28" s="137"/>
      <c r="AN28" s="137"/>
      <c r="AO28" s="137"/>
      <c r="AP28" s="137"/>
      <c r="AQ28" s="137" t="s">
        <v>25</v>
      </c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23"/>
    </row>
    <row r="29" spans="1:69" s="64" customFormat="1" ht="16.5" outlineLevel="1">
      <c r="A29" s="20"/>
      <c r="B29" s="136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 t="s">
        <v>139</v>
      </c>
      <c r="AR29" s="137"/>
      <c r="AS29" s="137"/>
      <c r="AT29" s="137"/>
      <c r="AU29" s="137"/>
      <c r="AV29" s="137"/>
      <c r="AW29" s="137"/>
      <c r="AX29" s="137" t="s">
        <v>140</v>
      </c>
      <c r="AY29" s="137"/>
      <c r="AZ29" s="137"/>
      <c r="BA29" s="137"/>
      <c r="BB29" s="137"/>
      <c r="BC29" s="137" t="s">
        <v>141</v>
      </c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23"/>
    </row>
    <row r="30" spans="1:69" s="64" customFormat="1" ht="16.5" outlineLevel="1">
      <c r="A30" s="20"/>
      <c r="B30" s="16">
        <f ca="1">MAX(B$28:INDIRECT("B"&amp;ROW()-1))+1</f>
        <v>1</v>
      </c>
      <c r="C30" s="151" t="s">
        <v>26</v>
      </c>
      <c r="D30" s="152"/>
      <c r="E30" s="152"/>
      <c r="F30" s="152"/>
      <c r="G30" s="152"/>
      <c r="H30" s="152"/>
      <c r="I30" s="152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50"/>
      <c r="AJ30" s="150"/>
      <c r="AK30" s="150"/>
      <c r="AL30" s="150"/>
      <c r="AM30" s="150"/>
      <c r="AN30" s="150"/>
      <c r="AO30" s="150"/>
      <c r="AP30" s="150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23"/>
    </row>
    <row r="31" spans="1:69" s="64" customFormat="1" ht="16.5" outlineLevel="1">
      <c r="A31" s="20"/>
      <c r="B31" s="65">
        <f ca="1">MAX(B$28:INDIRECT("B"&amp;ROW()-1))+1</f>
        <v>2</v>
      </c>
      <c r="C31" s="132" t="s">
        <v>28</v>
      </c>
      <c r="D31" s="133"/>
      <c r="E31" s="133"/>
      <c r="F31" s="133"/>
      <c r="G31" s="133"/>
      <c r="H31" s="133"/>
      <c r="I31" s="134"/>
      <c r="J31" s="132" t="s">
        <v>29</v>
      </c>
      <c r="K31" s="133"/>
      <c r="L31" s="133"/>
      <c r="M31" s="133"/>
      <c r="N31" s="133"/>
      <c r="O31" s="133"/>
      <c r="P31" s="133"/>
      <c r="Q31" s="134"/>
      <c r="R31" s="132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2" t="s">
        <v>30</v>
      </c>
      <c r="AJ31" s="133"/>
      <c r="AK31" s="133"/>
      <c r="AL31" s="133"/>
      <c r="AM31" s="133"/>
      <c r="AN31" s="133"/>
      <c r="AO31" s="133"/>
      <c r="AP31" s="134"/>
      <c r="AQ31" s="135" t="s">
        <v>143</v>
      </c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5" t="s">
        <v>148</v>
      </c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23"/>
    </row>
    <row r="32" spans="1:69" s="64" customFormat="1" ht="16.5" outlineLevel="1">
      <c r="A32" s="20"/>
      <c r="B32" s="65">
        <f ca="1">MAX(B$28:INDIRECT("B"&amp;ROW()-1))+1</f>
        <v>3</v>
      </c>
      <c r="C32" s="127"/>
      <c r="D32" s="128"/>
      <c r="E32" s="128"/>
      <c r="F32" s="128"/>
      <c r="G32" s="128"/>
      <c r="H32" s="128"/>
      <c r="I32" s="125"/>
      <c r="J32" s="127"/>
      <c r="K32" s="128"/>
      <c r="L32" s="128"/>
      <c r="M32" s="128"/>
      <c r="N32" s="128"/>
      <c r="O32" s="128"/>
      <c r="P32" s="128"/>
      <c r="Q32" s="125"/>
      <c r="R32" s="127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9"/>
      <c r="AJ32" s="130"/>
      <c r="AK32" s="130"/>
      <c r="AL32" s="130"/>
      <c r="AM32" s="130"/>
      <c r="AN32" s="130"/>
      <c r="AO32" s="130"/>
      <c r="AP32" s="131"/>
      <c r="AQ32" s="135" t="s">
        <v>144</v>
      </c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5" t="s">
        <v>149</v>
      </c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23"/>
    </row>
    <row r="33" spans="1:69" s="64" customFormat="1" ht="16.5" customHeight="1" outlineLevel="1">
      <c r="A33" s="20"/>
      <c r="B33" s="65">
        <f ca="1">MAX(B$28:INDIRECT("B"&amp;ROW()-1))+1</f>
        <v>4</v>
      </c>
      <c r="C33" s="127"/>
      <c r="D33" s="128"/>
      <c r="E33" s="128"/>
      <c r="F33" s="128"/>
      <c r="G33" s="128"/>
      <c r="H33" s="128"/>
      <c r="I33" s="125"/>
      <c r="J33" s="127"/>
      <c r="K33" s="128"/>
      <c r="L33" s="128"/>
      <c r="M33" s="128"/>
      <c r="N33" s="128"/>
      <c r="O33" s="128"/>
      <c r="P33" s="128"/>
      <c r="Q33" s="125"/>
      <c r="R33" s="127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5"/>
      <c r="AI33" s="132" t="s">
        <v>145</v>
      </c>
      <c r="AJ33" s="133"/>
      <c r="AK33" s="133"/>
      <c r="AL33" s="133"/>
      <c r="AM33" s="133"/>
      <c r="AN33" s="133"/>
      <c r="AO33" s="133"/>
      <c r="AP33" s="134"/>
      <c r="AQ33" s="114" t="s">
        <v>146</v>
      </c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5" t="s">
        <v>150</v>
      </c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23"/>
    </row>
    <row r="34" spans="1:69" s="64" customFormat="1" ht="16.5" outlineLevel="1">
      <c r="A34" s="20"/>
      <c r="B34" s="65">
        <f ca="1">MAX(B$28:INDIRECT("B"&amp;ROW()-1))+1</f>
        <v>5</v>
      </c>
      <c r="C34" s="127"/>
      <c r="D34" s="128"/>
      <c r="E34" s="128"/>
      <c r="F34" s="128"/>
      <c r="G34" s="128"/>
      <c r="H34" s="128"/>
      <c r="I34" s="125"/>
      <c r="J34" s="127"/>
      <c r="K34" s="128"/>
      <c r="L34" s="128"/>
      <c r="M34" s="128"/>
      <c r="N34" s="128"/>
      <c r="O34" s="128"/>
      <c r="P34" s="128"/>
      <c r="Q34" s="125"/>
      <c r="R34" s="127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5"/>
      <c r="AI34" s="129"/>
      <c r="AJ34" s="130"/>
      <c r="AK34" s="130"/>
      <c r="AL34" s="130"/>
      <c r="AM34" s="130"/>
      <c r="AN34" s="130"/>
      <c r="AO34" s="130"/>
      <c r="AP34" s="131"/>
      <c r="AQ34" s="114" t="s">
        <v>147</v>
      </c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5" t="s">
        <v>151</v>
      </c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23"/>
    </row>
    <row r="35" spans="1:69" s="64" customFormat="1" ht="16.5" customHeight="1" outlineLevel="1">
      <c r="A35" s="20"/>
      <c r="B35" s="65">
        <f ca="1">MAX(B$28:INDIRECT("B"&amp;ROW()-1))+1</f>
        <v>6</v>
      </c>
      <c r="C35" s="127"/>
      <c r="D35" s="128"/>
      <c r="E35" s="128"/>
      <c r="F35" s="128"/>
      <c r="G35" s="128"/>
      <c r="H35" s="128"/>
      <c r="I35" s="125"/>
      <c r="J35" s="127"/>
      <c r="K35" s="128"/>
      <c r="L35" s="128"/>
      <c r="M35" s="128"/>
      <c r="N35" s="128"/>
      <c r="O35" s="128"/>
      <c r="P35" s="128"/>
      <c r="Q35" s="125"/>
      <c r="R35" s="127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5"/>
      <c r="AI35" s="132" t="s">
        <v>152</v>
      </c>
      <c r="AJ35" s="133"/>
      <c r="AK35" s="133"/>
      <c r="AL35" s="133"/>
      <c r="AM35" s="133"/>
      <c r="AN35" s="133"/>
      <c r="AO35" s="133"/>
      <c r="AP35" s="134"/>
      <c r="AQ35" s="114" t="s">
        <v>153</v>
      </c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5" t="s">
        <v>155</v>
      </c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23"/>
    </row>
    <row r="36" spans="1:69" s="64" customFormat="1" ht="16.5" outlineLevel="1">
      <c r="A36" s="20"/>
      <c r="B36" s="65">
        <f ca="1">MAX(B$28:INDIRECT("B"&amp;ROW()-1))+1</f>
        <v>7</v>
      </c>
      <c r="C36" s="127"/>
      <c r="D36" s="128"/>
      <c r="E36" s="128"/>
      <c r="F36" s="128"/>
      <c r="G36" s="128"/>
      <c r="H36" s="128"/>
      <c r="I36" s="125"/>
      <c r="J36" s="127"/>
      <c r="K36" s="128"/>
      <c r="L36" s="128"/>
      <c r="M36" s="128"/>
      <c r="N36" s="128"/>
      <c r="O36" s="128"/>
      <c r="P36" s="128"/>
      <c r="Q36" s="125"/>
      <c r="R36" s="127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5"/>
      <c r="AI36" s="129"/>
      <c r="AJ36" s="130"/>
      <c r="AK36" s="130"/>
      <c r="AL36" s="130"/>
      <c r="AM36" s="130"/>
      <c r="AN36" s="130"/>
      <c r="AO36" s="130"/>
      <c r="AP36" s="131"/>
      <c r="AQ36" s="114" t="s">
        <v>154</v>
      </c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5" t="s">
        <v>156</v>
      </c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23"/>
    </row>
    <row r="37" spans="1:69" s="64" customFormat="1" ht="33" customHeight="1" outlineLevel="1">
      <c r="A37" s="20"/>
      <c r="B37" s="65">
        <f ca="1">MAX(B$28:INDIRECT("B"&amp;ROW()-1))+1</f>
        <v>8</v>
      </c>
      <c r="C37" s="127"/>
      <c r="D37" s="128"/>
      <c r="E37" s="128"/>
      <c r="F37" s="128"/>
      <c r="G37" s="128"/>
      <c r="H37" s="128"/>
      <c r="I37" s="125"/>
      <c r="J37" s="127"/>
      <c r="K37" s="128"/>
      <c r="L37" s="128"/>
      <c r="M37" s="128"/>
      <c r="N37" s="128"/>
      <c r="O37" s="128"/>
      <c r="P37" s="128"/>
      <c r="Q37" s="125"/>
      <c r="R37" s="127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5"/>
      <c r="AI37" s="132" t="s">
        <v>179</v>
      </c>
      <c r="AJ37" s="133"/>
      <c r="AK37" s="133"/>
      <c r="AL37" s="133"/>
      <c r="AM37" s="133"/>
      <c r="AN37" s="133"/>
      <c r="AO37" s="133"/>
      <c r="AP37" s="134"/>
      <c r="AQ37" s="114" t="s">
        <v>157</v>
      </c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5" t="s">
        <v>159</v>
      </c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23"/>
    </row>
    <row r="38" spans="1:69" s="64" customFormat="1" ht="33" customHeight="1" outlineLevel="1">
      <c r="A38" s="20"/>
      <c r="B38" s="65">
        <f ca="1">MAX(B$28:INDIRECT("B"&amp;ROW()-1))+1</f>
        <v>9</v>
      </c>
      <c r="C38" s="127"/>
      <c r="D38" s="128"/>
      <c r="E38" s="128"/>
      <c r="F38" s="128"/>
      <c r="G38" s="128"/>
      <c r="H38" s="128"/>
      <c r="I38" s="125"/>
      <c r="J38" s="122"/>
      <c r="K38" s="123"/>
      <c r="L38" s="123"/>
      <c r="M38" s="123"/>
      <c r="N38" s="123"/>
      <c r="O38" s="123"/>
      <c r="P38" s="123"/>
      <c r="Q38" s="124"/>
      <c r="R38" s="122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4"/>
      <c r="AI38" s="129"/>
      <c r="AJ38" s="130"/>
      <c r="AK38" s="130"/>
      <c r="AL38" s="130"/>
      <c r="AM38" s="130"/>
      <c r="AN38" s="130"/>
      <c r="AO38" s="130"/>
      <c r="AP38" s="131"/>
      <c r="AQ38" s="114" t="s">
        <v>158</v>
      </c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5" t="s">
        <v>160</v>
      </c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23"/>
    </row>
    <row r="39" spans="1:69" s="64" customFormat="1" ht="16.5" outlineLevel="1">
      <c r="A39" s="20"/>
      <c r="B39" s="65">
        <f ca="1">MAX(B$28:INDIRECT("B"&amp;ROW()-1))+1</f>
        <v>10</v>
      </c>
      <c r="C39" s="127"/>
      <c r="D39" s="128"/>
      <c r="E39" s="128"/>
      <c r="F39" s="128"/>
      <c r="G39" s="128"/>
      <c r="H39" s="128"/>
      <c r="I39" s="125"/>
      <c r="J39" s="122" t="s">
        <v>182</v>
      </c>
      <c r="K39" s="123"/>
      <c r="L39" s="123"/>
      <c r="M39" s="123"/>
      <c r="N39" s="123"/>
      <c r="O39" s="123"/>
      <c r="P39" s="123"/>
      <c r="Q39" s="124"/>
      <c r="R39" s="122" t="s">
        <v>183</v>
      </c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23"/>
    </row>
    <row r="40" spans="1:69" s="64" customFormat="1" ht="16.5" outlineLevel="1">
      <c r="A40" s="20"/>
      <c r="B40" s="65">
        <f ca="1">MAX(B$28:INDIRECT("B"&amp;ROW()-1))+1</f>
        <v>11</v>
      </c>
      <c r="C40" s="122"/>
      <c r="D40" s="123"/>
      <c r="E40" s="123"/>
      <c r="F40" s="123"/>
      <c r="G40" s="123"/>
      <c r="H40" s="123"/>
      <c r="I40" s="124"/>
      <c r="J40" s="125" t="s">
        <v>31</v>
      </c>
      <c r="K40" s="126"/>
      <c r="L40" s="126"/>
      <c r="M40" s="126"/>
      <c r="N40" s="126"/>
      <c r="O40" s="126"/>
      <c r="P40" s="126"/>
      <c r="Q40" s="126"/>
      <c r="R40" s="126" t="s">
        <v>161</v>
      </c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23"/>
    </row>
    <row r="41" spans="1:69" s="64" customFormat="1" ht="16.5" outlineLevel="1">
      <c r="A41" s="20"/>
      <c r="B41" s="16">
        <f ca="1">MAX(B$28:INDIRECT("B"&amp;ROW()-1))+1</f>
        <v>12</v>
      </c>
      <c r="C41" s="116" t="s">
        <v>119</v>
      </c>
      <c r="D41" s="117"/>
      <c r="E41" s="117"/>
      <c r="F41" s="117"/>
      <c r="G41" s="117"/>
      <c r="H41" s="117"/>
      <c r="I41" s="118"/>
      <c r="J41" s="119" t="s">
        <v>120</v>
      </c>
      <c r="K41" s="120"/>
      <c r="L41" s="120"/>
      <c r="M41" s="120"/>
      <c r="N41" s="120"/>
      <c r="O41" s="120"/>
      <c r="P41" s="120"/>
      <c r="Q41" s="120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23"/>
    </row>
    <row r="42" spans="1:69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23"/>
      <c r="BP42" s="23"/>
      <c r="BQ42" s="23"/>
    </row>
    <row r="43" spans="1:69" ht="16.5">
      <c r="A43" s="105" t="str">
        <f ca="1">LEFT($A$1, 4)&amp;"3.DB処理"</f>
        <v>2.1.3.DB処理</v>
      </c>
      <c r="B43" s="6"/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1:69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23"/>
      <c r="BP44" s="23"/>
      <c r="BQ44" s="23"/>
    </row>
    <row r="45" spans="1:69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23"/>
      <c r="BP45" s="23"/>
      <c r="BQ45" s="23"/>
    </row>
    <row r="46" spans="1:69" ht="16.5">
      <c r="A46" s="105" t="str">
        <f ca="1">LEFT($A$1, 4)&amp;"4.備考"</f>
        <v>2.1.4.備考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23"/>
      <c r="BP47" s="23"/>
      <c r="BQ47" s="23"/>
    </row>
    <row r="48" spans="1:69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23"/>
      <c r="BP48" s="23"/>
      <c r="BQ48" s="23"/>
    </row>
  </sheetData>
  <mergeCells count="117">
    <mergeCell ref="R39:AH39"/>
    <mergeCell ref="AI39:AP39"/>
    <mergeCell ref="AQ39:AW39"/>
    <mergeCell ref="AX39:BB39"/>
    <mergeCell ref="AX30:BB30"/>
    <mergeCell ref="C31:I31"/>
    <mergeCell ref="C30:I30"/>
    <mergeCell ref="AX32:BB32"/>
    <mergeCell ref="AX34:BB34"/>
    <mergeCell ref="AX36:BB36"/>
    <mergeCell ref="BC30:BO30"/>
    <mergeCell ref="AX31:BB31"/>
    <mergeCell ref="BC31:BO31"/>
    <mergeCell ref="L22:Q22"/>
    <mergeCell ref="R22:W22"/>
    <mergeCell ref="X21:AC21"/>
    <mergeCell ref="X22:AC22"/>
    <mergeCell ref="L21:Q21"/>
    <mergeCell ref="R21:W21"/>
    <mergeCell ref="J31:Q31"/>
    <mergeCell ref="R31:AH31"/>
    <mergeCell ref="AI31:AP31"/>
    <mergeCell ref="AQ31:AW31"/>
    <mergeCell ref="J30:Q30"/>
    <mergeCell ref="R30:AH30"/>
    <mergeCell ref="AI30:AP30"/>
    <mergeCell ref="AQ30:AW30"/>
    <mergeCell ref="C23:K23"/>
    <mergeCell ref="C24:K24"/>
    <mergeCell ref="L23:Q23"/>
    <mergeCell ref="B28:B29"/>
    <mergeCell ref="C28:I29"/>
    <mergeCell ref="J28:Q29"/>
    <mergeCell ref="R28:AH29"/>
    <mergeCell ref="AI28:AP29"/>
    <mergeCell ref="AD20:AI20"/>
    <mergeCell ref="AJ20:BH20"/>
    <mergeCell ref="AD21:AI21"/>
    <mergeCell ref="AJ21:BH21"/>
    <mergeCell ref="AD22:AI22"/>
    <mergeCell ref="AJ22:BH22"/>
    <mergeCell ref="R23:W23"/>
    <mergeCell ref="L24:Q24"/>
    <mergeCell ref="R24:W24"/>
    <mergeCell ref="AD23:AI23"/>
    <mergeCell ref="AJ23:BH23"/>
    <mergeCell ref="AD24:AI24"/>
    <mergeCell ref="AJ24:BH24"/>
    <mergeCell ref="AQ28:BO28"/>
    <mergeCell ref="AQ29:AW29"/>
    <mergeCell ref="AX29:BB29"/>
    <mergeCell ref="BC29:BO29"/>
    <mergeCell ref="C21:K21"/>
    <mergeCell ref="C22:K22"/>
    <mergeCell ref="BC32:BO32"/>
    <mergeCell ref="C33:I33"/>
    <mergeCell ref="J33:Q33"/>
    <mergeCell ref="R33:AH33"/>
    <mergeCell ref="AI33:AP33"/>
    <mergeCell ref="AQ33:AW33"/>
    <mergeCell ref="AX33:BB33"/>
    <mergeCell ref="BC33:BO33"/>
    <mergeCell ref="C32:I32"/>
    <mergeCell ref="J32:Q32"/>
    <mergeCell ref="R32:AH32"/>
    <mergeCell ref="AI32:AP32"/>
    <mergeCell ref="AQ32:AW32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AX41:BB41"/>
    <mergeCell ref="BC41:BO41"/>
    <mergeCell ref="C41:I41"/>
    <mergeCell ref="J41:Q41"/>
    <mergeCell ref="R41:AH41"/>
    <mergeCell ref="AI41:AP41"/>
    <mergeCell ref="AQ41:AW41"/>
    <mergeCell ref="AX38:BB38"/>
    <mergeCell ref="BC38:BO38"/>
    <mergeCell ref="C40:I40"/>
    <mergeCell ref="J40:Q40"/>
    <mergeCell ref="R40:AH40"/>
    <mergeCell ref="AI40:AP40"/>
    <mergeCell ref="AQ40:AW40"/>
    <mergeCell ref="AX40:BB40"/>
    <mergeCell ref="BC40:BO40"/>
    <mergeCell ref="C38:I38"/>
    <mergeCell ref="J38:Q38"/>
    <mergeCell ref="R38:AH38"/>
    <mergeCell ref="AI38:AP38"/>
    <mergeCell ref="AQ38:AW38"/>
    <mergeCell ref="BC39:BO39"/>
    <mergeCell ref="C39:I39"/>
    <mergeCell ref="J39:Q39"/>
  </mergeCells>
  <phoneticPr fontId="7"/>
  <pageMargins left="0.7" right="0.7" top="0.75" bottom="0.75" header="0.3" footer="0.3"/>
  <pageSetup paperSize="9" scale="34" orientation="portrait" r:id="rId1"/>
  <rowBreaks count="4" manualBreakCount="4">
    <brk id="17" max="16383" man="1"/>
    <brk id="25" max="16383" man="1"/>
    <brk id="42" max="16383" man="1"/>
    <brk id="4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R21:R24</xm:sqref>
        </x14:dataValidation>
        <x14:dataValidation type="list" allowBlank="1" xr:uid="{00000000-0002-0000-0200-000001000000}">
          <x14:formula1>
            <xm:f>データ入力例!$C$1:$C$27</xm:f>
          </x14:formula1>
          <xm:sqref>AD21:AD24</xm:sqref>
        </x14:dataValidation>
        <x14:dataValidation type="list" allowBlank="1" xr:uid="{00000000-0002-0000-0200-000002000000}">
          <x14:formula1>
            <xm:f>データ入力例!$A$1:$A$27</xm:f>
          </x14:formula1>
          <xm:sqref>L21:L24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129"/>
  <sheetViews>
    <sheetView showGridLines="0" tabSelected="1" view="pageBreakPreview" topLeftCell="A76" zoomScaleNormal="100" zoomScaleSheetLayoutView="100" workbookViewId="0">
      <selection activeCell="AG81" sqref="AG81"/>
    </sheetView>
  </sheetViews>
  <sheetFormatPr defaultColWidth="14.42578125" defaultRowHeight="15.75" customHeight="1" outlineLevelRow="1"/>
  <cols>
    <col min="1" max="68" width="3.7109375" style="88" customWidth="1"/>
    <col min="69" max="16384" width="14.42578125" style="88"/>
  </cols>
  <sheetData>
    <row r="1" spans="1:68" ht="16.5">
      <c r="A1" s="2" t="str">
        <f ca="1">RIGHT(CELL("filename",A1),LEN(CELL("filename",A1))-FIND("]",CELL("filename",A1)))</f>
        <v>2.2.健康情報入力確認画面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ht="16.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ht="16.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ht="16.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ht="16.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ht="16.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ht="16.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ht="16.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ht="16.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ht="16.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ht="16.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ht="16.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spans="1:68" ht="16.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spans="1:68" ht="16.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spans="1:68" ht="15.75" customHeight="1">
      <c r="A16" s="105" t="str">
        <f ca="1">LEFT($A$1, 4)&amp;"1.画面レイアウト"</f>
        <v>2.2.1.画面レイアウト</v>
      </c>
      <c r="B16" s="26"/>
      <c r="C16" s="26"/>
      <c r="D16" s="26"/>
      <c r="E16" s="26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6.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  <row r="18" spans="1:68" ht="15.75" customHeight="1" outlineLevel="1">
      <c r="A18" s="28"/>
      <c r="B18" s="29" t="s">
        <v>7</v>
      </c>
      <c r="C18" s="30" t="s">
        <v>8</v>
      </c>
      <c r="D18" s="34"/>
      <c r="E18" s="34"/>
      <c r="F18" s="34"/>
      <c r="G18" s="34"/>
      <c r="H18" s="34"/>
      <c r="I18" s="34"/>
      <c r="J18" s="34"/>
      <c r="K18" s="35"/>
      <c r="L18" s="30" t="s">
        <v>9</v>
      </c>
      <c r="M18" s="33"/>
      <c r="N18" s="34"/>
      <c r="O18" s="34"/>
      <c r="P18" s="34"/>
      <c r="Q18" s="35"/>
      <c r="R18" s="30" t="s">
        <v>10</v>
      </c>
      <c r="S18" s="34"/>
      <c r="T18" s="34"/>
      <c r="U18" s="34"/>
      <c r="V18" s="34"/>
      <c r="W18" s="35"/>
      <c r="X18" s="34" t="s">
        <v>11</v>
      </c>
      <c r="Y18" s="34"/>
      <c r="Z18" s="34"/>
      <c r="AA18" s="34"/>
      <c r="AB18" s="34"/>
      <c r="AC18" s="33"/>
      <c r="AD18" s="138" t="s">
        <v>12</v>
      </c>
      <c r="AE18" s="139"/>
      <c r="AF18" s="139"/>
      <c r="AG18" s="139"/>
      <c r="AH18" s="139"/>
      <c r="AI18" s="140"/>
      <c r="AJ18" s="141" t="s">
        <v>13</v>
      </c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36"/>
      <c r="BJ18" s="36"/>
      <c r="BK18" s="36"/>
      <c r="BL18" s="36"/>
      <c r="BM18" s="36"/>
      <c r="BN18" s="36"/>
      <c r="BO18" s="36"/>
      <c r="BP18" s="36"/>
    </row>
    <row r="19" spans="1:68" ht="15.75" customHeight="1" outlineLevel="1">
      <c r="A19" s="28"/>
      <c r="B19" s="16">
        <f ca="1">MAX(B$18:INDIRECT("B"&amp;ROW()-1))+1</f>
        <v>1</v>
      </c>
      <c r="C19" s="202" t="s">
        <v>14</v>
      </c>
      <c r="D19" s="203"/>
      <c r="E19" s="203"/>
      <c r="F19" s="203"/>
      <c r="G19" s="203"/>
      <c r="H19" s="203"/>
      <c r="I19" s="203"/>
      <c r="J19" s="203"/>
      <c r="K19" s="204"/>
      <c r="L19" s="142" t="s">
        <v>32</v>
      </c>
      <c r="M19" s="205"/>
      <c r="N19" s="205"/>
      <c r="O19" s="205"/>
      <c r="P19" s="205"/>
      <c r="Q19" s="206"/>
      <c r="R19" s="142" t="s">
        <v>16</v>
      </c>
      <c r="S19" s="205"/>
      <c r="T19" s="205"/>
      <c r="U19" s="205"/>
      <c r="V19" s="205"/>
      <c r="W19" s="206"/>
      <c r="X19" s="37"/>
      <c r="Y19" s="56"/>
      <c r="Z19" s="56"/>
      <c r="AA19" s="56"/>
      <c r="AB19" s="56"/>
      <c r="AC19" s="53"/>
      <c r="AD19" s="121"/>
      <c r="AE19" s="121"/>
      <c r="AF19" s="121"/>
      <c r="AG19" s="121"/>
      <c r="AH19" s="121"/>
      <c r="AI19" s="121"/>
      <c r="AJ19" s="121" t="s">
        <v>184</v>
      </c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36"/>
      <c r="BJ19" s="36"/>
      <c r="BK19" s="36"/>
      <c r="BL19" s="36"/>
      <c r="BM19" s="36"/>
      <c r="BN19" s="36"/>
      <c r="BO19" s="36"/>
      <c r="BP19" s="36"/>
    </row>
    <row r="20" spans="1:68" ht="15.75" customHeight="1" outlineLevel="1">
      <c r="A20" s="28"/>
      <c r="B20" s="16">
        <f ca="1">MAX(B$18:INDIRECT("B"&amp;ROW()-1))+1</f>
        <v>2</v>
      </c>
      <c r="C20" s="202" t="s">
        <v>19</v>
      </c>
      <c r="D20" s="203"/>
      <c r="E20" s="203"/>
      <c r="F20" s="203"/>
      <c r="G20" s="203"/>
      <c r="H20" s="203"/>
      <c r="I20" s="203"/>
      <c r="J20" s="203"/>
      <c r="K20" s="204"/>
      <c r="L20" s="142" t="s">
        <v>32</v>
      </c>
      <c r="M20" s="205"/>
      <c r="N20" s="205"/>
      <c r="O20" s="205"/>
      <c r="P20" s="205"/>
      <c r="Q20" s="206"/>
      <c r="R20" s="142" t="s">
        <v>16</v>
      </c>
      <c r="S20" s="205"/>
      <c r="T20" s="205"/>
      <c r="U20" s="205"/>
      <c r="V20" s="205"/>
      <c r="W20" s="206"/>
      <c r="X20" s="37"/>
      <c r="Y20" s="56"/>
      <c r="Z20" s="56"/>
      <c r="AA20" s="56"/>
      <c r="AB20" s="56"/>
      <c r="AC20" s="53"/>
      <c r="AD20" s="121"/>
      <c r="AE20" s="121"/>
      <c r="AF20" s="121"/>
      <c r="AG20" s="121"/>
      <c r="AH20" s="121"/>
      <c r="AI20" s="121"/>
      <c r="AJ20" s="121" t="s">
        <v>185</v>
      </c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36"/>
      <c r="BJ20" s="36"/>
      <c r="BK20" s="36"/>
      <c r="BL20" s="36"/>
      <c r="BM20" s="36"/>
      <c r="BN20" s="36"/>
      <c r="BO20" s="36"/>
      <c r="BP20" s="36"/>
    </row>
    <row r="21" spans="1:68" ht="15.75" customHeight="1" outlineLevel="1">
      <c r="A21" s="28"/>
      <c r="B21" s="16">
        <f ca="1">MAX(B$18:INDIRECT("B"&amp;ROW()-1))+1</f>
        <v>3</v>
      </c>
      <c r="C21" s="202" t="s">
        <v>180</v>
      </c>
      <c r="D21" s="203"/>
      <c r="E21" s="203"/>
      <c r="F21" s="203"/>
      <c r="G21" s="203"/>
      <c r="H21" s="203"/>
      <c r="I21" s="203"/>
      <c r="J21" s="203"/>
      <c r="K21" s="204"/>
      <c r="L21" s="142" t="s">
        <v>108</v>
      </c>
      <c r="M21" s="205"/>
      <c r="N21" s="205"/>
      <c r="O21" s="205"/>
      <c r="P21" s="205"/>
      <c r="Q21" s="206"/>
      <c r="R21" s="142"/>
      <c r="S21" s="205"/>
      <c r="T21" s="205"/>
      <c r="U21" s="205"/>
      <c r="V21" s="205"/>
      <c r="W21" s="206"/>
      <c r="X21" s="56"/>
      <c r="Y21" s="56"/>
      <c r="Z21" s="56"/>
      <c r="AA21" s="56"/>
      <c r="AB21" s="56"/>
      <c r="AC21" s="53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36"/>
      <c r="BJ21" s="36"/>
      <c r="BK21" s="36"/>
      <c r="BL21" s="36"/>
      <c r="BM21" s="36"/>
      <c r="BN21" s="36"/>
      <c r="BO21" s="36"/>
      <c r="BP21" s="36"/>
    </row>
    <row r="22" spans="1:68" ht="15.75" customHeight="1" outlineLevel="1">
      <c r="A22" s="28"/>
      <c r="B22" s="16">
        <f ca="1">MAX(B$18:INDIRECT("B"&amp;ROW()-1))+1</f>
        <v>4</v>
      </c>
      <c r="C22" s="202" t="s">
        <v>109</v>
      </c>
      <c r="D22" s="203"/>
      <c r="E22" s="203"/>
      <c r="F22" s="203"/>
      <c r="G22" s="203"/>
      <c r="H22" s="203"/>
      <c r="I22" s="203"/>
      <c r="J22" s="203"/>
      <c r="K22" s="204"/>
      <c r="L22" s="142" t="s">
        <v>20</v>
      </c>
      <c r="M22" s="205"/>
      <c r="N22" s="205"/>
      <c r="O22" s="205"/>
      <c r="P22" s="205"/>
      <c r="Q22" s="206"/>
      <c r="R22" s="142"/>
      <c r="S22" s="205"/>
      <c r="T22" s="205"/>
      <c r="U22" s="205"/>
      <c r="V22" s="205"/>
      <c r="W22" s="206"/>
      <c r="X22" s="56"/>
      <c r="Y22" s="56"/>
      <c r="Z22" s="56"/>
      <c r="AA22" s="56"/>
      <c r="AB22" s="56"/>
      <c r="AC22" s="53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36"/>
      <c r="BJ22" s="36"/>
      <c r="BK22" s="36"/>
      <c r="BL22" s="36"/>
      <c r="BM22" s="36"/>
      <c r="BN22" s="36"/>
      <c r="BO22" s="36"/>
      <c r="BP22" s="36"/>
    </row>
    <row r="23" spans="1:68" ht="16.5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</row>
    <row r="24" spans="1:68" ht="15.75" customHeight="1">
      <c r="A24" s="105" t="str">
        <f ca="1">LEFT($A$1, 4)&amp;"2.処理詳細"</f>
        <v>2.2.2.処理詳細</v>
      </c>
      <c r="B24" s="26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</row>
    <row r="25" spans="1:68" ht="16.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spans="1:68" s="64" customFormat="1" ht="16.5" outlineLevel="1">
      <c r="A26" s="66"/>
      <c r="B26" s="136" t="s">
        <v>7</v>
      </c>
      <c r="C26" s="137" t="s">
        <v>21</v>
      </c>
      <c r="D26" s="137"/>
      <c r="E26" s="137"/>
      <c r="F26" s="137"/>
      <c r="G26" s="137"/>
      <c r="H26" s="137"/>
      <c r="I26" s="137"/>
      <c r="J26" s="137" t="s">
        <v>22</v>
      </c>
      <c r="K26" s="137"/>
      <c r="L26" s="137"/>
      <c r="M26" s="137"/>
      <c r="N26" s="137"/>
      <c r="O26" s="137"/>
      <c r="P26" s="137"/>
      <c r="Q26" s="137"/>
      <c r="R26" s="137" t="s">
        <v>23</v>
      </c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 t="s">
        <v>24</v>
      </c>
      <c r="AJ26" s="137"/>
      <c r="AK26" s="137"/>
      <c r="AL26" s="137"/>
      <c r="AM26" s="137"/>
      <c r="AN26" s="137"/>
      <c r="AO26" s="137"/>
      <c r="AP26" s="137"/>
      <c r="AQ26" s="137" t="s">
        <v>25</v>
      </c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23"/>
    </row>
    <row r="27" spans="1:68" s="64" customFormat="1" ht="16.5" outlineLevel="1">
      <c r="A27" s="66"/>
      <c r="B27" s="136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 t="s">
        <v>139</v>
      </c>
      <c r="AR27" s="137"/>
      <c r="AS27" s="137"/>
      <c r="AT27" s="137"/>
      <c r="AU27" s="137"/>
      <c r="AV27" s="137"/>
      <c r="AW27" s="137"/>
      <c r="AX27" s="137" t="s">
        <v>140</v>
      </c>
      <c r="AY27" s="137"/>
      <c r="AZ27" s="137"/>
      <c r="BA27" s="137"/>
      <c r="BB27" s="137"/>
      <c r="BC27" s="137" t="s">
        <v>141</v>
      </c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23"/>
    </row>
    <row r="28" spans="1:68" s="64" customFormat="1" ht="16.5" outlineLevel="1">
      <c r="A28" s="66"/>
      <c r="B28" s="67">
        <f ca="1">MAX(B$26:INDIRECT("B"&amp;ROW()-1))+1</f>
        <v>1</v>
      </c>
      <c r="C28" s="151" t="s">
        <v>26</v>
      </c>
      <c r="D28" s="152"/>
      <c r="E28" s="152"/>
      <c r="F28" s="152"/>
      <c r="G28" s="152"/>
      <c r="H28" s="152"/>
      <c r="I28" s="152"/>
      <c r="J28" s="201" t="s">
        <v>186</v>
      </c>
      <c r="K28" s="153"/>
      <c r="L28" s="153"/>
      <c r="M28" s="153"/>
      <c r="N28" s="153"/>
      <c r="O28" s="153"/>
      <c r="P28" s="153"/>
      <c r="Q28" s="154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23"/>
    </row>
    <row r="29" spans="1:68" s="64" customFormat="1" ht="33" customHeight="1" outlineLevel="1">
      <c r="A29" s="66"/>
      <c r="B29" s="67">
        <f ca="1">MAX(B$26:INDIRECT("B"&amp;ROW()-1))+1</f>
        <v>2</v>
      </c>
      <c r="C29" s="198" t="s">
        <v>181</v>
      </c>
      <c r="D29" s="199"/>
      <c r="E29" s="199"/>
      <c r="F29" s="199"/>
      <c r="G29" s="199"/>
      <c r="H29" s="199"/>
      <c r="I29" s="200"/>
      <c r="J29" s="153" t="s">
        <v>187</v>
      </c>
      <c r="K29" s="153"/>
      <c r="L29" s="153"/>
      <c r="M29" s="153"/>
      <c r="N29" s="153"/>
      <c r="O29" s="153"/>
      <c r="P29" s="153"/>
      <c r="Q29" s="154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14" t="s">
        <v>191</v>
      </c>
      <c r="AJ29" s="114"/>
      <c r="AK29" s="114"/>
      <c r="AL29" s="114"/>
      <c r="AM29" s="114"/>
      <c r="AN29" s="114"/>
      <c r="AO29" s="114"/>
      <c r="AP29" s="114"/>
      <c r="AQ29" s="114" t="s">
        <v>190</v>
      </c>
      <c r="AR29" s="114"/>
      <c r="AS29" s="114"/>
      <c r="AT29" s="114"/>
      <c r="AU29" s="114"/>
      <c r="AV29" s="114"/>
      <c r="AW29" s="114"/>
      <c r="AX29" s="114" t="s">
        <v>188</v>
      </c>
      <c r="AY29" s="114"/>
      <c r="AZ29" s="114"/>
      <c r="BA29" s="114"/>
      <c r="BB29" s="114"/>
      <c r="BC29" s="115" t="s">
        <v>189</v>
      </c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23"/>
    </row>
    <row r="30" spans="1:68" s="64" customFormat="1" ht="16.5" outlineLevel="1">
      <c r="A30" s="66"/>
      <c r="B30" s="67">
        <f ca="1">MAX(B$26:INDIRECT("B"&amp;ROW()-1))+1</f>
        <v>3</v>
      </c>
      <c r="C30" s="85"/>
      <c r="D30" s="70"/>
      <c r="E30" s="70"/>
      <c r="F30" s="70"/>
      <c r="G30" s="70"/>
      <c r="H30" s="70"/>
      <c r="I30" s="86"/>
      <c r="J30" s="196" t="s">
        <v>33</v>
      </c>
      <c r="K30" s="153"/>
      <c r="L30" s="153"/>
      <c r="M30" s="153"/>
      <c r="N30" s="153"/>
      <c r="O30" s="153"/>
      <c r="P30" s="153"/>
      <c r="Q30" s="197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23"/>
    </row>
    <row r="31" spans="1:68" s="64" customFormat="1" ht="16.5" outlineLevel="1">
      <c r="A31" s="66"/>
      <c r="B31" s="68">
        <f ca="1">MAX(B$26:INDIRECT("B"&amp;ROW()-1))+1</f>
        <v>4</v>
      </c>
      <c r="C31" s="127"/>
      <c r="D31" s="128"/>
      <c r="E31" s="128"/>
      <c r="F31" s="128"/>
      <c r="G31" s="128"/>
      <c r="H31" s="128"/>
      <c r="I31" s="125"/>
      <c r="J31" s="153" t="s">
        <v>34</v>
      </c>
      <c r="K31" s="153"/>
      <c r="L31" s="153"/>
      <c r="M31" s="153"/>
      <c r="N31" s="153"/>
      <c r="O31" s="153"/>
      <c r="P31" s="153"/>
      <c r="Q31" s="154"/>
      <c r="R31" s="149" t="s">
        <v>163</v>
      </c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149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23"/>
    </row>
    <row r="32" spans="1:68" s="64" customFormat="1" ht="49.5" customHeight="1" outlineLevel="1">
      <c r="A32" s="66"/>
      <c r="B32" s="68">
        <f ca="1">MAX(B$26:INDIRECT("B"&amp;ROW()-1))+1</f>
        <v>5</v>
      </c>
      <c r="C32" s="127"/>
      <c r="D32" s="128"/>
      <c r="E32" s="128"/>
      <c r="F32" s="128"/>
      <c r="G32" s="128"/>
      <c r="H32" s="128"/>
      <c r="I32" s="125"/>
      <c r="J32" s="165" t="s">
        <v>192</v>
      </c>
      <c r="K32" s="166"/>
      <c r="L32" s="166"/>
      <c r="M32" s="166"/>
      <c r="N32" s="166"/>
      <c r="O32" s="166"/>
      <c r="P32" s="166"/>
      <c r="Q32" s="167"/>
      <c r="R32" s="149" t="s">
        <v>164</v>
      </c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23"/>
    </row>
    <row r="33" spans="1:68" s="64" customFormat="1" ht="16.5" outlineLevel="1">
      <c r="A33" s="66"/>
      <c r="B33" s="68">
        <f ca="1">MAX(B$26:INDIRECT("B"&amp;ROW()-1))+1</f>
        <v>6</v>
      </c>
      <c r="C33" s="127"/>
      <c r="D33" s="128"/>
      <c r="E33" s="128"/>
      <c r="F33" s="128"/>
      <c r="G33" s="128"/>
      <c r="H33" s="128"/>
      <c r="I33" s="125"/>
      <c r="J33" s="165" t="s">
        <v>256</v>
      </c>
      <c r="K33" s="166"/>
      <c r="L33" s="166"/>
      <c r="M33" s="166"/>
      <c r="N33" s="166"/>
      <c r="O33" s="166"/>
      <c r="P33" s="166"/>
      <c r="Q33" s="167"/>
      <c r="R33" s="149" t="s">
        <v>221</v>
      </c>
      <c r="S33" s="149"/>
      <c r="T33" s="149"/>
      <c r="U33" s="149"/>
      <c r="V33" s="149"/>
      <c r="W33" s="149"/>
      <c r="X33" s="149"/>
      <c r="Y33" s="149"/>
      <c r="Z33" s="149"/>
      <c r="AA33" s="149"/>
      <c r="AB33" s="149"/>
      <c r="AC33" s="149"/>
      <c r="AD33" s="149"/>
      <c r="AE33" s="149"/>
      <c r="AF33" s="149"/>
      <c r="AG33" s="149"/>
      <c r="AH33" s="149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23"/>
    </row>
    <row r="34" spans="1:68" s="64" customFormat="1" ht="52.5" customHeight="1" outlineLevel="1">
      <c r="A34" s="66"/>
      <c r="B34" s="68">
        <f ca="1">MAX(B$26:INDIRECT("B"&amp;ROW()-1))+1</f>
        <v>7</v>
      </c>
      <c r="C34" s="127"/>
      <c r="D34" s="128"/>
      <c r="E34" s="128"/>
      <c r="F34" s="128"/>
      <c r="G34" s="128"/>
      <c r="H34" s="128"/>
      <c r="I34" s="125"/>
      <c r="J34" s="165" t="s">
        <v>244</v>
      </c>
      <c r="K34" s="166"/>
      <c r="L34" s="166"/>
      <c r="M34" s="166"/>
      <c r="N34" s="166"/>
      <c r="O34" s="166"/>
      <c r="P34" s="166"/>
      <c r="Q34" s="167"/>
      <c r="R34" s="150" t="s">
        <v>267</v>
      </c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23"/>
    </row>
    <row r="35" spans="1:68" s="64" customFormat="1" ht="16.5" outlineLevel="1">
      <c r="A35" s="66"/>
      <c r="B35" s="68">
        <f ca="1">MAX(B$26:INDIRECT("B"&amp;ROW()-1))+1</f>
        <v>8</v>
      </c>
      <c r="C35" s="127"/>
      <c r="D35" s="128"/>
      <c r="E35" s="128"/>
      <c r="F35" s="128"/>
      <c r="G35" s="128"/>
      <c r="H35" s="128"/>
      <c r="I35" s="125"/>
      <c r="J35" s="165" t="s">
        <v>251</v>
      </c>
      <c r="K35" s="166"/>
      <c r="L35" s="166"/>
      <c r="M35" s="166"/>
      <c r="N35" s="166"/>
      <c r="O35" s="166"/>
      <c r="P35" s="166"/>
      <c r="Q35" s="167"/>
      <c r="R35" s="149" t="s">
        <v>254</v>
      </c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23"/>
    </row>
    <row r="36" spans="1:68" s="64" customFormat="1" ht="16.5" outlineLevel="1">
      <c r="A36" s="66"/>
      <c r="B36" s="68">
        <f ca="1">MAX(B$26:INDIRECT("B"&amp;ROW()-1))+1</f>
        <v>9</v>
      </c>
      <c r="C36" s="127"/>
      <c r="D36" s="128"/>
      <c r="E36" s="128"/>
      <c r="F36" s="128"/>
      <c r="G36" s="128"/>
      <c r="H36" s="128"/>
      <c r="I36" s="125"/>
      <c r="J36" s="192" t="s">
        <v>35</v>
      </c>
      <c r="K36" s="193"/>
      <c r="L36" s="193"/>
      <c r="M36" s="193"/>
      <c r="N36" s="193"/>
      <c r="O36" s="193"/>
      <c r="P36" s="193"/>
      <c r="Q36" s="194"/>
      <c r="R36" s="149" t="s">
        <v>165</v>
      </c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95"/>
      <c r="BD36" s="195"/>
      <c r="BE36" s="195"/>
      <c r="BF36" s="195"/>
      <c r="BG36" s="195"/>
      <c r="BH36" s="195"/>
      <c r="BI36" s="195"/>
      <c r="BJ36" s="195"/>
      <c r="BK36" s="195"/>
      <c r="BL36" s="195"/>
      <c r="BM36" s="195"/>
      <c r="BN36" s="195"/>
      <c r="BO36" s="195"/>
      <c r="BP36" s="23"/>
    </row>
    <row r="37" spans="1:68" s="64" customFormat="1" ht="16.5" outlineLevel="1">
      <c r="A37" s="66"/>
      <c r="B37" s="68">
        <f ca="1">MAX(B$26:INDIRECT("B"&amp;ROW()-1))+1</f>
        <v>10</v>
      </c>
      <c r="C37" s="127"/>
      <c r="D37" s="128"/>
      <c r="E37" s="128"/>
      <c r="F37" s="128"/>
      <c r="G37" s="128"/>
      <c r="H37" s="128"/>
      <c r="I37" s="125"/>
      <c r="J37" s="165" t="s">
        <v>255</v>
      </c>
      <c r="K37" s="166"/>
      <c r="L37" s="166"/>
      <c r="M37" s="166"/>
      <c r="N37" s="166"/>
      <c r="O37" s="166"/>
      <c r="P37" s="166"/>
      <c r="Q37" s="167"/>
      <c r="R37" s="149" t="s">
        <v>257</v>
      </c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23"/>
    </row>
    <row r="38" spans="1:68" s="64" customFormat="1" ht="16.5" outlineLevel="1">
      <c r="A38" s="66"/>
      <c r="B38" s="68">
        <f ca="1">MAX(B$26:INDIRECT("B"&amp;ROW()-1))+1</f>
        <v>11</v>
      </c>
      <c r="C38" s="127"/>
      <c r="D38" s="128"/>
      <c r="E38" s="128"/>
      <c r="F38" s="128"/>
      <c r="G38" s="128"/>
      <c r="H38" s="128"/>
      <c r="I38" s="128"/>
      <c r="J38" s="179" t="s">
        <v>260</v>
      </c>
      <c r="K38" s="180"/>
      <c r="L38" s="180"/>
      <c r="M38" s="180"/>
      <c r="N38" s="180"/>
      <c r="O38" s="180"/>
      <c r="P38" s="180"/>
      <c r="Q38" s="180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5"/>
      <c r="BP38" s="23"/>
    </row>
    <row r="39" spans="1:68" s="64" customFormat="1" ht="16.5" outlineLevel="1">
      <c r="A39" s="66"/>
      <c r="B39" s="68">
        <f ca="1">MAX(B$26:INDIRECT("B"&amp;ROW()-1))+1</f>
        <v>12</v>
      </c>
      <c r="C39" s="127"/>
      <c r="D39" s="128"/>
      <c r="E39" s="128"/>
      <c r="F39" s="128"/>
      <c r="G39" s="128"/>
      <c r="H39" s="128"/>
      <c r="I39" s="128"/>
      <c r="J39" s="89"/>
      <c r="K39" s="183" t="s">
        <v>207</v>
      </c>
      <c r="L39" s="183"/>
      <c r="M39" s="183"/>
      <c r="N39" s="183"/>
      <c r="O39" s="183"/>
      <c r="P39" s="183"/>
      <c r="Q39" s="183"/>
      <c r="R39" s="121" t="s">
        <v>209</v>
      </c>
      <c r="S39" s="121"/>
      <c r="T39" s="121"/>
      <c r="U39" s="121"/>
      <c r="V39" s="121"/>
      <c r="W39" s="121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23"/>
    </row>
    <row r="40" spans="1:68" s="64" customFormat="1" ht="16.5" outlineLevel="1">
      <c r="A40" s="66"/>
      <c r="B40" s="68">
        <f ca="1">MAX(B$26:INDIRECT("B"&amp;ROW()-1))+1</f>
        <v>13</v>
      </c>
      <c r="C40" s="127"/>
      <c r="D40" s="128"/>
      <c r="E40" s="128"/>
      <c r="F40" s="128"/>
      <c r="G40" s="128"/>
      <c r="H40" s="128"/>
      <c r="I40" s="128"/>
      <c r="J40" s="155" t="s">
        <v>261</v>
      </c>
      <c r="K40" s="156"/>
      <c r="L40" s="156"/>
      <c r="M40" s="156"/>
      <c r="N40" s="156"/>
      <c r="O40" s="156"/>
      <c r="P40" s="156"/>
      <c r="Q40" s="156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9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60"/>
      <c r="BP40" s="23"/>
    </row>
    <row r="41" spans="1:68" s="104" customFormat="1" ht="33.75" customHeight="1" outlineLevel="1">
      <c r="A41" s="82"/>
      <c r="B41" s="68">
        <f ca="1">MAX(B$26:INDIRECT("B"&amp;ROW()-1))+1</f>
        <v>14</v>
      </c>
      <c r="C41" s="127"/>
      <c r="D41" s="128"/>
      <c r="E41" s="128"/>
      <c r="F41" s="128"/>
      <c r="G41" s="128"/>
      <c r="H41" s="128"/>
      <c r="I41" s="128"/>
      <c r="J41" s="102"/>
      <c r="K41" s="168"/>
      <c r="L41" s="168"/>
      <c r="M41" s="168"/>
      <c r="N41" s="168"/>
      <c r="O41" s="168"/>
      <c r="P41" s="168"/>
      <c r="Q41" s="168"/>
      <c r="R41" s="121"/>
      <c r="S41" s="121"/>
      <c r="T41" s="121"/>
      <c r="U41" s="121"/>
      <c r="V41" s="121"/>
      <c r="W41" s="121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14" t="s">
        <v>263</v>
      </c>
      <c r="AJ41" s="114"/>
      <c r="AK41" s="114"/>
      <c r="AL41" s="114"/>
      <c r="AM41" s="114"/>
      <c r="AN41" s="114"/>
      <c r="AO41" s="114"/>
      <c r="AP41" s="114"/>
      <c r="AQ41" s="114" t="s">
        <v>264</v>
      </c>
      <c r="AR41" s="114"/>
      <c r="AS41" s="114"/>
      <c r="AT41" s="114"/>
      <c r="AU41" s="114"/>
      <c r="AV41" s="114"/>
      <c r="AW41" s="114"/>
      <c r="AX41" s="114" t="s">
        <v>262</v>
      </c>
      <c r="AY41" s="114"/>
      <c r="AZ41" s="114"/>
      <c r="BA41" s="114"/>
      <c r="BB41" s="114"/>
      <c r="BC41" s="115" t="s">
        <v>265</v>
      </c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03"/>
    </row>
    <row r="42" spans="1:68" s="64" customFormat="1" ht="16.5" outlineLevel="1">
      <c r="A42" s="66"/>
      <c r="B42" s="68">
        <f ca="1">MAX(B$26:INDIRECT("B"&amp;ROW()-1))+1</f>
        <v>15</v>
      </c>
      <c r="C42" s="122"/>
      <c r="D42" s="123"/>
      <c r="E42" s="123"/>
      <c r="F42" s="123"/>
      <c r="G42" s="123"/>
      <c r="H42" s="123"/>
      <c r="I42" s="124"/>
      <c r="J42" s="153" t="s">
        <v>266</v>
      </c>
      <c r="K42" s="153"/>
      <c r="L42" s="153"/>
      <c r="M42" s="153"/>
      <c r="N42" s="153"/>
      <c r="O42" s="153"/>
      <c r="P42" s="153"/>
      <c r="Q42" s="154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23"/>
    </row>
    <row r="43" spans="1:68" s="64" customFormat="1" ht="16.5" outlineLevel="1">
      <c r="A43" s="66"/>
      <c r="B43" s="68">
        <f ca="1">MAX(B$26:INDIRECT("B"&amp;ROW()-1))+1</f>
        <v>16</v>
      </c>
      <c r="C43" s="122"/>
      <c r="D43" s="123"/>
      <c r="E43" s="123"/>
      <c r="F43" s="123"/>
      <c r="G43" s="123"/>
      <c r="H43" s="123"/>
      <c r="I43" s="124"/>
      <c r="J43" s="153" t="s">
        <v>36</v>
      </c>
      <c r="K43" s="153"/>
      <c r="L43" s="153"/>
      <c r="M43" s="153"/>
      <c r="N43" s="153"/>
      <c r="O43" s="153"/>
      <c r="P43" s="153"/>
      <c r="Q43" s="154"/>
      <c r="R43" s="149" t="s">
        <v>206</v>
      </c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23"/>
    </row>
    <row r="44" spans="1:68" s="64" customFormat="1" ht="16.5" outlineLevel="1">
      <c r="A44" s="66"/>
      <c r="B44" s="69">
        <f ca="1">MAX(B$26:INDIRECT("B"&amp;ROW()-1))+1</f>
        <v>17</v>
      </c>
      <c r="C44" s="186" t="s">
        <v>37</v>
      </c>
      <c r="D44" s="187"/>
      <c r="E44" s="187"/>
      <c r="F44" s="187"/>
      <c r="G44" s="187"/>
      <c r="H44" s="187"/>
      <c r="I44" s="188"/>
      <c r="J44" s="189" t="s">
        <v>38</v>
      </c>
      <c r="K44" s="190"/>
      <c r="L44" s="190"/>
      <c r="M44" s="190"/>
      <c r="N44" s="190"/>
      <c r="O44" s="190"/>
      <c r="P44" s="190"/>
      <c r="Q44" s="191"/>
      <c r="R44" s="121" t="s">
        <v>162</v>
      </c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1"/>
      <c r="AE44" s="121"/>
      <c r="AF44" s="121"/>
      <c r="AG44" s="121"/>
      <c r="AH44" s="121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23"/>
    </row>
    <row r="45" spans="1:68" ht="16.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</row>
    <row r="46" spans="1:68" ht="15.75" customHeight="1">
      <c r="A46" s="105" t="str">
        <f ca="1">LEFT($A$1, 4)&amp;"3.DB処理"</f>
        <v>2.2.3.DB処理</v>
      </c>
      <c r="B46" s="26"/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spans="1:68" ht="16.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</row>
    <row r="48" spans="1:68" ht="15.75" customHeight="1" outlineLevel="1">
      <c r="A48" s="36"/>
      <c r="B48" s="38" t="s">
        <v>39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9"/>
      <c r="AG48" s="39"/>
      <c r="AH48" s="39"/>
      <c r="AI48" s="39"/>
      <c r="AJ48" s="39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</row>
    <row r="49" spans="1:68" ht="15.75" customHeight="1" outlineLevel="1">
      <c r="A49" s="36"/>
      <c r="B49" s="40"/>
      <c r="C49" s="41" t="s">
        <v>40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9"/>
      <c r="AG49" s="39"/>
      <c r="AH49" s="39"/>
      <c r="AI49" s="39"/>
      <c r="AJ49" s="39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</row>
    <row r="50" spans="1:68" ht="15.75" customHeight="1" outlineLevel="1">
      <c r="A50" s="36"/>
      <c r="B50" s="40"/>
      <c r="C50" s="42"/>
      <c r="D50" s="43" t="s">
        <v>41</v>
      </c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9"/>
      <c r="AG50" s="39"/>
      <c r="AH50" s="39"/>
      <c r="AI50" s="39"/>
      <c r="AJ50" s="39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</row>
    <row r="51" spans="1:68" ht="15.75" customHeight="1" outlineLevel="1">
      <c r="A51" s="36"/>
      <c r="B51" s="40"/>
      <c r="C51" s="46" t="s">
        <v>42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9"/>
      <c r="AG51" s="39"/>
      <c r="AH51" s="39"/>
      <c r="AI51" s="39"/>
      <c r="AJ51" s="39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</row>
    <row r="52" spans="1:68" ht="15.75" customHeight="1" outlineLevel="1">
      <c r="A52" s="36"/>
      <c r="B52" s="40"/>
      <c r="C52" s="42"/>
      <c r="D52" s="41" t="s">
        <v>43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9"/>
      <c r="AG52" s="39"/>
      <c r="AH52" s="39"/>
      <c r="AI52" s="39"/>
      <c r="AJ52" s="39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</row>
    <row r="53" spans="1:68" ht="15.75" customHeight="1" outlineLevel="1">
      <c r="A53" s="36"/>
      <c r="B53" s="40"/>
      <c r="C53" s="41" t="s">
        <v>44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9"/>
      <c r="AG53" s="39"/>
      <c r="AH53" s="39"/>
      <c r="AI53" s="39"/>
      <c r="AJ53" s="39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</row>
    <row r="54" spans="1:68" ht="15.75" customHeight="1" outlineLevel="1">
      <c r="A54" s="36"/>
      <c r="B54" s="40"/>
      <c r="C54" s="42"/>
      <c r="D54" s="41" t="s">
        <v>122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9"/>
      <c r="AG54" s="39"/>
      <c r="AH54" s="39"/>
      <c r="AI54" s="39"/>
      <c r="AJ54" s="39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</row>
    <row r="55" spans="1:68" ht="15.75" customHeight="1" outlineLevel="1">
      <c r="A55" s="36"/>
      <c r="B55" s="40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9"/>
      <c r="AG55" s="39"/>
      <c r="AH55" s="39"/>
      <c r="AI55" s="39"/>
      <c r="AJ55" s="39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</row>
    <row r="56" spans="1:68" ht="15.75" customHeight="1" outlineLevel="1">
      <c r="A56" s="36"/>
      <c r="B56" s="38" t="s">
        <v>45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9"/>
      <c r="AG56" s="39"/>
      <c r="AH56" s="39"/>
      <c r="AI56" s="39"/>
      <c r="AJ56" s="39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</row>
    <row r="57" spans="1:68" ht="15.75" customHeight="1" outlineLevel="1">
      <c r="A57" s="36"/>
      <c r="B57" s="40"/>
      <c r="C57" s="41" t="s">
        <v>40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9"/>
      <c r="AG57" s="39"/>
      <c r="AH57" s="39"/>
      <c r="AI57" s="39"/>
      <c r="AJ57" s="39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</row>
    <row r="58" spans="1:68" ht="15.75" customHeight="1" outlineLevel="1">
      <c r="A58" s="36"/>
      <c r="B58" s="40"/>
      <c r="C58" s="42"/>
      <c r="D58" s="43" t="s">
        <v>193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9"/>
      <c r="AG58" s="39"/>
      <c r="AH58" s="39"/>
      <c r="AI58" s="39"/>
      <c r="AJ58" s="39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</row>
    <row r="59" spans="1:68" ht="15.75" customHeight="1" outlineLevel="1">
      <c r="A59" s="36"/>
      <c r="B59" s="40"/>
      <c r="C59" s="42"/>
      <c r="D59" s="43" t="s">
        <v>194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9"/>
      <c r="AG59" s="39"/>
      <c r="AH59" s="39"/>
      <c r="AI59" s="39"/>
      <c r="AJ59" s="39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</row>
    <row r="60" spans="1:68" ht="15.75" customHeight="1" outlineLevel="1">
      <c r="A60" s="36"/>
      <c r="B60" s="40"/>
      <c r="C60" s="42"/>
      <c r="D60" s="43" t="s">
        <v>195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9"/>
      <c r="AG60" s="39"/>
      <c r="AH60" s="39"/>
      <c r="AI60" s="39"/>
      <c r="AJ60" s="39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</row>
    <row r="61" spans="1:68" ht="15.75" customHeight="1" outlineLevel="1">
      <c r="A61" s="36"/>
      <c r="B61" s="40"/>
      <c r="C61" s="42"/>
      <c r="D61" s="43" t="s">
        <v>196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9"/>
      <c r="AG61" s="39"/>
      <c r="AH61" s="39"/>
      <c r="AI61" s="39"/>
      <c r="AJ61" s="39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</row>
    <row r="62" spans="1:68" ht="15.75" customHeight="1" outlineLevel="1">
      <c r="A62" s="36"/>
      <c r="B62" s="40"/>
      <c r="C62" s="42"/>
      <c r="D62" s="43" t="s">
        <v>197</v>
      </c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9"/>
      <c r="AG62" s="39"/>
      <c r="AH62" s="39"/>
      <c r="AI62" s="39"/>
      <c r="AJ62" s="39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</row>
    <row r="63" spans="1:68" ht="15.75" customHeight="1" outlineLevel="1">
      <c r="A63" s="36"/>
      <c r="B63" s="40"/>
      <c r="C63" s="42"/>
      <c r="D63" s="43" t="s">
        <v>198</v>
      </c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9"/>
      <c r="AG63" s="39"/>
      <c r="AH63" s="39"/>
      <c r="AI63" s="39"/>
      <c r="AJ63" s="39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</row>
    <row r="64" spans="1:68" ht="15.75" customHeight="1" outlineLevel="1">
      <c r="A64" s="36"/>
      <c r="B64" s="40"/>
      <c r="C64" s="42"/>
      <c r="D64" s="43" t="s">
        <v>199</v>
      </c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9"/>
      <c r="AG64" s="39"/>
      <c r="AH64" s="39"/>
      <c r="AI64" s="39"/>
      <c r="AJ64" s="39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</row>
    <row r="65" spans="1:68" ht="15.75" customHeight="1" outlineLevel="1">
      <c r="A65" s="36"/>
      <c r="B65" s="40"/>
      <c r="C65" s="42"/>
      <c r="D65" s="43" t="s">
        <v>200</v>
      </c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9"/>
      <c r="AG65" s="39"/>
      <c r="AH65" s="39"/>
      <c r="AI65" s="39"/>
      <c r="AJ65" s="39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</row>
    <row r="66" spans="1:68" ht="15.75" customHeight="1" outlineLevel="1">
      <c r="A66" s="36"/>
      <c r="B66" s="40"/>
      <c r="C66" s="42"/>
      <c r="D66" s="43" t="s">
        <v>201</v>
      </c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9"/>
      <c r="AG66" s="39"/>
      <c r="AH66" s="39"/>
      <c r="AI66" s="39"/>
      <c r="AJ66" s="39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</row>
    <row r="67" spans="1:68" ht="15.75" customHeight="1" outlineLevel="1">
      <c r="A67" s="36"/>
      <c r="B67" s="40"/>
      <c r="C67" s="42"/>
      <c r="D67" s="43" t="s">
        <v>202</v>
      </c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9"/>
      <c r="AG67" s="39"/>
      <c r="AH67" s="39"/>
      <c r="AI67" s="39"/>
      <c r="AJ67" s="39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</row>
    <row r="68" spans="1:68" ht="15.75" customHeight="1" outlineLevel="1">
      <c r="A68" s="36"/>
      <c r="B68" s="40"/>
      <c r="C68" s="42"/>
      <c r="D68" s="43" t="s">
        <v>203</v>
      </c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9"/>
      <c r="AG68" s="39"/>
      <c r="AH68" s="39"/>
      <c r="AI68" s="39"/>
      <c r="AJ68" s="39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</row>
    <row r="69" spans="1:68" ht="16.5" outlineLevel="1">
      <c r="A69" s="36"/>
      <c r="B69" s="40"/>
      <c r="C69" s="46" t="s">
        <v>42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9"/>
      <c r="AG69" s="39"/>
      <c r="AH69" s="39"/>
      <c r="AI69" s="39"/>
      <c r="AJ69" s="39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</row>
    <row r="70" spans="1:68" ht="16.5" outlineLevel="1">
      <c r="A70" s="36"/>
      <c r="B70" s="40"/>
      <c r="C70" s="42"/>
      <c r="D70" s="41" t="s">
        <v>43</v>
      </c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9"/>
      <c r="AG70" s="39"/>
      <c r="AH70" s="39"/>
      <c r="AI70" s="39"/>
      <c r="AJ70" s="39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</row>
    <row r="71" spans="1:68" ht="16.5" outlineLevel="1">
      <c r="A71" s="36"/>
      <c r="B71" s="40"/>
      <c r="C71" s="41" t="s">
        <v>44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9"/>
      <c r="AG71" s="39"/>
      <c r="AH71" s="39"/>
      <c r="AI71" s="39"/>
      <c r="AJ71" s="39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</row>
    <row r="72" spans="1:68" ht="16.5" outlineLevel="1">
      <c r="A72" s="36"/>
      <c r="B72" s="40"/>
      <c r="C72" s="42"/>
      <c r="D72" s="41" t="s">
        <v>122</v>
      </c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9"/>
      <c r="AG72" s="39"/>
      <c r="AH72" s="39"/>
      <c r="AI72" s="39"/>
      <c r="AJ72" s="39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</row>
    <row r="73" spans="1:68" ht="16.5" outlineLevel="1">
      <c r="A73" s="36"/>
      <c r="B73" s="40"/>
      <c r="C73" s="41" t="s">
        <v>46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9"/>
      <c r="AG73" s="39"/>
      <c r="AH73" s="39"/>
      <c r="AI73" s="39"/>
      <c r="AJ73" s="39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</row>
    <row r="74" spans="1:68" ht="16.5" outlineLevel="1">
      <c r="A74" s="36"/>
      <c r="B74" s="40"/>
      <c r="C74" s="41"/>
      <c r="D74" s="42" t="s">
        <v>204</v>
      </c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9"/>
      <c r="AG74" s="39"/>
      <c r="AH74" s="39"/>
      <c r="AI74" s="39"/>
      <c r="AJ74" s="39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</row>
    <row r="75" spans="1:68" ht="16.5" outlineLevel="1">
      <c r="A75" s="36"/>
      <c r="B75" s="40"/>
      <c r="C75" s="41" t="s">
        <v>205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9"/>
      <c r="AG75" s="39"/>
      <c r="AH75" s="39"/>
      <c r="AI75" s="39"/>
      <c r="AJ75" s="39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</row>
    <row r="76" spans="1:68" ht="16.5" outlineLevel="1">
      <c r="A76" s="36"/>
      <c r="B76" s="40"/>
      <c r="C76" s="42"/>
      <c r="D76" s="87">
        <v>1</v>
      </c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9"/>
      <c r="AG76" s="39"/>
      <c r="AH76" s="39"/>
      <c r="AI76" s="39"/>
      <c r="AJ76" s="39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</row>
    <row r="77" spans="1:68" ht="15.75" customHeight="1" outlineLevel="1">
      <c r="A77" s="36"/>
      <c r="B77" s="40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9"/>
      <c r="AG77" s="39"/>
      <c r="AH77" s="39"/>
      <c r="AI77" s="39"/>
      <c r="AJ77" s="39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</row>
    <row r="78" spans="1:68" ht="15.75" customHeight="1" outlineLevel="1">
      <c r="A78" s="36"/>
      <c r="B78" s="38" t="s">
        <v>249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9"/>
      <c r="AG78" s="39"/>
      <c r="AH78" s="39"/>
      <c r="AI78" s="39"/>
      <c r="AJ78" s="39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</row>
    <row r="79" spans="1:68" ht="15.75" customHeight="1" outlineLevel="1">
      <c r="A79" s="36"/>
      <c r="B79" s="40"/>
      <c r="C79" s="41" t="s">
        <v>40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9"/>
      <c r="AG79" s="39"/>
      <c r="AH79" s="39"/>
      <c r="AI79" s="39"/>
      <c r="AJ79" s="39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</row>
    <row r="80" spans="1:68" ht="15.75" customHeight="1" outlineLevel="1">
      <c r="A80" s="36"/>
      <c r="B80" s="40"/>
      <c r="C80" s="42"/>
      <c r="D80" s="43" t="s">
        <v>223</v>
      </c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9"/>
      <c r="AG80" s="39"/>
      <c r="AH80" s="39"/>
      <c r="AI80" s="39"/>
      <c r="AJ80" s="39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</row>
    <row r="81" spans="1:68" ht="16.5" outlineLevel="1">
      <c r="A81" s="36"/>
      <c r="B81" s="40"/>
      <c r="C81" s="46" t="s">
        <v>42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9"/>
      <c r="AG81" s="39"/>
      <c r="AH81" s="39"/>
      <c r="AI81" s="39"/>
      <c r="AJ81" s="39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</row>
    <row r="82" spans="1:68" ht="16.5" outlineLevel="1">
      <c r="A82" s="36"/>
      <c r="B82" s="40"/>
      <c r="C82" s="42"/>
      <c r="D82" s="41" t="s">
        <v>224</v>
      </c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9"/>
      <c r="AG82" s="39"/>
      <c r="AH82" s="39"/>
      <c r="AI82" s="39"/>
      <c r="AJ82" s="39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</row>
    <row r="83" spans="1:68" ht="16.5" outlineLevel="1">
      <c r="A83" s="36"/>
      <c r="B83" s="40"/>
      <c r="C83" s="41" t="s">
        <v>44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9"/>
      <c r="AG83" s="39"/>
      <c r="AH83" s="39"/>
      <c r="AI83" s="39"/>
      <c r="AJ83" s="39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</row>
    <row r="84" spans="1:68" ht="16.5" outlineLevel="1">
      <c r="A84" s="36"/>
      <c r="B84" s="40"/>
      <c r="C84" s="42"/>
      <c r="D84" s="41" t="s">
        <v>122</v>
      </c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9"/>
      <c r="AG84" s="39"/>
      <c r="AH84" s="39"/>
      <c r="AI84" s="39"/>
      <c r="AJ84" s="39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</row>
    <row r="85" spans="1:68" ht="15.75" customHeight="1" outlineLevel="1">
      <c r="A85" s="36"/>
      <c r="B85" s="40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9"/>
      <c r="AG85" s="39"/>
      <c r="AH85" s="39"/>
      <c r="AI85" s="39"/>
      <c r="AJ85" s="39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</row>
    <row r="86" spans="1:68" s="64" customFormat="1" ht="16.5" outlineLevel="1">
      <c r="A86" s="98"/>
      <c r="B86" s="99" t="s">
        <v>250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</row>
    <row r="87" spans="1:68" s="64" customFormat="1" ht="16.5" outlineLevel="1">
      <c r="A87" s="98"/>
      <c r="B87" s="100"/>
      <c r="C87" s="101" t="s">
        <v>40</v>
      </c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</row>
    <row r="88" spans="1:68" s="64" customFormat="1" ht="16.5" outlineLevel="1">
      <c r="A88" s="98"/>
      <c r="B88" s="100"/>
      <c r="C88" s="101"/>
      <c r="D88" s="101" t="s">
        <v>222</v>
      </c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</row>
    <row r="89" spans="1:68" s="64" customFormat="1" ht="16.5" outlineLevel="1">
      <c r="A89" s="98"/>
      <c r="B89" s="100"/>
      <c r="C89" s="101" t="s">
        <v>42</v>
      </c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</row>
    <row r="90" spans="1:68" s="64" customFormat="1" ht="16.5" outlineLevel="1">
      <c r="A90" s="98"/>
      <c r="B90" s="100"/>
      <c r="C90" s="101"/>
      <c r="D90" s="101" t="s">
        <v>245</v>
      </c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</row>
    <row r="91" spans="1:68" s="64" customFormat="1" ht="16.5" outlineLevel="1">
      <c r="A91" s="98"/>
      <c r="B91" s="100"/>
      <c r="C91" s="101" t="s">
        <v>246</v>
      </c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8"/>
      <c r="BK91" s="98"/>
      <c r="BL91" s="98"/>
      <c r="BM91" s="98"/>
      <c r="BN91" s="98"/>
      <c r="BO91" s="98"/>
      <c r="BP91" s="98"/>
    </row>
    <row r="92" spans="1:68" s="64" customFormat="1" ht="16.5" outlineLevel="1">
      <c r="A92" s="98"/>
      <c r="B92" s="100"/>
      <c r="C92" s="101"/>
      <c r="D92" s="101" t="s">
        <v>247</v>
      </c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8"/>
      <c r="BK92" s="98"/>
      <c r="BL92" s="98"/>
      <c r="BM92" s="98"/>
      <c r="BN92" s="98"/>
      <c r="BO92" s="98"/>
      <c r="BP92" s="98"/>
    </row>
    <row r="93" spans="1:68" s="64" customFormat="1" ht="16.5" outlineLevel="1">
      <c r="A93" s="98"/>
      <c r="B93" s="100"/>
      <c r="C93" s="101" t="s">
        <v>248</v>
      </c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</row>
    <row r="94" spans="1:68" ht="15.75" customHeight="1" outlineLevel="1">
      <c r="A94" s="36"/>
      <c r="B94" s="40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9"/>
      <c r="AG94" s="39"/>
      <c r="AH94" s="39"/>
      <c r="AI94" s="39"/>
      <c r="AJ94" s="39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</row>
    <row r="95" spans="1:68" s="36" customFormat="1" ht="16.5" outlineLevel="1">
      <c r="A95" s="23"/>
      <c r="B95" s="38" t="s">
        <v>252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</row>
    <row r="96" spans="1:68" s="36" customFormat="1" ht="16.5" outlineLevel="1">
      <c r="A96" s="23"/>
      <c r="B96" s="45"/>
      <c r="C96" s="90" t="s">
        <v>15</v>
      </c>
      <c r="D96" s="91"/>
      <c r="E96" s="91"/>
      <c r="F96" s="91"/>
      <c r="G96" s="91"/>
      <c r="H96" s="91"/>
      <c r="I96" s="91"/>
      <c r="J96" s="92"/>
      <c r="K96" s="93" t="s">
        <v>8</v>
      </c>
      <c r="L96" s="91"/>
      <c r="M96" s="91"/>
      <c r="N96" s="91"/>
      <c r="O96" s="91"/>
      <c r="P96" s="91"/>
      <c r="Q96" s="92"/>
      <c r="R96" s="94" t="s">
        <v>225</v>
      </c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6"/>
      <c r="AK96" s="93" t="s">
        <v>226</v>
      </c>
      <c r="AL96" s="91"/>
      <c r="AM96" s="91"/>
      <c r="AN96" s="91"/>
      <c r="AO96" s="91"/>
      <c r="AP96" s="91"/>
      <c r="AQ96" s="91"/>
      <c r="AR96" s="92"/>
      <c r="AS96" s="93" t="s">
        <v>8</v>
      </c>
      <c r="AT96" s="91"/>
      <c r="AU96" s="91"/>
      <c r="AV96" s="91"/>
      <c r="AW96" s="91"/>
      <c r="AX96" s="91"/>
      <c r="AY96" s="92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</row>
    <row r="97" spans="1:68" s="36" customFormat="1" ht="16.5" outlineLevel="1">
      <c r="A97" s="23"/>
      <c r="B97" s="45"/>
      <c r="C97" s="119"/>
      <c r="D97" s="120"/>
      <c r="E97" s="120"/>
      <c r="F97" s="120"/>
      <c r="G97" s="120"/>
      <c r="H97" s="120"/>
      <c r="I97" s="120"/>
      <c r="J97" s="161"/>
      <c r="K97" s="119"/>
      <c r="L97" s="120"/>
      <c r="M97" s="120"/>
      <c r="N97" s="120"/>
      <c r="O97" s="120"/>
      <c r="P97" s="120"/>
      <c r="Q97" s="120"/>
      <c r="R97" s="173" t="s">
        <v>227</v>
      </c>
      <c r="S97" s="174"/>
      <c r="T97" s="174"/>
      <c r="U97" s="174"/>
      <c r="V97" s="174"/>
      <c r="W97" s="174"/>
      <c r="X97" s="174"/>
      <c r="Y97" s="174"/>
      <c r="Z97" s="174"/>
      <c r="AA97" s="174"/>
      <c r="AB97" s="174"/>
      <c r="AC97" s="174"/>
      <c r="AD97" s="174"/>
      <c r="AE97" s="174"/>
      <c r="AF97" s="174"/>
      <c r="AG97" s="174"/>
      <c r="AH97" s="174"/>
      <c r="AI97" s="174"/>
      <c r="AJ97" s="175"/>
      <c r="AK97" s="84" t="s">
        <v>228</v>
      </c>
      <c r="AL97" s="84"/>
      <c r="AM97" s="84"/>
      <c r="AN97" s="84"/>
      <c r="AO97" s="22"/>
      <c r="AP97" s="22"/>
      <c r="AQ97" s="22"/>
      <c r="AR97" s="21"/>
      <c r="AS97" s="176" t="s">
        <v>229</v>
      </c>
      <c r="AT97" s="177"/>
      <c r="AU97" s="177"/>
      <c r="AV97" s="177"/>
      <c r="AW97" s="177"/>
      <c r="AX97" s="177"/>
      <c r="AY97" s="178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</row>
    <row r="98" spans="1:68" s="36" customFormat="1" ht="16.5" outlineLevel="1">
      <c r="A98" s="23"/>
      <c r="B98" s="45"/>
      <c r="C98" s="119"/>
      <c r="D98" s="120"/>
      <c r="E98" s="120"/>
      <c r="F98" s="120"/>
      <c r="G98" s="120"/>
      <c r="H98" s="120"/>
      <c r="I98" s="120"/>
      <c r="J98" s="161"/>
      <c r="K98" s="176"/>
      <c r="L98" s="177"/>
      <c r="M98" s="177"/>
      <c r="N98" s="177"/>
      <c r="O98" s="177"/>
      <c r="P98" s="177"/>
      <c r="Q98" s="177"/>
      <c r="R98" s="162" t="s">
        <v>258</v>
      </c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3"/>
      <c r="AD98" s="163"/>
      <c r="AE98" s="163"/>
      <c r="AF98" s="163"/>
      <c r="AG98" s="163"/>
      <c r="AH98" s="163"/>
      <c r="AI98" s="163"/>
      <c r="AJ98" s="164"/>
      <c r="AK98" s="84"/>
      <c r="AL98" s="22"/>
      <c r="AM98" s="22"/>
      <c r="AN98" s="22"/>
      <c r="AO98" s="22"/>
      <c r="AP98" s="22"/>
      <c r="AQ98" s="22"/>
      <c r="AR98" s="21"/>
      <c r="AS98" s="176" t="s">
        <v>230</v>
      </c>
      <c r="AT98" s="177"/>
      <c r="AU98" s="177"/>
      <c r="AV98" s="177"/>
      <c r="AW98" s="177"/>
      <c r="AX98" s="177"/>
      <c r="AY98" s="178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</row>
    <row r="99" spans="1:68" s="36" customFormat="1" ht="16.5" outlineLevel="1">
      <c r="A99" s="23"/>
      <c r="B99" s="45"/>
      <c r="C99" s="119"/>
      <c r="D99" s="120"/>
      <c r="E99" s="120"/>
      <c r="F99" s="120"/>
      <c r="G99" s="120"/>
      <c r="H99" s="120"/>
      <c r="I99" s="120"/>
      <c r="J99" s="161"/>
      <c r="K99" s="176"/>
      <c r="L99" s="177"/>
      <c r="M99" s="177"/>
      <c r="N99" s="177"/>
      <c r="O99" s="177"/>
      <c r="P99" s="177"/>
      <c r="Q99" s="177"/>
      <c r="R99" s="162" t="s">
        <v>242</v>
      </c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3"/>
      <c r="AD99" s="163"/>
      <c r="AE99" s="163"/>
      <c r="AF99" s="163"/>
      <c r="AG99" s="163"/>
      <c r="AH99" s="163"/>
      <c r="AI99" s="163"/>
      <c r="AJ99" s="164"/>
      <c r="AK99" s="84"/>
      <c r="AL99" s="22"/>
      <c r="AM99" s="22"/>
      <c r="AN99" s="22"/>
      <c r="AO99" s="22"/>
      <c r="AP99" s="22"/>
      <c r="AQ99" s="22"/>
      <c r="AR99" s="21"/>
      <c r="AS99" s="176" t="s">
        <v>231</v>
      </c>
      <c r="AT99" s="177"/>
      <c r="AU99" s="177"/>
      <c r="AV99" s="177"/>
      <c r="AW99" s="177"/>
      <c r="AX99" s="177"/>
      <c r="AY99" s="178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</row>
    <row r="100" spans="1:68" s="36" customFormat="1" ht="16.5" outlineLevel="1">
      <c r="A100" s="23"/>
      <c r="B100" s="45"/>
      <c r="C100" s="119" t="s">
        <v>243</v>
      </c>
      <c r="D100" s="120"/>
      <c r="E100" s="120"/>
      <c r="F100" s="120"/>
      <c r="G100" s="120"/>
      <c r="H100" s="120"/>
      <c r="I100" s="120"/>
      <c r="J100" s="161"/>
      <c r="K100" s="176" t="s">
        <v>176</v>
      </c>
      <c r="L100" s="177"/>
      <c r="M100" s="177"/>
      <c r="N100" s="177"/>
      <c r="O100" s="177"/>
      <c r="P100" s="177"/>
      <c r="Q100" s="177"/>
      <c r="R100" s="162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4"/>
      <c r="AK100" s="84"/>
      <c r="AL100" s="22"/>
      <c r="AM100" s="22"/>
      <c r="AN100" s="22"/>
      <c r="AO100" s="22"/>
      <c r="AP100" s="22"/>
      <c r="AQ100" s="22"/>
      <c r="AR100" s="21"/>
      <c r="AS100" s="119" t="s">
        <v>176</v>
      </c>
      <c r="AT100" s="120"/>
      <c r="AU100" s="120"/>
      <c r="AV100" s="120"/>
      <c r="AW100" s="120"/>
      <c r="AX100" s="120"/>
      <c r="AY100" s="161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</row>
    <row r="101" spans="1:68" s="36" customFormat="1" ht="16.5" outlineLevel="1">
      <c r="A101" s="23"/>
      <c r="B101" s="45"/>
      <c r="C101" s="119"/>
      <c r="D101" s="120"/>
      <c r="E101" s="120"/>
      <c r="F101" s="120"/>
      <c r="G101" s="120"/>
      <c r="H101" s="120"/>
      <c r="I101" s="120"/>
      <c r="J101" s="161"/>
      <c r="K101" s="119"/>
      <c r="L101" s="120"/>
      <c r="M101" s="120"/>
      <c r="N101" s="120"/>
      <c r="O101" s="120"/>
      <c r="P101" s="120"/>
      <c r="Q101" s="120"/>
      <c r="R101" s="162" t="s">
        <v>232</v>
      </c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3"/>
      <c r="AD101" s="163"/>
      <c r="AE101" s="163"/>
      <c r="AF101" s="163"/>
      <c r="AG101" s="163"/>
      <c r="AH101" s="163"/>
      <c r="AI101" s="163"/>
      <c r="AJ101" s="164"/>
      <c r="AK101" s="84"/>
      <c r="AL101" s="22"/>
      <c r="AM101" s="22"/>
      <c r="AN101" s="22"/>
      <c r="AO101" s="22"/>
      <c r="AP101" s="22"/>
      <c r="AQ101" s="22"/>
      <c r="AR101" s="21"/>
      <c r="AS101" s="119" t="s">
        <v>233</v>
      </c>
      <c r="AT101" s="120"/>
      <c r="AU101" s="120"/>
      <c r="AV101" s="120"/>
      <c r="AW101" s="120"/>
      <c r="AX101" s="120"/>
      <c r="AY101" s="161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</row>
    <row r="102" spans="1:68" s="36" customFormat="1" ht="16.5" outlineLevel="1">
      <c r="A102" s="23"/>
      <c r="B102" s="45"/>
      <c r="C102" s="119"/>
      <c r="D102" s="120"/>
      <c r="E102" s="120"/>
      <c r="F102" s="120"/>
      <c r="G102" s="120"/>
      <c r="H102" s="120"/>
      <c r="I102" s="120"/>
      <c r="J102" s="161"/>
      <c r="K102" s="119"/>
      <c r="L102" s="120"/>
      <c r="M102" s="120"/>
      <c r="N102" s="120"/>
      <c r="O102" s="120"/>
      <c r="P102" s="120"/>
      <c r="Q102" s="120"/>
      <c r="R102" s="162" t="s">
        <v>232</v>
      </c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3"/>
      <c r="AD102" s="163"/>
      <c r="AE102" s="163"/>
      <c r="AF102" s="163"/>
      <c r="AG102" s="163"/>
      <c r="AH102" s="163"/>
      <c r="AI102" s="163"/>
      <c r="AJ102" s="164"/>
      <c r="AK102" s="84"/>
      <c r="AL102" s="22"/>
      <c r="AM102" s="22"/>
      <c r="AN102" s="22"/>
      <c r="AO102" s="22"/>
      <c r="AP102" s="22"/>
      <c r="AQ102" s="22"/>
      <c r="AR102" s="21"/>
      <c r="AS102" s="119" t="s">
        <v>234</v>
      </c>
      <c r="AT102" s="120"/>
      <c r="AU102" s="120"/>
      <c r="AV102" s="120"/>
      <c r="AW102" s="120"/>
      <c r="AX102" s="120"/>
      <c r="AY102" s="161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</row>
    <row r="103" spans="1:68" s="36" customFormat="1" ht="16.5" outlineLevel="1">
      <c r="A103" s="23"/>
      <c r="B103" s="45"/>
      <c r="C103" s="119"/>
      <c r="D103" s="120"/>
      <c r="E103" s="120"/>
      <c r="F103" s="120"/>
      <c r="G103" s="120"/>
      <c r="H103" s="120"/>
      <c r="I103" s="120"/>
      <c r="J103" s="161"/>
      <c r="K103" s="119"/>
      <c r="L103" s="120"/>
      <c r="M103" s="120"/>
      <c r="N103" s="120"/>
      <c r="O103" s="120"/>
      <c r="P103" s="120"/>
      <c r="Q103" s="120"/>
      <c r="R103" s="169" t="s">
        <v>232</v>
      </c>
      <c r="S103" s="170"/>
      <c r="T103" s="170"/>
      <c r="U103" s="170"/>
      <c r="V103" s="170"/>
      <c r="W103" s="170"/>
      <c r="X103" s="170"/>
      <c r="Y103" s="170"/>
      <c r="Z103" s="170"/>
      <c r="AA103" s="170"/>
      <c r="AB103" s="170"/>
      <c r="AC103" s="170"/>
      <c r="AD103" s="170"/>
      <c r="AE103" s="170"/>
      <c r="AF103" s="170"/>
      <c r="AG103" s="170"/>
      <c r="AH103" s="170"/>
      <c r="AI103" s="170"/>
      <c r="AJ103" s="171"/>
      <c r="AK103" s="83"/>
      <c r="AL103" s="83"/>
      <c r="AM103" s="83"/>
      <c r="AN103" s="83"/>
      <c r="AO103" s="83"/>
      <c r="AP103" s="83"/>
      <c r="AQ103" s="83"/>
      <c r="AR103" s="97"/>
      <c r="AS103" s="119" t="s">
        <v>235</v>
      </c>
      <c r="AT103" s="120"/>
      <c r="AU103" s="120"/>
      <c r="AV103" s="120"/>
      <c r="AW103" s="120"/>
      <c r="AX103" s="120"/>
      <c r="AY103" s="161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</row>
    <row r="104" spans="1:68" s="36" customFormat="1" ht="16.5" outlineLevel="1">
      <c r="A104" s="23"/>
      <c r="B104" s="45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</row>
    <row r="105" spans="1:68" s="36" customFormat="1" ht="16.5" outlineLevel="1">
      <c r="A105" s="23"/>
      <c r="B105" s="45" t="s">
        <v>253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</row>
    <row r="106" spans="1:68" s="36" customFormat="1" ht="16.5" outlineLevel="1">
      <c r="A106" s="23"/>
      <c r="B106" s="45"/>
      <c r="C106" s="90" t="s">
        <v>15</v>
      </c>
      <c r="D106" s="91"/>
      <c r="E106" s="91"/>
      <c r="F106" s="91"/>
      <c r="G106" s="91"/>
      <c r="H106" s="91"/>
      <c r="I106" s="91"/>
      <c r="J106" s="92"/>
      <c r="K106" s="93" t="s">
        <v>8</v>
      </c>
      <c r="L106" s="91"/>
      <c r="M106" s="91"/>
      <c r="N106" s="91"/>
      <c r="O106" s="91"/>
      <c r="P106" s="91"/>
      <c r="Q106" s="92"/>
      <c r="R106" s="94" t="s">
        <v>225</v>
      </c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6"/>
      <c r="AK106" s="93" t="s">
        <v>226</v>
      </c>
      <c r="AL106" s="91"/>
      <c r="AM106" s="91"/>
      <c r="AN106" s="91"/>
      <c r="AO106" s="91"/>
      <c r="AP106" s="91"/>
      <c r="AQ106" s="91"/>
      <c r="AR106" s="92"/>
      <c r="AS106" s="93" t="s">
        <v>8</v>
      </c>
      <c r="AT106" s="91"/>
      <c r="AU106" s="91"/>
      <c r="AV106" s="91"/>
      <c r="AW106" s="91"/>
      <c r="AX106" s="91"/>
      <c r="AY106" s="92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</row>
    <row r="107" spans="1:68" s="36" customFormat="1" ht="16.5" outlineLevel="1">
      <c r="A107" s="23"/>
      <c r="B107" s="45"/>
      <c r="C107" s="151" t="s">
        <v>236</v>
      </c>
      <c r="D107" s="152"/>
      <c r="E107" s="152"/>
      <c r="F107" s="152"/>
      <c r="G107" s="152"/>
      <c r="H107" s="152"/>
      <c r="I107" s="152"/>
      <c r="J107" s="172"/>
      <c r="K107" s="119" t="s">
        <v>229</v>
      </c>
      <c r="L107" s="120"/>
      <c r="M107" s="120"/>
      <c r="N107" s="120"/>
      <c r="O107" s="120"/>
      <c r="P107" s="120"/>
      <c r="Q107" s="120"/>
      <c r="R107" s="173" t="s">
        <v>259</v>
      </c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  <c r="AC107" s="174"/>
      <c r="AD107" s="174"/>
      <c r="AE107" s="174"/>
      <c r="AF107" s="174"/>
      <c r="AG107" s="174"/>
      <c r="AH107" s="174"/>
      <c r="AI107" s="174"/>
      <c r="AJ107" s="175"/>
      <c r="AK107" s="84" t="s">
        <v>228</v>
      </c>
      <c r="AL107" s="84"/>
      <c r="AM107" s="84"/>
      <c r="AN107" s="84"/>
      <c r="AO107" s="22"/>
      <c r="AP107" s="22"/>
      <c r="AQ107" s="22"/>
      <c r="AR107" s="21"/>
      <c r="AS107" s="176" t="s">
        <v>229</v>
      </c>
      <c r="AT107" s="177"/>
      <c r="AU107" s="177"/>
      <c r="AV107" s="177"/>
      <c r="AW107" s="177"/>
      <c r="AX107" s="177"/>
      <c r="AY107" s="178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</row>
    <row r="108" spans="1:68" s="36" customFormat="1" ht="16.5" outlineLevel="1">
      <c r="A108" s="23"/>
      <c r="B108" s="45"/>
      <c r="C108" s="132" t="s">
        <v>237</v>
      </c>
      <c r="D108" s="133"/>
      <c r="E108" s="133"/>
      <c r="F108" s="133"/>
      <c r="G108" s="133"/>
      <c r="H108" s="133"/>
      <c r="I108" s="133"/>
      <c r="J108" s="134"/>
      <c r="K108" s="120" t="s">
        <v>238</v>
      </c>
      <c r="L108" s="120"/>
      <c r="M108" s="120"/>
      <c r="N108" s="120"/>
      <c r="O108" s="120"/>
      <c r="P108" s="120"/>
      <c r="Q108" s="120"/>
      <c r="R108" s="162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3"/>
      <c r="AD108" s="163"/>
      <c r="AE108" s="163"/>
      <c r="AF108" s="163"/>
      <c r="AG108" s="163"/>
      <c r="AH108" s="163"/>
      <c r="AI108" s="163"/>
      <c r="AJ108" s="164"/>
      <c r="AK108" s="84"/>
      <c r="AL108" s="22"/>
      <c r="AM108" s="22"/>
      <c r="AN108" s="22"/>
      <c r="AO108" s="22"/>
      <c r="AP108" s="22"/>
      <c r="AQ108" s="22"/>
      <c r="AR108" s="21"/>
      <c r="AS108" s="119" t="s">
        <v>238</v>
      </c>
      <c r="AT108" s="120"/>
      <c r="AU108" s="120"/>
      <c r="AV108" s="120"/>
      <c r="AW108" s="120"/>
      <c r="AX108" s="120"/>
      <c r="AY108" s="161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</row>
    <row r="109" spans="1:68" s="36" customFormat="1" ht="16.5" outlineLevel="1">
      <c r="A109" s="23"/>
      <c r="B109" s="45"/>
      <c r="C109" s="127"/>
      <c r="D109" s="128"/>
      <c r="E109" s="128"/>
      <c r="F109" s="128"/>
      <c r="G109" s="128"/>
      <c r="H109" s="128"/>
      <c r="I109" s="128"/>
      <c r="J109" s="125"/>
      <c r="K109" s="120" t="s">
        <v>239</v>
      </c>
      <c r="L109" s="120"/>
      <c r="M109" s="120"/>
      <c r="N109" s="120"/>
      <c r="O109" s="120"/>
      <c r="P109" s="120"/>
      <c r="Q109" s="161"/>
      <c r="R109" s="162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4"/>
      <c r="AK109" s="84"/>
      <c r="AL109" s="22"/>
      <c r="AM109" s="22"/>
      <c r="AN109" s="22"/>
      <c r="AO109" s="22"/>
      <c r="AP109" s="22"/>
      <c r="AQ109" s="22"/>
      <c r="AR109" s="21"/>
      <c r="AS109" s="119" t="s">
        <v>239</v>
      </c>
      <c r="AT109" s="120"/>
      <c r="AU109" s="120"/>
      <c r="AV109" s="120"/>
      <c r="AW109" s="120"/>
      <c r="AX109" s="120"/>
      <c r="AY109" s="161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</row>
    <row r="110" spans="1:68" s="36" customFormat="1" ht="16.5" outlineLevel="1">
      <c r="A110" s="23"/>
      <c r="B110" s="45"/>
      <c r="C110" s="122"/>
      <c r="D110" s="123"/>
      <c r="E110" s="123"/>
      <c r="F110" s="123"/>
      <c r="G110" s="123"/>
      <c r="H110" s="123"/>
      <c r="I110" s="123"/>
      <c r="J110" s="124"/>
      <c r="K110" s="120" t="s">
        <v>240</v>
      </c>
      <c r="L110" s="120"/>
      <c r="M110" s="120"/>
      <c r="N110" s="120"/>
      <c r="O110" s="120"/>
      <c r="P110" s="120"/>
      <c r="Q110" s="161"/>
      <c r="R110" s="162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3"/>
      <c r="AD110" s="163"/>
      <c r="AE110" s="163"/>
      <c r="AF110" s="163"/>
      <c r="AG110" s="163"/>
      <c r="AH110" s="163"/>
      <c r="AI110" s="163"/>
      <c r="AJ110" s="164"/>
      <c r="AK110" s="84"/>
      <c r="AL110" s="22"/>
      <c r="AM110" s="22"/>
      <c r="AN110" s="22"/>
      <c r="AO110" s="22"/>
      <c r="AP110" s="22"/>
      <c r="AQ110" s="22"/>
      <c r="AR110" s="21"/>
      <c r="AS110" s="119" t="s">
        <v>240</v>
      </c>
      <c r="AT110" s="120"/>
      <c r="AU110" s="120"/>
      <c r="AV110" s="120"/>
      <c r="AW110" s="120"/>
      <c r="AX110" s="120"/>
      <c r="AY110" s="161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</row>
    <row r="111" spans="1:68" s="36" customFormat="1" ht="16.5" outlineLevel="1">
      <c r="A111" s="23"/>
      <c r="B111" s="45"/>
      <c r="C111" s="116"/>
      <c r="D111" s="117"/>
      <c r="E111" s="117"/>
      <c r="F111" s="117"/>
      <c r="G111" s="117"/>
      <c r="H111" s="117"/>
      <c r="I111" s="117"/>
      <c r="J111" s="118"/>
      <c r="K111" s="119"/>
      <c r="L111" s="120"/>
      <c r="M111" s="120"/>
      <c r="N111" s="120"/>
      <c r="O111" s="120"/>
      <c r="P111" s="120"/>
      <c r="Q111" s="120"/>
      <c r="R111" s="162" t="s">
        <v>232</v>
      </c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64"/>
      <c r="AK111" s="84"/>
      <c r="AL111" s="22"/>
      <c r="AM111" s="22"/>
      <c r="AN111" s="22"/>
      <c r="AO111" s="22"/>
      <c r="AP111" s="22"/>
      <c r="AQ111" s="22"/>
      <c r="AR111" s="21"/>
      <c r="AS111" s="119" t="s">
        <v>241</v>
      </c>
      <c r="AT111" s="120"/>
      <c r="AU111" s="120"/>
      <c r="AV111" s="120"/>
      <c r="AW111" s="120"/>
      <c r="AX111" s="120"/>
      <c r="AY111" s="161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</row>
    <row r="112" spans="1:68" s="36" customFormat="1" ht="16.5" outlineLevel="1">
      <c r="A112" s="23"/>
      <c r="B112" s="45"/>
      <c r="C112" s="119"/>
      <c r="D112" s="120"/>
      <c r="E112" s="120"/>
      <c r="F112" s="120"/>
      <c r="G112" s="120"/>
      <c r="H112" s="120"/>
      <c r="I112" s="120"/>
      <c r="J112" s="161"/>
      <c r="K112" s="119"/>
      <c r="L112" s="120"/>
      <c r="M112" s="120"/>
      <c r="N112" s="120"/>
      <c r="O112" s="120"/>
      <c r="P112" s="120"/>
      <c r="Q112" s="120"/>
      <c r="R112" s="162" t="s">
        <v>232</v>
      </c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  <c r="AI112" s="163"/>
      <c r="AJ112" s="164"/>
      <c r="AK112" s="83"/>
      <c r="AL112" s="83"/>
      <c r="AM112" s="83"/>
      <c r="AN112" s="83"/>
      <c r="AO112" s="83"/>
      <c r="AP112" s="83"/>
      <c r="AQ112" s="83"/>
      <c r="AR112" s="97"/>
      <c r="AS112" s="119" t="s">
        <v>234</v>
      </c>
      <c r="AT112" s="120"/>
      <c r="AU112" s="120"/>
      <c r="AV112" s="120"/>
      <c r="AW112" s="120"/>
      <c r="AX112" s="120"/>
      <c r="AY112" s="161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</row>
    <row r="113" spans="1:68" ht="15.75" customHeight="1" outlineLevel="1">
      <c r="A113" s="36"/>
      <c r="B113" s="40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9"/>
      <c r="AG113" s="39"/>
      <c r="AH113" s="39"/>
      <c r="AI113" s="39"/>
      <c r="AJ113" s="39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</row>
    <row r="114" spans="1:68" ht="16.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</row>
    <row r="115" spans="1:68" ht="16.5">
      <c r="A115" s="105" t="str">
        <f ca="1">LEFT($A$1, 4)&amp;"4.備考"</f>
        <v>2.2.4.備考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</row>
    <row r="117" spans="1:68" ht="16.5" outlineLevel="1">
      <c r="A117" s="23"/>
      <c r="B117" s="38" t="s">
        <v>208</v>
      </c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</row>
    <row r="118" spans="1:68" ht="16.5" outlineLevel="1">
      <c r="A118" s="23"/>
      <c r="B118" s="23"/>
      <c r="C118" s="23" t="s">
        <v>210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</row>
    <row r="119" spans="1:68" ht="16.5" outlineLevel="1">
      <c r="A119" s="23"/>
      <c r="B119" s="23"/>
      <c r="C119" s="23" t="s">
        <v>211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</row>
    <row r="120" spans="1:68" ht="16.5" outlineLevel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</row>
    <row r="121" spans="1:68" s="64" customFormat="1" ht="16.5" outlineLevel="1">
      <c r="A121" s="23"/>
      <c r="B121" s="45" t="s">
        <v>268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</row>
    <row r="122" spans="1:68" s="64" customFormat="1" ht="16.5" outlineLevel="1">
      <c r="A122" s="23"/>
      <c r="B122" s="23"/>
      <c r="C122" s="23" t="s">
        <v>269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</row>
    <row r="123" spans="1:68" s="64" customFormat="1" ht="16.5" outlineLevel="1">
      <c r="A123" s="23"/>
      <c r="B123" s="23"/>
      <c r="C123" s="23"/>
      <c r="D123" s="23" t="s">
        <v>270</v>
      </c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</row>
    <row r="124" spans="1:68" s="64" customFormat="1" ht="16.5" outlineLevel="1">
      <c r="A124" s="23"/>
      <c r="B124" s="23"/>
      <c r="C124" s="23"/>
      <c r="D124" s="23" t="s">
        <v>271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</row>
    <row r="125" spans="1:68" s="64" customFormat="1" ht="16.5" outlineLevel="1">
      <c r="A125" s="23"/>
      <c r="B125" s="23"/>
      <c r="C125" s="23"/>
      <c r="D125" s="23" t="s">
        <v>272</v>
      </c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</row>
    <row r="126" spans="1:68" s="64" customFormat="1" ht="16.5" outlineLevel="1">
      <c r="A126" s="23"/>
      <c r="B126" s="23"/>
      <c r="C126" s="23"/>
      <c r="D126" s="23" t="s">
        <v>274</v>
      </c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</row>
    <row r="127" spans="1:68" s="64" customFormat="1" ht="16.5" outlineLevel="1">
      <c r="A127" s="23"/>
      <c r="B127" s="23"/>
      <c r="C127" s="23" t="s">
        <v>273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</row>
    <row r="128" spans="1:68" ht="16.5" outlineLevel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</row>
    <row r="129" spans="1:68" ht="16.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</row>
  </sheetData>
  <mergeCells count="201">
    <mergeCell ref="C21:K21"/>
    <mergeCell ref="AD19:AI19"/>
    <mergeCell ref="AD18:AI18"/>
    <mergeCell ref="AD22:AI22"/>
    <mergeCell ref="AJ18:BH18"/>
    <mergeCell ref="AJ19:BH19"/>
    <mergeCell ref="AJ20:BH20"/>
    <mergeCell ref="AJ21:BH21"/>
    <mergeCell ref="AJ22:BH22"/>
    <mergeCell ref="AD21:AI21"/>
    <mergeCell ref="AD20:AI20"/>
    <mergeCell ref="C19:K19"/>
    <mergeCell ref="C20:K20"/>
    <mergeCell ref="C22:K22"/>
    <mergeCell ref="L20:Q20"/>
    <mergeCell ref="R20:W20"/>
    <mergeCell ref="L19:Q19"/>
    <mergeCell ref="R19:W19"/>
    <mergeCell ref="L21:Q21"/>
    <mergeCell ref="R21:W21"/>
    <mergeCell ref="L22:Q22"/>
    <mergeCell ref="R22:W22"/>
    <mergeCell ref="BC28:BO28"/>
    <mergeCell ref="B26:B27"/>
    <mergeCell ref="C26:I27"/>
    <mergeCell ref="J26:Q27"/>
    <mergeCell ref="R26:AH27"/>
    <mergeCell ref="AI26:AP27"/>
    <mergeCell ref="AQ26:BO26"/>
    <mergeCell ref="AQ27:AW27"/>
    <mergeCell ref="AX27:BB27"/>
    <mergeCell ref="BC27:BO27"/>
    <mergeCell ref="C28:I28"/>
    <mergeCell ref="J28:Q28"/>
    <mergeCell ref="R28:AH28"/>
    <mergeCell ref="AI28:AP28"/>
    <mergeCell ref="AQ28:AW28"/>
    <mergeCell ref="AX28:BB28"/>
    <mergeCell ref="AQ29:AW29"/>
    <mergeCell ref="AX29:BB29"/>
    <mergeCell ref="BC29:BO29"/>
    <mergeCell ref="C31:I31"/>
    <mergeCell ref="J31:Q31"/>
    <mergeCell ref="R31:AH31"/>
    <mergeCell ref="AI31:AP31"/>
    <mergeCell ref="AQ31:AW31"/>
    <mergeCell ref="AX31:BB31"/>
    <mergeCell ref="BC31:BO31"/>
    <mergeCell ref="R30:AH30"/>
    <mergeCell ref="AI30:AP30"/>
    <mergeCell ref="AQ30:AW30"/>
    <mergeCell ref="AX30:BB30"/>
    <mergeCell ref="BC30:BO30"/>
    <mergeCell ref="J30:Q30"/>
    <mergeCell ref="C29:I29"/>
    <mergeCell ref="J29:Q29"/>
    <mergeCell ref="R29:AH29"/>
    <mergeCell ref="AI29:AP29"/>
    <mergeCell ref="AX32:BB32"/>
    <mergeCell ref="BC32:BO32"/>
    <mergeCell ref="C36:I36"/>
    <mergeCell ref="J36:Q36"/>
    <mergeCell ref="R36:AH36"/>
    <mergeCell ref="AI36:AP36"/>
    <mergeCell ref="AQ36:AW36"/>
    <mergeCell ref="AX36:BB36"/>
    <mergeCell ref="BC36:BO36"/>
    <mergeCell ref="C32:I32"/>
    <mergeCell ref="J32:Q32"/>
    <mergeCell ref="R32:AH32"/>
    <mergeCell ref="AI32:AP32"/>
    <mergeCell ref="AQ32:AW32"/>
    <mergeCell ref="C33:I33"/>
    <mergeCell ref="J33:Q33"/>
    <mergeCell ref="R33:AH33"/>
    <mergeCell ref="AI33:AP33"/>
    <mergeCell ref="AQ33:AW33"/>
    <mergeCell ref="AX33:BB33"/>
    <mergeCell ref="BC33:BO33"/>
    <mergeCell ref="BC44:BO44"/>
    <mergeCell ref="C44:I44"/>
    <mergeCell ref="J44:Q44"/>
    <mergeCell ref="R44:AH44"/>
    <mergeCell ref="AI44:AP44"/>
    <mergeCell ref="AQ44:AW44"/>
    <mergeCell ref="AX43:BB43"/>
    <mergeCell ref="BC43:BO43"/>
    <mergeCell ref="C43:I43"/>
    <mergeCell ref="J43:Q43"/>
    <mergeCell ref="R43:AH43"/>
    <mergeCell ref="AI43:AP43"/>
    <mergeCell ref="AQ43:AW43"/>
    <mergeCell ref="BC34:BO34"/>
    <mergeCell ref="C35:I35"/>
    <mergeCell ref="J35:Q35"/>
    <mergeCell ref="R35:AH35"/>
    <mergeCell ref="AI35:AP35"/>
    <mergeCell ref="AQ35:AW35"/>
    <mergeCell ref="AX35:BB35"/>
    <mergeCell ref="BC35:BO35"/>
    <mergeCell ref="C34:I34"/>
    <mergeCell ref="J34:Q34"/>
    <mergeCell ref="R34:AH34"/>
    <mergeCell ref="AI34:AP34"/>
    <mergeCell ref="AQ34:AW34"/>
    <mergeCell ref="C97:J97"/>
    <mergeCell ref="K97:Q97"/>
    <mergeCell ref="R97:AJ97"/>
    <mergeCell ref="AS97:AY97"/>
    <mergeCell ref="C98:J98"/>
    <mergeCell ref="K98:Q98"/>
    <mergeCell ref="R98:AJ98"/>
    <mergeCell ref="AS98:AY98"/>
    <mergeCell ref="AX34:BB34"/>
    <mergeCell ref="AI39:AP39"/>
    <mergeCell ref="AQ39:AW39"/>
    <mergeCell ref="AX39:BB39"/>
    <mergeCell ref="C38:I38"/>
    <mergeCell ref="J38:Q38"/>
    <mergeCell ref="R38:AH38"/>
    <mergeCell ref="AI38:AP38"/>
    <mergeCell ref="AQ38:AW38"/>
    <mergeCell ref="K39:Q39"/>
    <mergeCell ref="AX38:BB38"/>
    <mergeCell ref="C39:I39"/>
    <mergeCell ref="R39:AH39"/>
    <mergeCell ref="AX44:BB44"/>
    <mergeCell ref="C101:J101"/>
    <mergeCell ref="K101:Q101"/>
    <mergeCell ref="R101:AJ101"/>
    <mergeCell ref="AS101:AY101"/>
    <mergeCell ref="C102:J102"/>
    <mergeCell ref="K102:Q102"/>
    <mergeCell ref="R102:AJ102"/>
    <mergeCell ref="AS102:AY102"/>
    <mergeCell ref="C99:J99"/>
    <mergeCell ref="K99:Q99"/>
    <mergeCell ref="R99:AJ99"/>
    <mergeCell ref="AS99:AY99"/>
    <mergeCell ref="C100:J100"/>
    <mergeCell ref="K100:Q100"/>
    <mergeCell ref="R100:AJ100"/>
    <mergeCell ref="AS100:AY100"/>
    <mergeCell ref="C108:J108"/>
    <mergeCell ref="K108:Q108"/>
    <mergeCell ref="R108:AJ108"/>
    <mergeCell ref="AS108:AY108"/>
    <mergeCell ref="C109:J109"/>
    <mergeCell ref="K109:Q109"/>
    <mergeCell ref="R109:AJ109"/>
    <mergeCell ref="AS109:AY109"/>
    <mergeCell ref="C103:J103"/>
    <mergeCell ref="K103:Q103"/>
    <mergeCell ref="R103:AJ103"/>
    <mergeCell ref="AS103:AY103"/>
    <mergeCell ref="C107:J107"/>
    <mergeCell ref="K107:Q107"/>
    <mergeCell ref="R107:AJ107"/>
    <mergeCell ref="AS107:AY107"/>
    <mergeCell ref="C112:J112"/>
    <mergeCell ref="K112:Q112"/>
    <mergeCell ref="R112:AJ112"/>
    <mergeCell ref="AS112:AY112"/>
    <mergeCell ref="C37:I37"/>
    <mergeCell ref="J37:Q37"/>
    <mergeCell ref="R37:AH37"/>
    <mergeCell ref="AI37:AP37"/>
    <mergeCell ref="AQ37:AW37"/>
    <mergeCell ref="AX37:BB37"/>
    <mergeCell ref="C41:I41"/>
    <mergeCell ref="K41:Q41"/>
    <mergeCell ref="R41:AH41"/>
    <mergeCell ref="AI41:AP41"/>
    <mergeCell ref="AQ41:AW41"/>
    <mergeCell ref="AX41:BB41"/>
    <mergeCell ref="C110:J110"/>
    <mergeCell ref="K110:Q110"/>
    <mergeCell ref="R110:AJ110"/>
    <mergeCell ref="AS110:AY110"/>
    <mergeCell ref="C111:J111"/>
    <mergeCell ref="K111:Q111"/>
    <mergeCell ref="R111:AJ111"/>
    <mergeCell ref="AS111:AY111"/>
    <mergeCell ref="BC41:BO41"/>
    <mergeCell ref="C42:I42"/>
    <mergeCell ref="J42:Q42"/>
    <mergeCell ref="R42:AH42"/>
    <mergeCell ref="AI42:AP42"/>
    <mergeCell ref="AQ42:AW42"/>
    <mergeCell ref="AX42:BB42"/>
    <mergeCell ref="BC42:BO42"/>
    <mergeCell ref="BC37:BO37"/>
    <mergeCell ref="C40:I40"/>
    <mergeCell ref="J40:Q40"/>
    <mergeCell ref="R40:AH40"/>
    <mergeCell ref="AI40:AP40"/>
    <mergeCell ref="AQ40:AW40"/>
    <mergeCell ref="AX40:BB40"/>
    <mergeCell ref="BC40:BO40"/>
    <mergeCell ref="BC39:BO39"/>
    <mergeCell ref="BC38:BO38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45" max="16383" man="1"/>
    <brk id="11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5"/>
  <sheetViews>
    <sheetView showGridLines="0" view="pageBreakPreview" zoomScaleNormal="100" zoomScaleSheetLayoutView="100" workbookViewId="0">
      <selection activeCell="G30" sqref="G30"/>
    </sheetView>
  </sheetViews>
  <sheetFormatPr defaultColWidth="14.42578125" defaultRowHeight="12.75" outlineLevelRow="1"/>
  <cols>
    <col min="1" max="66" width="3.7109375" customWidth="1"/>
    <col min="67" max="68" width="3.7109375" style="54" customWidth="1"/>
  </cols>
  <sheetData>
    <row r="1" spans="1:68" ht="16.5">
      <c r="A1" s="2" t="str">
        <f ca="1">RIGHT(CELL("filename",A1),LEN(CELL("filename",A1))-FIND("]",CELL("filename",A1)))</f>
        <v>2.3.健康情報入力完了画面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23"/>
      <c r="BP2" s="23"/>
    </row>
    <row r="3" spans="1:68" ht="16.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23"/>
      <c r="BP3" s="23"/>
    </row>
    <row r="4" spans="1:68" ht="16.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23"/>
      <c r="BP4" s="23"/>
    </row>
    <row r="5" spans="1:68" ht="16.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23"/>
      <c r="BP5" s="23"/>
    </row>
    <row r="6" spans="1:68" ht="16.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23"/>
      <c r="BP6" s="23"/>
    </row>
    <row r="7" spans="1:68" ht="16.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23"/>
      <c r="BP7" s="23"/>
    </row>
    <row r="8" spans="1:68" ht="16.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3"/>
      <c r="X8" s="3"/>
      <c r="Y8" s="3"/>
      <c r="Z8" s="3"/>
      <c r="AA8" s="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3"/>
      <c r="BL8" s="3"/>
      <c r="BM8" s="3"/>
      <c r="BN8" s="3"/>
      <c r="BO8" s="23"/>
      <c r="BP8" s="23"/>
    </row>
    <row r="9" spans="1:68" ht="16.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3"/>
      <c r="X9" s="3"/>
      <c r="Y9" s="3"/>
      <c r="Z9" s="3"/>
      <c r="AA9" s="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3"/>
      <c r="BL9" s="3"/>
      <c r="BM9" s="3"/>
      <c r="BN9" s="3"/>
      <c r="BO9" s="23"/>
      <c r="BP9" s="23"/>
    </row>
    <row r="10" spans="1:68" ht="16.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3"/>
      <c r="X10" s="3"/>
      <c r="Y10" s="3"/>
      <c r="Z10" s="3"/>
      <c r="AA10" s="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3"/>
      <c r="BL10" s="3"/>
      <c r="BM10" s="3"/>
      <c r="BN10" s="3"/>
      <c r="BO10" s="23"/>
      <c r="BP10" s="23"/>
    </row>
    <row r="11" spans="1:68" ht="16.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3"/>
      <c r="X11" s="3"/>
      <c r="Y11" s="3"/>
      <c r="Z11" s="3"/>
      <c r="AA11" s="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3"/>
      <c r="BL11" s="3"/>
      <c r="BM11" s="3"/>
      <c r="BN11" s="3"/>
      <c r="BO11" s="23"/>
      <c r="BP11" s="23"/>
    </row>
    <row r="12" spans="1:68" ht="16.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3"/>
      <c r="X12" s="3"/>
      <c r="Y12" s="3"/>
      <c r="Z12" s="3"/>
      <c r="AA12" s="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3"/>
      <c r="BL12" s="3"/>
      <c r="BM12" s="3"/>
      <c r="BN12" s="3"/>
      <c r="BO12" s="23"/>
      <c r="BP12" s="23"/>
    </row>
    <row r="13" spans="1:68" ht="16.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3"/>
      <c r="X13" s="3"/>
      <c r="Y13" s="3"/>
      <c r="Z13" s="3"/>
      <c r="AA13" s="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3"/>
      <c r="BL13" s="3"/>
      <c r="BM13" s="3"/>
      <c r="BN13" s="3"/>
      <c r="BO13" s="23"/>
      <c r="BP13" s="23"/>
    </row>
    <row r="14" spans="1:68" ht="16.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3"/>
      <c r="X14" s="3"/>
      <c r="Y14" s="3"/>
      <c r="Z14" s="3"/>
      <c r="AA14" s="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3"/>
      <c r="BL14" s="3"/>
      <c r="BM14" s="3"/>
      <c r="BN14" s="3"/>
      <c r="BO14" s="23"/>
      <c r="BP14" s="23"/>
    </row>
    <row r="15" spans="1:68" ht="16.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3"/>
      <c r="X15" s="3"/>
      <c r="Y15" s="3"/>
      <c r="Z15" s="3"/>
      <c r="AA15" s="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3"/>
      <c r="BL15" s="3"/>
      <c r="BM15" s="3"/>
      <c r="BN15" s="3"/>
      <c r="BO15" s="23"/>
      <c r="BP15" s="23"/>
    </row>
    <row r="16" spans="1:68" ht="16.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3"/>
      <c r="X16" s="3"/>
      <c r="Y16" s="3"/>
      <c r="Z16" s="3"/>
      <c r="AA16" s="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"/>
      <c r="BL16" s="3"/>
      <c r="BM16" s="3"/>
      <c r="BN16" s="3"/>
      <c r="BO16" s="23"/>
      <c r="BP16" s="23"/>
    </row>
    <row r="17" spans="1:68" ht="16.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3"/>
      <c r="X17" s="3"/>
      <c r="Y17" s="3"/>
      <c r="Z17" s="3"/>
      <c r="AA17" s="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3"/>
      <c r="BL17" s="3"/>
      <c r="BM17" s="3"/>
      <c r="BN17" s="3"/>
      <c r="BO17" s="23"/>
      <c r="BP17" s="23"/>
    </row>
    <row r="18" spans="1:68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3"/>
      <c r="BL18" s="3"/>
      <c r="BM18" s="3"/>
      <c r="BN18" s="3"/>
      <c r="BO18" s="23"/>
      <c r="BP18" s="23"/>
    </row>
    <row r="19" spans="1:68" ht="16.5">
      <c r="A19" s="105" t="str">
        <f ca="1">LEFT($A$1, 4)&amp;"1.画面レイアウト"</f>
        <v>2.3.1.画面レイアウト</v>
      </c>
      <c r="B19" s="25"/>
      <c r="C19" s="26"/>
      <c r="D19" s="26"/>
      <c r="E19" s="26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23"/>
      <c r="BP20" s="23"/>
    </row>
    <row r="21" spans="1:68" ht="16.5" outlineLevel="1">
      <c r="A21" s="28"/>
      <c r="B21" s="29" t="s">
        <v>7</v>
      </c>
      <c r="C21" s="30" t="s">
        <v>8</v>
      </c>
      <c r="D21" s="31"/>
      <c r="E21" s="31"/>
      <c r="F21" s="31"/>
      <c r="G21" s="31"/>
      <c r="H21" s="31"/>
      <c r="I21" s="31"/>
      <c r="J21" s="31"/>
      <c r="K21" s="32"/>
      <c r="L21" s="30" t="s">
        <v>9</v>
      </c>
      <c r="M21" s="33"/>
      <c r="N21" s="31"/>
      <c r="O21" s="31"/>
      <c r="P21" s="31"/>
      <c r="Q21" s="32"/>
      <c r="R21" s="30" t="s">
        <v>10</v>
      </c>
      <c r="S21" s="31"/>
      <c r="T21" s="31"/>
      <c r="U21" s="31"/>
      <c r="V21" s="31"/>
      <c r="W21" s="32"/>
      <c r="X21" s="31" t="s">
        <v>11</v>
      </c>
      <c r="Y21" s="31"/>
      <c r="Z21" s="31"/>
      <c r="AA21" s="34"/>
      <c r="AB21" s="34"/>
      <c r="AC21" s="35"/>
      <c r="AD21" s="138" t="s">
        <v>12</v>
      </c>
      <c r="AE21" s="139"/>
      <c r="AF21" s="139"/>
      <c r="AG21" s="139"/>
      <c r="AH21" s="139"/>
      <c r="AI21" s="140"/>
      <c r="AJ21" s="141" t="s">
        <v>13</v>
      </c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36"/>
      <c r="BJ21" s="36"/>
      <c r="BK21" s="36"/>
      <c r="BL21" s="36"/>
      <c r="BM21" s="36"/>
      <c r="BN21" s="36"/>
      <c r="BO21" s="36"/>
      <c r="BP21" s="36"/>
    </row>
    <row r="22" spans="1:68" ht="16.5" outlineLevel="1">
      <c r="A22" s="28"/>
      <c r="B22" s="16">
        <f ca="1">MAX(B$21:INDIRECT("B"&amp;ROW()-1))+1</f>
        <v>1</v>
      </c>
      <c r="C22" s="176" t="s">
        <v>47</v>
      </c>
      <c r="D22" s="177"/>
      <c r="E22" s="177"/>
      <c r="F22" s="177"/>
      <c r="G22" s="177"/>
      <c r="H22" s="177"/>
      <c r="I22" s="177"/>
      <c r="J22" s="177"/>
      <c r="K22" s="178"/>
      <c r="L22" s="220" t="s">
        <v>32</v>
      </c>
      <c r="M22" s="221"/>
      <c r="N22" s="221"/>
      <c r="O22" s="221"/>
      <c r="P22" s="221"/>
      <c r="Q22" s="222"/>
      <c r="R22" s="220"/>
      <c r="S22" s="221"/>
      <c r="T22" s="221"/>
      <c r="U22" s="221"/>
      <c r="V22" s="221"/>
      <c r="W22" s="222"/>
      <c r="X22" s="119"/>
      <c r="Y22" s="120"/>
      <c r="Z22" s="120"/>
      <c r="AA22" s="120"/>
      <c r="AB22" s="120"/>
      <c r="AC22" s="223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36"/>
      <c r="BJ22" s="36"/>
      <c r="BK22" s="36"/>
      <c r="BL22" s="36"/>
      <c r="BM22" s="36"/>
      <c r="BN22" s="36"/>
      <c r="BO22" s="36"/>
      <c r="BP22" s="36"/>
    </row>
    <row r="23" spans="1:68" ht="16.5" outlineLevel="1">
      <c r="A23" s="28"/>
      <c r="B23" s="16">
        <f ca="1">MAX(B$21:INDIRECT("B"&amp;ROW()-1))+1</f>
        <v>2</v>
      </c>
      <c r="C23" s="176" t="s">
        <v>14</v>
      </c>
      <c r="D23" s="177"/>
      <c r="E23" s="177"/>
      <c r="F23" s="177"/>
      <c r="G23" s="177"/>
      <c r="H23" s="177"/>
      <c r="I23" s="177"/>
      <c r="J23" s="177"/>
      <c r="K23" s="178"/>
      <c r="L23" s="220" t="s">
        <v>32</v>
      </c>
      <c r="M23" s="221"/>
      <c r="N23" s="221"/>
      <c r="O23" s="221"/>
      <c r="P23" s="221"/>
      <c r="Q23" s="222"/>
      <c r="R23" s="142" t="s">
        <v>16</v>
      </c>
      <c r="S23" s="205"/>
      <c r="T23" s="205"/>
      <c r="U23" s="205"/>
      <c r="V23" s="205"/>
      <c r="W23" s="206"/>
      <c r="X23" s="119"/>
      <c r="Y23" s="120"/>
      <c r="Z23" s="120"/>
      <c r="AA23" s="120"/>
      <c r="AB23" s="120"/>
      <c r="AC23" s="223"/>
      <c r="AD23" s="121"/>
      <c r="AE23" s="121"/>
      <c r="AF23" s="121"/>
      <c r="AG23" s="121"/>
      <c r="AH23" s="121"/>
      <c r="AI23" s="121"/>
      <c r="AJ23" s="121" t="s">
        <v>111</v>
      </c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36"/>
      <c r="BJ23" s="36"/>
      <c r="BK23" s="36"/>
      <c r="BL23" s="36"/>
      <c r="BM23" s="36"/>
      <c r="BN23" s="36"/>
      <c r="BO23" s="36"/>
      <c r="BP23" s="36"/>
    </row>
    <row r="24" spans="1:68" ht="16.5" outlineLevel="1">
      <c r="A24" s="28"/>
      <c r="B24" s="16">
        <f ca="1">MAX(B$21:INDIRECT("B"&amp;ROW()-1))+1</f>
        <v>3</v>
      </c>
      <c r="C24" s="176" t="s">
        <v>19</v>
      </c>
      <c r="D24" s="177"/>
      <c r="E24" s="177"/>
      <c r="F24" s="177"/>
      <c r="G24" s="177"/>
      <c r="H24" s="177"/>
      <c r="I24" s="177"/>
      <c r="J24" s="177"/>
      <c r="K24" s="178"/>
      <c r="L24" s="220" t="s">
        <v>32</v>
      </c>
      <c r="M24" s="221"/>
      <c r="N24" s="221"/>
      <c r="O24" s="221"/>
      <c r="P24" s="221"/>
      <c r="Q24" s="222"/>
      <c r="R24" s="142" t="s">
        <v>16</v>
      </c>
      <c r="S24" s="205"/>
      <c r="T24" s="205"/>
      <c r="U24" s="205"/>
      <c r="V24" s="205"/>
      <c r="W24" s="206"/>
      <c r="X24" s="119"/>
      <c r="Y24" s="120"/>
      <c r="Z24" s="120"/>
      <c r="AA24" s="120"/>
      <c r="AB24" s="120"/>
      <c r="AC24" s="223"/>
      <c r="AD24" s="121"/>
      <c r="AE24" s="121"/>
      <c r="AF24" s="121"/>
      <c r="AG24" s="121"/>
      <c r="AH24" s="121"/>
      <c r="AI24" s="121"/>
      <c r="AJ24" s="121" t="s">
        <v>112</v>
      </c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36"/>
      <c r="BJ24" s="36"/>
      <c r="BK24" s="36"/>
      <c r="BL24" s="36"/>
      <c r="BM24" s="36"/>
      <c r="BN24" s="36"/>
      <c r="BO24" s="36"/>
      <c r="BP24" s="36"/>
    </row>
    <row r="25" spans="1:68" ht="16.5" outlineLevel="1">
      <c r="A25" s="28"/>
      <c r="B25" s="16">
        <f ca="1">MAX(B$21:INDIRECT("B"&amp;ROW()-1))+1</f>
        <v>4</v>
      </c>
      <c r="C25" s="176" t="s">
        <v>48</v>
      </c>
      <c r="D25" s="177"/>
      <c r="E25" s="177"/>
      <c r="F25" s="177"/>
      <c r="G25" s="177"/>
      <c r="H25" s="177"/>
      <c r="I25" s="177"/>
      <c r="J25" s="177"/>
      <c r="K25" s="178"/>
      <c r="L25" s="220" t="s">
        <v>32</v>
      </c>
      <c r="M25" s="221"/>
      <c r="N25" s="221"/>
      <c r="O25" s="221"/>
      <c r="P25" s="221"/>
      <c r="Q25" s="222"/>
      <c r="R25" s="142" t="s">
        <v>16</v>
      </c>
      <c r="S25" s="205"/>
      <c r="T25" s="205"/>
      <c r="U25" s="205"/>
      <c r="V25" s="205"/>
      <c r="W25" s="206"/>
      <c r="X25" s="119"/>
      <c r="Y25" s="120"/>
      <c r="Z25" s="120"/>
      <c r="AA25" s="120"/>
      <c r="AB25" s="120"/>
      <c r="AC25" s="223"/>
      <c r="AD25" s="121"/>
      <c r="AE25" s="121"/>
      <c r="AF25" s="121"/>
      <c r="AG25" s="121"/>
      <c r="AH25" s="121"/>
      <c r="AI25" s="121"/>
      <c r="AJ25" s="121" t="s">
        <v>113</v>
      </c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36"/>
      <c r="BJ25" s="36"/>
      <c r="BK25" s="36"/>
      <c r="BL25" s="36"/>
      <c r="BM25" s="36"/>
      <c r="BN25" s="36"/>
      <c r="BO25" s="36"/>
      <c r="BP25" s="36"/>
    </row>
    <row r="26" spans="1:68" ht="16.5" outlineLevel="1">
      <c r="A26" s="28"/>
      <c r="B26" s="16">
        <f ca="1">MAX(B$21:INDIRECT("B"&amp;ROW()-1))+1</f>
        <v>5</v>
      </c>
      <c r="C26" s="176" t="s">
        <v>49</v>
      </c>
      <c r="D26" s="177"/>
      <c r="E26" s="177"/>
      <c r="F26" s="177"/>
      <c r="G26" s="177"/>
      <c r="H26" s="177"/>
      <c r="I26" s="177"/>
      <c r="J26" s="177"/>
      <c r="K26" s="178"/>
      <c r="L26" s="220" t="s">
        <v>32</v>
      </c>
      <c r="M26" s="221"/>
      <c r="N26" s="221"/>
      <c r="O26" s="221"/>
      <c r="P26" s="221"/>
      <c r="Q26" s="222"/>
      <c r="R26" s="142" t="s">
        <v>16</v>
      </c>
      <c r="S26" s="205"/>
      <c r="T26" s="205"/>
      <c r="U26" s="205"/>
      <c r="V26" s="205"/>
      <c r="W26" s="206"/>
      <c r="X26" s="119"/>
      <c r="Y26" s="120"/>
      <c r="Z26" s="120"/>
      <c r="AA26" s="120"/>
      <c r="AB26" s="120"/>
      <c r="AC26" s="223"/>
      <c r="AD26" s="121"/>
      <c r="AE26" s="121"/>
      <c r="AF26" s="121"/>
      <c r="AG26" s="121"/>
      <c r="AH26" s="121"/>
      <c r="AI26" s="121"/>
      <c r="AJ26" s="121" t="s">
        <v>114</v>
      </c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36"/>
      <c r="BJ26" s="36"/>
      <c r="BK26" s="36"/>
      <c r="BL26" s="36"/>
      <c r="BM26" s="36"/>
      <c r="BN26" s="36"/>
      <c r="BO26" s="36"/>
      <c r="BP26" s="36"/>
    </row>
    <row r="27" spans="1:68" ht="16.5" outlineLevel="1">
      <c r="A27" s="28"/>
      <c r="B27" s="16">
        <f ca="1">MAX(B$21:INDIRECT("B"&amp;ROW()-1))+1</f>
        <v>6</v>
      </c>
      <c r="C27" s="176" t="s">
        <v>50</v>
      </c>
      <c r="D27" s="177"/>
      <c r="E27" s="177"/>
      <c r="F27" s="177"/>
      <c r="G27" s="177"/>
      <c r="H27" s="177"/>
      <c r="I27" s="177"/>
      <c r="J27" s="177"/>
      <c r="K27" s="178"/>
      <c r="L27" s="220" t="s">
        <v>51</v>
      </c>
      <c r="M27" s="221"/>
      <c r="N27" s="221"/>
      <c r="O27" s="221"/>
      <c r="P27" s="221"/>
      <c r="Q27" s="222"/>
      <c r="R27" s="220"/>
      <c r="S27" s="221"/>
      <c r="T27" s="221"/>
      <c r="U27" s="221"/>
      <c r="V27" s="221"/>
      <c r="W27" s="222"/>
      <c r="X27" s="119"/>
      <c r="Y27" s="120"/>
      <c r="Z27" s="120"/>
      <c r="AA27" s="120"/>
      <c r="AB27" s="120"/>
      <c r="AC27" s="223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36"/>
      <c r="BJ27" s="36"/>
      <c r="BK27" s="36"/>
      <c r="BL27" s="36"/>
      <c r="BM27" s="36"/>
      <c r="BN27" s="36"/>
      <c r="BO27" s="36"/>
      <c r="BP27" s="36"/>
    </row>
    <row r="28" spans="1:68" ht="16.5" outlineLevel="1">
      <c r="A28" s="28"/>
      <c r="B28" s="16">
        <f ca="1">MAX(B$21:INDIRECT("B"&amp;ROW()-1))+1</f>
        <v>7</v>
      </c>
      <c r="C28" s="176" t="s">
        <v>52</v>
      </c>
      <c r="D28" s="177"/>
      <c r="E28" s="177"/>
      <c r="F28" s="177"/>
      <c r="G28" s="177"/>
      <c r="H28" s="177"/>
      <c r="I28" s="177"/>
      <c r="J28" s="177"/>
      <c r="K28" s="178"/>
      <c r="L28" s="220" t="s">
        <v>51</v>
      </c>
      <c r="M28" s="221"/>
      <c r="N28" s="221"/>
      <c r="O28" s="221"/>
      <c r="P28" s="221"/>
      <c r="Q28" s="222"/>
      <c r="R28" s="220"/>
      <c r="S28" s="221"/>
      <c r="T28" s="221"/>
      <c r="U28" s="221"/>
      <c r="V28" s="221"/>
      <c r="W28" s="222"/>
      <c r="X28" s="119"/>
      <c r="Y28" s="120"/>
      <c r="Z28" s="120"/>
      <c r="AA28" s="120"/>
      <c r="AB28" s="120"/>
      <c r="AC28" s="223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36"/>
      <c r="BJ28" s="36"/>
      <c r="BK28" s="36"/>
      <c r="BL28" s="36"/>
      <c r="BM28" s="36"/>
      <c r="BN28" s="36"/>
      <c r="BO28" s="36"/>
      <c r="BP28" s="36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23"/>
      <c r="BP29" s="23"/>
    </row>
    <row r="30" spans="1:68" ht="16.5">
      <c r="A30" s="105" t="str">
        <f ca="1">LEFT($A$1, 4)&amp;"2.処理詳細"</f>
        <v>2.3.2.処理詳細</v>
      </c>
      <c r="B30" s="25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23"/>
      <c r="BP31" s="23"/>
    </row>
    <row r="32" spans="1:68" s="64" customFormat="1" ht="16.5" outlineLevel="1">
      <c r="A32" s="66"/>
      <c r="B32" s="136" t="s">
        <v>7</v>
      </c>
      <c r="C32" s="137" t="s">
        <v>21</v>
      </c>
      <c r="D32" s="137"/>
      <c r="E32" s="137"/>
      <c r="F32" s="137"/>
      <c r="G32" s="137"/>
      <c r="H32" s="137"/>
      <c r="I32" s="137"/>
      <c r="J32" s="137" t="s">
        <v>22</v>
      </c>
      <c r="K32" s="137"/>
      <c r="L32" s="137"/>
      <c r="M32" s="137"/>
      <c r="N32" s="137"/>
      <c r="O32" s="137"/>
      <c r="P32" s="137"/>
      <c r="Q32" s="137"/>
      <c r="R32" s="137" t="s">
        <v>23</v>
      </c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 t="s">
        <v>24</v>
      </c>
      <c r="AJ32" s="137"/>
      <c r="AK32" s="137"/>
      <c r="AL32" s="137"/>
      <c r="AM32" s="137"/>
      <c r="AN32" s="137"/>
      <c r="AO32" s="137"/>
      <c r="AP32" s="137"/>
      <c r="AQ32" s="137" t="s">
        <v>25</v>
      </c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23"/>
    </row>
    <row r="33" spans="1:68" s="64" customFormat="1" ht="16.5" outlineLevel="1">
      <c r="A33" s="66"/>
      <c r="B33" s="136"/>
      <c r="C33" s="219"/>
      <c r="D33" s="219"/>
      <c r="E33" s="219"/>
      <c r="F33" s="219"/>
      <c r="G33" s="219"/>
      <c r="H33" s="219"/>
      <c r="I33" s="219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 t="s">
        <v>139</v>
      </c>
      <c r="AR33" s="137"/>
      <c r="AS33" s="137"/>
      <c r="AT33" s="137"/>
      <c r="AU33" s="137"/>
      <c r="AV33" s="137"/>
      <c r="AW33" s="137"/>
      <c r="AX33" s="137" t="s">
        <v>140</v>
      </c>
      <c r="AY33" s="137"/>
      <c r="AZ33" s="137"/>
      <c r="BA33" s="137"/>
      <c r="BB33" s="137"/>
      <c r="BC33" s="137" t="s">
        <v>141</v>
      </c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23"/>
    </row>
    <row r="34" spans="1:68" s="64" customFormat="1" ht="33" customHeight="1" outlineLevel="1">
      <c r="A34" s="66"/>
      <c r="B34" s="68">
        <f ca="1">MAX(B$32:INDIRECT("B"&amp;ROW()-1))+1</f>
        <v>1</v>
      </c>
      <c r="C34" s="132" t="s">
        <v>26</v>
      </c>
      <c r="D34" s="133"/>
      <c r="E34" s="133"/>
      <c r="F34" s="133"/>
      <c r="G34" s="133"/>
      <c r="H34" s="133"/>
      <c r="I34" s="134"/>
      <c r="J34" s="227" t="s">
        <v>110</v>
      </c>
      <c r="K34" s="228"/>
      <c r="L34" s="228"/>
      <c r="M34" s="228"/>
      <c r="N34" s="228"/>
      <c r="O34" s="228"/>
      <c r="P34" s="228"/>
      <c r="Q34" s="229"/>
      <c r="R34" s="149" t="s">
        <v>217</v>
      </c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211" t="s">
        <v>27</v>
      </c>
      <c r="AJ34" s="210"/>
      <c r="AK34" s="210"/>
      <c r="AL34" s="210"/>
      <c r="AM34" s="210"/>
      <c r="AN34" s="210"/>
      <c r="AO34" s="210"/>
      <c r="AP34" s="148"/>
      <c r="AQ34" s="114" t="s">
        <v>142</v>
      </c>
      <c r="AR34" s="114"/>
      <c r="AS34" s="114"/>
      <c r="AT34" s="114"/>
      <c r="AU34" s="114"/>
      <c r="AV34" s="114"/>
      <c r="AW34" s="114"/>
      <c r="AX34" s="114" t="s">
        <v>142</v>
      </c>
      <c r="AY34" s="114"/>
      <c r="AZ34" s="114"/>
      <c r="BA34" s="114"/>
      <c r="BB34" s="114"/>
      <c r="BC34" s="115" t="s">
        <v>142</v>
      </c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23"/>
    </row>
    <row r="35" spans="1:68" s="64" customFormat="1" ht="16.5" outlineLevel="1">
      <c r="A35" s="66"/>
      <c r="B35" s="68">
        <f ca="1">MAX(B$32:INDIRECT("B"&amp;ROW()-1))+1</f>
        <v>2</v>
      </c>
      <c r="C35" s="122"/>
      <c r="D35" s="123"/>
      <c r="E35" s="123"/>
      <c r="F35" s="123"/>
      <c r="G35" s="123"/>
      <c r="H35" s="123"/>
      <c r="I35" s="124"/>
      <c r="J35" s="187" t="s">
        <v>53</v>
      </c>
      <c r="K35" s="207"/>
      <c r="L35" s="207"/>
      <c r="M35" s="207"/>
      <c r="N35" s="207"/>
      <c r="O35" s="207"/>
      <c r="P35" s="207"/>
      <c r="Q35" s="218"/>
      <c r="R35" s="149" t="s">
        <v>27</v>
      </c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211" t="s">
        <v>27</v>
      </c>
      <c r="AJ35" s="210"/>
      <c r="AK35" s="210"/>
      <c r="AL35" s="210"/>
      <c r="AM35" s="210"/>
      <c r="AN35" s="210"/>
      <c r="AO35" s="210"/>
      <c r="AP35" s="148"/>
      <c r="AQ35" s="114" t="s">
        <v>142</v>
      </c>
      <c r="AR35" s="114"/>
      <c r="AS35" s="114"/>
      <c r="AT35" s="114"/>
      <c r="AU35" s="114"/>
      <c r="AV35" s="114"/>
      <c r="AW35" s="114"/>
      <c r="AX35" s="114" t="s">
        <v>142</v>
      </c>
      <c r="AY35" s="114"/>
      <c r="AZ35" s="114"/>
      <c r="BA35" s="114"/>
      <c r="BB35" s="114"/>
      <c r="BC35" s="115" t="s">
        <v>142</v>
      </c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23"/>
    </row>
    <row r="36" spans="1:68" s="64" customFormat="1" ht="16.5" customHeight="1" outlineLevel="1">
      <c r="A36" s="66"/>
      <c r="B36" s="67">
        <f ca="1">MAX(B$32:INDIRECT("B"&amp;ROW()-1))+1</f>
        <v>3</v>
      </c>
      <c r="C36" s="215" t="s">
        <v>54</v>
      </c>
      <c r="D36" s="216"/>
      <c r="E36" s="216"/>
      <c r="F36" s="216"/>
      <c r="G36" s="216"/>
      <c r="H36" s="216"/>
      <c r="I36" s="217"/>
      <c r="J36" s="209" t="s">
        <v>121</v>
      </c>
      <c r="K36" s="210"/>
      <c r="L36" s="210"/>
      <c r="M36" s="210"/>
      <c r="N36" s="210"/>
      <c r="O36" s="210"/>
      <c r="P36" s="210"/>
      <c r="Q36" s="148"/>
      <c r="R36" s="149" t="s">
        <v>27</v>
      </c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211" t="s">
        <v>55</v>
      </c>
      <c r="AJ36" s="210"/>
      <c r="AK36" s="210"/>
      <c r="AL36" s="210"/>
      <c r="AM36" s="210"/>
      <c r="AN36" s="210"/>
      <c r="AO36" s="210"/>
      <c r="AP36" s="148"/>
      <c r="AQ36" s="114" t="s">
        <v>166</v>
      </c>
      <c r="AR36" s="114"/>
      <c r="AS36" s="114"/>
      <c r="AT36" s="114"/>
      <c r="AU36" s="114"/>
      <c r="AV36" s="114"/>
      <c r="AW36" s="114"/>
      <c r="AX36" s="114" t="s">
        <v>188</v>
      </c>
      <c r="AY36" s="114"/>
      <c r="AZ36" s="114"/>
      <c r="BA36" s="114"/>
      <c r="BB36" s="114"/>
      <c r="BC36" s="115" t="s">
        <v>189</v>
      </c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23"/>
    </row>
    <row r="37" spans="1:68" s="64" customFormat="1" ht="33" customHeight="1" outlineLevel="1">
      <c r="A37" s="66"/>
      <c r="B37" s="67">
        <f ca="1">MAX(B$32:INDIRECT("B"&amp;ROW()-1))+1</f>
        <v>4</v>
      </c>
      <c r="C37" s="70"/>
      <c r="D37" s="70"/>
      <c r="E37" s="70"/>
      <c r="F37" s="70"/>
      <c r="G37" s="70"/>
      <c r="H37" s="70"/>
      <c r="I37" s="21"/>
      <c r="J37" s="224" t="s">
        <v>218</v>
      </c>
      <c r="K37" s="225"/>
      <c r="L37" s="225"/>
      <c r="M37" s="225"/>
      <c r="N37" s="225"/>
      <c r="O37" s="225"/>
      <c r="P37" s="225"/>
      <c r="Q37" s="226"/>
      <c r="R37" s="149" t="s">
        <v>27</v>
      </c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211" t="s">
        <v>219</v>
      </c>
      <c r="AJ37" s="210"/>
      <c r="AK37" s="210"/>
      <c r="AL37" s="210"/>
      <c r="AM37" s="210"/>
      <c r="AN37" s="210"/>
      <c r="AO37" s="210"/>
      <c r="AP37" s="148"/>
      <c r="AQ37" s="114" t="s">
        <v>220</v>
      </c>
      <c r="AR37" s="114"/>
      <c r="AS37" s="114"/>
      <c r="AT37" s="114"/>
      <c r="AU37" s="114"/>
      <c r="AV37" s="114"/>
      <c r="AW37" s="114"/>
      <c r="AX37" s="114" t="s">
        <v>188</v>
      </c>
      <c r="AY37" s="114"/>
      <c r="AZ37" s="114"/>
      <c r="BA37" s="114"/>
      <c r="BB37" s="114"/>
      <c r="BC37" s="115" t="s">
        <v>189</v>
      </c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23"/>
    </row>
    <row r="38" spans="1:68" s="64" customFormat="1" ht="16.5" customHeight="1" outlineLevel="1">
      <c r="A38" s="66"/>
      <c r="B38" s="67">
        <f ca="1">MAX(B$32:INDIRECT("B"&amp;ROW()-1))+1</f>
        <v>5</v>
      </c>
      <c r="C38" s="70"/>
      <c r="D38" s="70"/>
      <c r="E38" s="70"/>
      <c r="F38" s="70"/>
      <c r="G38" s="70"/>
      <c r="H38" s="70"/>
      <c r="I38" s="21"/>
      <c r="J38" s="209" t="s">
        <v>56</v>
      </c>
      <c r="K38" s="210"/>
      <c r="L38" s="210"/>
      <c r="M38" s="210"/>
      <c r="N38" s="210"/>
      <c r="O38" s="210"/>
      <c r="P38" s="210"/>
      <c r="Q38" s="148"/>
      <c r="R38" s="149" t="s">
        <v>57</v>
      </c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211" t="s">
        <v>58</v>
      </c>
      <c r="AJ38" s="210"/>
      <c r="AK38" s="210"/>
      <c r="AL38" s="210"/>
      <c r="AM38" s="210"/>
      <c r="AN38" s="210"/>
      <c r="AO38" s="210"/>
      <c r="AP38" s="148"/>
      <c r="AQ38" s="114" t="s">
        <v>167</v>
      </c>
      <c r="AR38" s="114"/>
      <c r="AS38" s="114"/>
      <c r="AT38" s="114"/>
      <c r="AU38" s="114"/>
      <c r="AV38" s="114"/>
      <c r="AW38" s="114"/>
      <c r="AX38" s="114" t="s">
        <v>188</v>
      </c>
      <c r="AY38" s="114"/>
      <c r="AZ38" s="114"/>
      <c r="BA38" s="114"/>
      <c r="BB38" s="114"/>
      <c r="BC38" s="115" t="s">
        <v>168</v>
      </c>
      <c r="BD38" s="115"/>
      <c r="BE38" s="115"/>
      <c r="BF38" s="115"/>
      <c r="BG38" s="115"/>
      <c r="BH38" s="115"/>
      <c r="BI38" s="115"/>
      <c r="BJ38" s="115"/>
      <c r="BK38" s="115"/>
      <c r="BL38" s="115"/>
      <c r="BM38" s="115"/>
      <c r="BN38" s="115"/>
      <c r="BO38" s="115"/>
      <c r="BP38" s="23"/>
    </row>
    <row r="39" spans="1:68" s="64" customFormat="1" ht="16.5" outlineLevel="1">
      <c r="A39" s="66"/>
      <c r="B39" s="67">
        <f ca="1">MAX(B$32:INDIRECT("B"&amp;ROW()-1))+1</f>
        <v>6</v>
      </c>
      <c r="C39" s="70"/>
      <c r="D39" s="70"/>
      <c r="E39" s="70"/>
      <c r="F39" s="70"/>
      <c r="G39" s="70"/>
      <c r="H39" s="70"/>
      <c r="I39" s="21"/>
      <c r="J39" s="209" t="s">
        <v>59</v>
      </c>
      <c r="K39" s="210"/>
      <c r="L39" s="210"/>
      <c r="M39" s="210"/>
      <c r="N39" s="210"/>
      <c r="O39" s="210"/>
      <c r="P39" s="210"/>
      <c r="Q39" s="148"/>
      <c r="R39" s="149" t="s">
        <v>60</v>
      </c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211" t="s">
        <v>27</v>
      </c>
      <c r="AJ39" s="210"/>
      <c r="AK39" s="210"/>
      <c r="AL39" s="210"/>
      <c r="AM39" s="210"/>
      <c r="AN39" s="210"/>
      <c r="AO39" s="210"/>
      <c r="AP39" s="148"/>
      <c r="AQ39" s="114" t="s">
        <v>142</v>
      </c>
      <c r="AR39" s="114"/>
      <c r="AS39" s="114"/>
      <c r="AT39" s="114"/>
      <c r="AU39" s="114"/>
      <c r="AV39" s="114"/>
      <c r="AW39" s="114"/>
      <c r="AX39" s="114" t="s">
        <v>142</v>
      </c>
      <c r="AY39" s="114"/>
      <c r="AZ39" s="114"/>
      <c r="BA39" s="114"/>
      <c r="BB39" s="114"/>
      <c r="BC39" s="115" t="s">
        <v>142</v>
      </c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23"/>
    </row>
    <row r="40" spans="1:68" s="64" customFormat="1" ht="16.5" outlineLevel="1">
      <c r="A40" s="66"/>
      <c r="B40" s="67">
        <f ca="1">MAX(B$32:INDIRECT("B"&amp;ROW()-1))+1</f>
        <v>7</v>
      </c>
      <c r="C40" s="70"/>
      <c r="D40" s="70"/>
      <c r="E40" s="70"/>
      <c r="F40" s="70"/>
      <c r="G40" s="70"/>
      <c r="H40" s="70"/>
      <c r="I40" s="21"/>
      <c r="J40" s="209" t="s">
        <v>61</v>
      </c>
      <c r="K40" s="210"/>
      <c r="L40" s="210"/>
      <c r="M40" s="210"/>
      <c r="N40" s="210"/>
      <c r="O40" s="210"/>
      <c r="P40" s="210"/>
      <c r="Q40" s="148"/>
      <c r="R40" s="149" t="s">
        <v>62</v>
      </c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211" t="s">
        <v>27</v>
      </c>
      <c r="AJ40" s="210"/>
      <c r="AK40" s="210"/>
      <c r="AL40" s="210"/>
      <c r="AM40" s="210"/>
      <c r="AN40" s="210"/>
      <c r="AO40" s="210"/>
      <c r="AP40" s="148"/>
      <c r="AQ40" s="114" t="s">
        <v>142</v>
      </c>
      <c r="AR40" s="114"/>
      <c r="AS40" s="114"/>
      <c r="AT40" s="114"/>
      <c r="AU40" s="114"/>
      <c r="AV40" s="114"/>
      <c r="AW40" s="114"/>
      <c r="AX40" s="114" t="s">
        <v>142</v>
      </c>
      <c r="AY40" s="114"/>
      <c r="AZ40" s="114"/>
      <c r="BA40" s="114"/>
      <c r="BB40" s="114"/>
      <c r="BC40" s="115" t="s">
        <v>142</v>
      </c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23"/>
    </row>
    <row r="41" spans="1:68" s="64" customFormat="1" ht="16.5" customHeight="1" outlineLevel="1">
      <c r="A41" s="66"/>
      <c r="B41" s="67">
        <f ca="1">MAX(B$32:INDIRECT("B"&amp;ROW()-1))+1</f>
        <v>8</v>
      </c>
      <c r="C41" s="212" t="s">
        <v>63</v>
      </c>
      <c r="D41" s="213"/>
      <c r="E41" s="213"/>
      <c r="F41" s="213"/>
      <c r="G41" s="213"/>
      <c r="H41" s="213"/>
      <c r="I41" s="214"/>
      <c r="J41" s="209" t="s">
        <v>33</v>
      </c>
      <c r="K41" s="210"/>
      <c r="L41" s="210"/>
      <c r="M41" s="210"/>
      <c r="N41" s="210"/>
      <c r="O41" s="210"/>
      <c r="P41" s="210"/>
      <c r="Q41" s="148"/>
      <c r="R41" s="149" t="s">
        <v>27</v>
      </c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211" t="s">
        <v>55</v>
      </c>
      <c r="AJ41" s="210"/>
      <c r="AK41" s="210"/>
      <c r="AL41" s="210"/>
      <c r="AM41" s="210"/>
      <c r="AN41" s="210"/>
      <c r="AO41" s="210"/>
      <c r="AP41" s="148"/>
      <c r="AQ41" s="114" t="s">
        <v>166</v>
      </c>
      <c r="AR41" s="114"/>
      <c r="AS41" s="114"/>
      <c r="AT41" s="114"/>
      <c r="AU41" s="114"/>
      <c r="AV41" s="114"/>
      <c r="AW41" s="114"/>
      <c r="AX41" s="114" t="s">
        <v>188</v>
      </c>
      <c r="AY41" s="114"/>
      <c r="AZ41" s="114"/>
      <c r="BA41" s="114"/>
      <c r="BB41" s="114"/>
      <c r="BC41" s="115" t="s">
        <v>189</v>
      </c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23"/>
    </row>
    <row r="42" spans="1:68" s="64" customFormat="1" ht="33" customHeight="1" outlineLevel="1">
      <c r="A42" s="66"/>
      <c r="B42" s="67">
        <f ca="1">MAX(B$32:INDIRECT("B"&amp;ROW()-1))+1</f>
        <v>9</v>
      </c>
      <c r="C42" s="70"/>
      <c r="D42" s="70"/>
      <c r="E42" s="70"/>
      <c r="F42" s="70"/>
      <c r="G42" s="70"/>
      <c r="H42" s="70"/>
      <c r="I42" s="21"/>
      <c r="J42" s="224" t="s">
        <v>218</v>
      </c>
      <c r="K42" s="225"/>
      <c r="L42" s="225"/>
      <c r="M42" s="225"/>
      <c r="N42" s="225"/>
      <c r="O42" s="225"/>
      <c r="P42" s="225"/>
      <c r="Q42" s="226"/>
      <c r="R42" s="149" t="s">
        <v>27</v>
      </c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211" t="s">
        <v>219</v>
      </c>
      <c r="AJ42" s="210"/>
      <c r="AK42" s="210"/>
      <c r="AL42" s="210"/>
      <c r="AM42" s="210"/>
      <c r="AN42" s="210"/>
      <c r="AO42" s="210"/>
      <c r="AP42" s="148"/>
      <c r="AQ42" s="114" t="s">
        <v>220</v>
      </c>
      <c r="AR42" s="114"/>
      <c r="AS42" s="114"/>
      <c r="AT42" s="114"/>
      <c r="AU42" s="114"/>
      <c r="AV42" s="114"/>
      <c r="AW42" s="114"/>
      <c r="AX42" s="114" t="s">
        <v>188</v>
      </c>
      <c r="AY42" s="114"/>
      <c r="AZ42" s="114"/>
      <c r="BA42" s="114"/>
      <c r="BB42" s="114"/>
      <c r="BC42" s="115" t="s">
        <v>189</v>
      </c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23"/>
    </row>
    <row r="43" spans="1:68" s="64" customFormat="1" ht="16.5" customHeight="1" outlineLevel="1">
      <c r="A43" s="66"/>
      <c r="B43" s="67">
        <f ca="1">MAX(B$32:INDIRECT("B"&amp;ROW()-1))+1</f>
        <v>10</v>
      </c>
      <c r="C43" s="70"/>
      <c r="D43" s="70"/>
      <c r="E43" s="70"/>
      <c r="F43" s="70"/>
      <c r="G43" s="70"/>
      <c r="H43" s="70"/>
      <c r="I43" s="21"/>
      <c r="J43" s="209" t="s">
        <v>56</v>
      </c>
      <c r="K43" s="210"/>
      <c r="L43" s="210"/>
      <c r="M43" s="210"/>
      <c r="N43" s="210"/>
      <c r="O43" s="210"/>
      <c r="P43" s="210"/>
      <c r="Q43" s="148"/>
      <c r="R43" s="149" t="s">
        <v>57</v>
      </c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211" t="s">
        <v>58</v>
      </c>
      <c r="AJ43" s="210"/>
      <c r="AK43" s="210"/>
      <c r="AL43" s="210"/>
      <c r="AM43" s="210"/>
      <c r="AN43" s="210"/>
      <c r="AO43" s="210"/>
      <c r="AP43" s="148"/>
      <c r="AQ43" s="114" t="s">
        <v>167</v>
      </c>
      <c r="AR43" s="114"/>
      <c r="AS43" s="114"/>
      <c r="AT43" s="114"/>
      <c r="AU43" s="114"/>
      <c r="AV43" s="114"/>
      <c r="AW43" s="114"/>
      <c r="AX43" s="114" t="s">
        <v>188</v>
      </c>
      <c r="AY43" s="114"/>
      <c r="AZ43" s="114"/>
      <c r="BA43" s="114"/>
      <c r="BB43" s="114"/>
      <c r="BC43" s="115" t="s">
        <v>168</v>
      </c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23"/>
    </row>
    <row r="44" spans="1:68" s="64" customFormat="1" ht="16.5" outlineLevel="1">
      <c r="A44" s="66"/>
      <c r="B44" s="67">
        <f ca="1">MAX(B$32:INDIRECT("B"&amp;ROW()-1))+1</f>
        <v>11</v>
      </c>
      <c r="C44" s="70"/>
      <c r="D44" s="70"/>
      <c r="E44" s="70"/>
      <c r="F44" s="70"/>
      <c r="G44" s="70"/>
      <c r="H44" s="70"/>
      <c r="I44" s="21"/>
      <c r="J44" s="209" t="s">
        <v>59</v>
      </c>
      <c r="K44" s="210"/>
      <c r="L44" s="210"/>
      <c r="M44" s="210"/>
      <c r="N44" s="210"/>
      <c r="O44" s="210"/>
      <c r="P44" s="210"/>
      <c r="Q44" s="148"/>
      <c r="R44" s="149" t="s">
        <v>60</v>
      </c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211" t="s">
        <v>27</v>
      </c>
      <c r="AJ44" s="210"/>
      <c r="AK44" s="210"/>
      <c r="AL44" s="210"/>
      <c r="AM44" s="210"/>
      <c r="AN44" s="210"/>
      <c r="AO44" s="210"/>
      <c r="AP44" s="148"/>
      <c r="AQ44" s="114" t="s">
        <v>142</v>
      </c>
      <c r="AR44" s="114"/>
      <c r="AS44" s="114"/>
      <c r="AT44" s="114"/>
      <c r="AU44" s="114"/>
      <c r="AV44" s="114"/>
      <c r="AW44" s="114"/>
      <c r="AX44" s="114" t="s">
        <v>142</v>
      </c>
      <c r="AY44" s="114"/>
      <c r="AZ44" s="114"/>
      <c r="BA44" s="114"/>
      <c r="BB44" s="114"/>
      <c r="BC44" s="115" t="s">
        <v>142</v>
      </c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23"/>
    </row>
    <row r="45" spans="1:68" s="64" customFormat="1" ht="16.5" outlineLevel="1">
      <c r="A45" s="66"/>
      <c r="B45" s="69">
        <f ca="1">MAX(B$32:INDIRECT("B"&amp;ROW()-1))+1</f>
        <v>12</v>
      </c>
      <c r="C45" s="71"/>
      <c r="D45" s="71"/>
      <c r="E45" s="71"/>
      <c r="F45" s="71"/>
      <c r="G45" s="71"/>
      <c r="H45" s="71"/>
      <c r="I45" s="72"/>
      <c r="J45" s="187" t="s">
        <v>64</v>
      </c>
      <c r="K45" s="207"/>
      <c r="L45" s="207"/>
      <c r="M45" s="207"/>
      <c r="N45" s="207"/>
      <c r="O45" s="207"/>
      <c r="P45" s="207"/>
      <c r="Q45" s="208"/>
      <c r="R45" s="121" t="s">
        <v>65</v>
      </c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86" t="s">
        <v>27</v>
      </c>
      <c r="AJ45" s="207"/>
      <c r="AK45" s="207"/>
      <c r="AL45" s="207"/>
      <c r="AM45" s="207"/>
      <c r="AN45" s="207"/>
      <c r="AO45" s="207"/>
      <c r="AP45" s="208"/>
      <c r="AQ45" s="114" t="s">
        <v>142</v>
      </c>
      <c r="AR45" s="114"/>
      <c r="AS45" s="114"/>
      <c r="AT45" s="114"/>
      <c r="AU45" s="114"/>
      <c r="AV45" s="114"/>
      <c r="AW45" s="114"/>
      <c r="AX45" s="114" t="s">
        <v>142</v>
      </c>
      <c r="AY45" s="114"/>
      <c r="AZ45" s="114"/>
      <c r="BA45" s="114"/>
      <c r="BB45" s="114"/>
      <c r="BC45" s="115" t="s">
        <v>142</v>
      </c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23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3"/>
      <c r="BG46" s="3"/>
      <c r="BH46" s="3"/>
      <c r="BI46" s="3"/>
      <c r="BJ46" s="3"/>
      <c r="BK46" s="3"/>
      <c r="BL46" s="3"/>
      <c r="BM46" s="3"/>
      <c r="BN46" s="3"/>
      <c r="BO46" s="23"/>
      <c r="BP46" s="23"/>
    </row>
    <row r="47" spans="1:68" ht="16.5">
      <c r="A47" s="105" t="str">
        <f ca="1">LEFT($A$1, 4)&amp;"3.DB処理"</f>
        <v>2.3.3.DB処理</v>
      </c>
      <c r="B47" s="26"/>
      <c r="C47" s="26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23"/>
      <c r="BP48" s="23"/>
    </row>
    <row r="49" spans="1:68" ht="16.5" outlineLevel="1">
      <c r="A49" s="3"/>
      <c r="B49" s="45" t="s">
        <v>66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23"/>
      <c r="BP49" s="23"/>
    </row>
    <row r="50" spans="1:68" ht="16.5" outlineLevel="1">
      <c r="A50" s="3"/>
      <c r="B50" s="3"/>
      <c r="C50" s="44" t="s">
        <v>40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23"/>
      <c r="BP50" s="23"/>
    </row>
    <row r="51" spans="1:68" s="88" customFormat="1" ht="15.75" customHeight="1" outlineLevel="1">
      <c r="A51" s="36"/>
      <c r="B51" s="40"/>
      <c r="C51" s="42"/>
      <c r="D51" s="43" t="s">
        <v>193</v>
      </c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6"/>
      <c r="S51" s="4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9"/>
      <c r="AG51" s="39"/>
      <c r="AH51" s="39"/>
      <c r="AI51" s="39"/>
      <c r="AJ51" s="39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</row>
    <row r="52" spans="1:68" s="88" customFormat="1" ht="15.75" customHeight="1" outlineLevel="1">
      <c r="A52" s="36"/>
      <c r="B52" s="40"/>
      <c r="C52" s="42"/>
      <c r="D52" s="43" t="s">
        <v>194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6"/>
      <c r="S52" s="4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9"/>
      <c r="AG52" s="39"/>
      <c r="AH52" s="39"/>
      <c r="AI52" s="39"/>
      <c r="AJ52" s="39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</row>
    <row r="53" spans="1:68" s="88" customFormat="1" ht="15.75" customHeight="1" outlineLevel="1">
      <c r="A53" s="36"/>
      <c r="B53" s="40"/>
      <c r="C53" s="42"/>
      <c r="D53" s="43" t="s">
        <v>195</v>
      </c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6"/>
      <c r="S53" s="4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9"/>
      <c r="AG53" s="39"/>
      <c r="AH53" s="39"/>
      <c r="AI53" s="39"/>
      <c r="AJ53" s="39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</row>
    <row r="54" spans="1:68" s="88" customFormat="1" ht="15.75" customHeight="1" outlineLevel="1">
      <c r="A54" s="36"/>
      <c r="B54" s="40"/>
      <c r="C54" s="42"/>
      <c r="D54" s="43" t="s">
        <v>196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6"/>
      <c r="S54" s="4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9"/>
      <c r="AG54" s="39"/>
      <c r="AH54" s="39"/>
      <c r="AI54" s="39"/>
      <c r="AJ54" s="39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</row>
    <row r="55" spans="1:68" s="88" customFormat="1" ht="15.75" customHeight="1" outlineLevel="1">
      <c r="A55" s="36"/>
      <c r="B55" s="40"/>
      <c r="C55" s="42"/>
      <c r="D55" s="43" t="s">
        <v>197</v>
      </c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6"/>
      <c r="S55" s="4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9"/>
      <c r="AG55" s="39"/>
      <c r="AH55" s="39"/>
      <c r="AI55" s="39"/>
      <c r="AJ55" s="39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</row>
    <row r="56" spans="1:68" s="88" customFormat="1" ht="15.75" customHeight="1" outlineLevel="1">
      <c r="A56" s="36"/>
      <c r="B56" s="40"/>
      <c r="C56" s="42"/>
      <c r="D56" s="43" t="s">
        <v>198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6"/>
      <c r="S56" s="4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9"/>
      <c r="AG56" s="39"/>
      <c r="AH56" s="39"/>
      <c r="AI56" s="39"/>
      <c r="AJ56" s="39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</row>
    <row r="57" spans="1:68" s="88" customFormat="1" ht="15.75" customHeight="1" outlineLevel="1">
      <c r="A57" s="36"/>
      <c r="B57" s="40"/>
      <c r="C57" s="42"/>
      <c r="D57" s="43" t="s">
        <v>199</v>
      </c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6"/>
      <c r="S57" s="4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9"/>
      <c r="AG57" s="39"/>
      <c r="AH57" s="39"/>
      <c r="AI57" s="39"/>
      <c r="AJ57" s="39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</row>
    <row r="58" spans="1:68" s="88" customFormat="1" ht="15.75" customHeight="1" outlineLevel="1">
      <c r="A58" s="36"/>
      <c r="B58" s="40"/>
      <c r="C58" s="42"/>
      <c r="D58" s="43" t="s">
        <v>200</v>
      </c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6"/>
      <c r="S58" s="4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9"/>
      <c r="AG58" s="39"/>
      <c r="AH58" s="39"/>
      <c r="AI58" s="39"/>
      <c r="AJ58" s="39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</row>
    <row r="59" spans="1:68" s="88" customFormat="1" ht="15.75" customHeight="1" outlineLevel="1">
      <c r="A59" s="36"/>
      <c r="B59" s="40"/>
      <c r="C59" s="42"/>
      <c r="D59" s="43" t="s">
        <v>201</v>
      </c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6"/>
      <c r="S59" s="4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9"/>
      <c r="AG59" s="39"/>
      <c r="AH59" s="39"/>
      <c r="AI59" s="39"/>
      <c r="AJ59" s="39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</row>
    <row r="60" spans="1:68" s="88" customFormat="1" ht="15.75" customHeight="1" outlineLevel="1">
      <c r="A60" s="36"/>
      <c r="B60" s="40"/>
      <c r="C60" s="42"/>
      <c r="D60" s="43" t="s">
        <v>202</v>
      </c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6"/>
      <c r="S60" s="4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9"/>
      <c r="AG60" s="39"/>
      <c r="AH60" s="39"/>
      <c r="AI60" s="39"/>
      <c r="AJ60" s="39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</row>
    <row r="61" spans="1:68" s="88" customFormat="1" ht="15.75" customHeight="1" outlineLevel="1">
      <c r="A61" s="36"/>
      <c r="B61" s="40"/>
      <c r="C61" s="42"/>
      <c r="D61" s="43" t="s">
        <v>203</v>
      </c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6"/>
      <c r="S61" s="4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9"/>
      <c r="AG61" s="39"/>
      <c r="AH61" s="39"/>
      <c r="AI61" s="39"/>
      <c r="AJ61" s="39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</row>
    <row r="62" spans="1:68" ht="16.5" outlineLevel="1">
      <c r="A62" s="3"/>
      <c r="B62" s="3"/>
      <c r="C62" s="44" t="s">
        <v>42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23"/>
      <c r="BP62" s="23"/>
    </row>
    <row r="63" spans="1:68" ht="16.5" outlineLevel="1">
      <c r="A63" s="3"/>
      <c r="B63" s="3"/>
      <c r="C63" s="46"/>
      <c r="D63" s="44" t="s">
        <v>43</v>
      </c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23"/>
      <c r="BP63" s="23"/>
    </row>
    <row r="64" spans="1:68" ht="16.5" outlineLevel="1">
      <c r="A64" s="3"/>
      <c r="B64" s="3"/>
      <c r="C64" s="44" t="s">
        <v>44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23"/>
      <c r="BP64" s="23"/>
    </row>
    <row r="65" spans="1:68" ht="16.5" outlineLevel="1">
      <c r="A65" s="3"/>
      <c r="B65" s="3"/>
      <c r="C65" s="46"/>
      <c r="D65" s="44" t="s">
        <v>67</v>
      </c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23"/>
      <c r="BP65" s="23"/>
    </row>
    <row r="66" spans="1:68" ht="16.5" outlineLevel="1">
      <c r="A66" s="3"/>
      <c r="B66" s="3"/>
      <c r="C66" s="46"/>
      <c r="D66" s="46"/>
      <c r="E66" s="44" t="s">
        <v>68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23"/>
      <c r="BP66" s="23"/>
    </row>
    <row r="67" spans="1:68" ht="16.5" outlineLevel="1">
      <c r="A67" s="3"/>
      <c r="B67" s="3"/>
      <c r="C67" s="46"/>
      <c r="D67" s="44" t="s">
        <v>122</v>
      </c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23"/>
      <c r="BP67" s="23"/>
    </row>
    <row r="68" spans="1:68" ht="16.5" outlineLevel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23"/>
      <c r="BP68" s="23"/>
    </row>
    <row r="69" spans="1:68" ht="16.5" outlineLevel="1">
      <c r="A69" s="3"/>
      <c r="B69" s="45" t="s">
        <v>69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23"/>
      <c r="BP69" s="23"/>
    </row>
    <row r="70" spans="1:68" ht="16.5" outlineLevel="1">
      <c r="A70" s="3"/>
      <c r="B70" s="3"/>
      <c r="C70" s="44" t="s">
        <v>40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23"/>
      <c r="BP70" s="23"/>
    </row>
    <row r="71" spans="1:68" s="54" customFormat="1" ht="16.5" outlineLevel="1">
      <c r="A71" s="23"/>
      <c r="B71" s="23"/>
      <c r="C71" s="46"/>
      <c r="D71" s="46" t="s">
        <v>212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</row>
    <row r="72" spans="1:68" s="54" customFormat="1" ht="16.5" outlineLevel="1">
      <c r="A72" s="23"/>
      <c r="B72" s="23"/>
      <c r="C72" s="46"/>
      <c r="D72" s="46" t="s">
        <v>213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</row>
    <row r="73" spans="1:68" s="54" customFormat="1" ht="16.5" outlineLevel="1">
      <c r="A73" s="23"/>
      <c r="B73" s="23"/>
      <c r="C73" s="46"/>
      <c r="D73" s="46" t="s">
        <v>214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</row>
    <row r="74" spans="1:68" s="54" customFormat="1" ht="16.5" outlineLevel="1">
      <c r="A74" s="23"/>
      <c r="B74" s="23"/>
      <c r="C74" s="46"/>
      <c r="D74" s="46" t="s">
        <v>215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</row>
    <row r="75" spans="1:68" s="54" customFormat="1" ht="16.5" outlineLevel="1">
      <c r="A75" s="23"/>
      <c r="B75" s="23"/>
      <c r="C75" s="46"/>
      <c r="D75" s="46" t="s">
        <v>216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</row>
    <row r="76" spans="1:68" s="54" customFormat="1" ht="16.5" outlineLevel="1">
      <c r="A76" s="23"/>
      <c r="B76" s="23"/>
      <c r="C76" s="46"/>
      <c r="D76" s="46" t="s">
        <v>202</v>
      </c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</row>
    <row r="77" spans="1:68" s="54" customFormat="1" ht="16.5" outlineLevel="1">
      <c r="A77" s="23"/>
      <c r="B77" s="23"/>
      <c r="C77" s="46"/>
      <c r="D77" s="46" t="s">
        <v>203</v>
      </c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</row>
    <row r="78" spans="1:68" ht="16.5" outlineLevel="1">
      <c r="A78" s="3"/>
      <c r="B78" s="3"/>
      <c r="C78" s="44" t="s">
        <v>42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23"/>
      <c r="BP78" s="23"/>
    </row>
    <row r="79" spans="1:68" ht="16.5" outlineLevel="1">
      <c r="A79" s="3"/>
      <c r="B79" s="3"/>
      <c r="C79" s="46"/>
      <c r="D79" s="44" t="s">
        <v>70</v>
      </c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23"/>
      <c r="BP79" s="23"/>
    </row>
    <row r="80" spans="1:68" ht="16.5" outlineLevel="1">
      <c r="A80" s="3"/>
      <c r="B80" s="3"/>
      <c r="C80" s="44" t="s">
        <v>44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23"/>
      <c r="BP80" s="23"/>
    </row>
    <row r="81" spans="1:68" ht="16.5" outlineLevel="1">
      <c r="A81" s="3"/>
      <c r="B81" s="3"/>
      <c r="C81" s="46"/>
      <c r="D81" s="46" t="s">
        <v>122</v>
      </c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23"/>
      <c r="BP81" s="23"/>
    </row>
    <row r="82" spans="1:68" ht="16.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23"/>
      <c r="BP82" s="23"/>
    </row>
    <row r="83" spans="1:68" ht="16.5">
      <c r="A83" s="105" t="str">
        <f ca="1">LEFT($A$1, 4)&amp;"4.備考"</f>
        <v>2.3.4.備考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23"/>
      <c r="BP84" s="23"/>
    </row>
    <row r="85" spans="1:68" ht="16.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23"/>
      <c r="BP85" s="23"/>
    </row>
  </sheetData>
  <mergeCells count="129">
    <mergeCell ref="AI37:AP37"/>
    <mergeCell ref="AQ37:AW37"/>
    <mergeCell ref="AX37:BB37"/>
    <mergeCell ref="BC37:BO37"/>
    <mergeCell ref="J42:Q42"/>
    <mergeCell ref="R42:AH42"/>
    <mergeCell ref="AI42:AP42"/>
    <mergeCell ref="AQ42:AW42"/>
    <mergeCell ref="AX42:BB42"/>
    <mergeCell ref="BC42:BO42"/>
    <mergeCell ref="AX38:BB38"/>
    <mergeCell ref="BC38:BO38"/>
    <mergeCell ref="J39:Q39"/>
    <mergeCell ref="R39:AH39"/>
    <mergeCell ref="AI39:AP39"/>
    <mergeCell ref="AQ39:AW39"/>
    <mergeCell ref="AX39:BB39"/>
    <mergeCell ref="BC39:BO39"/>
    <mergeCell ref="J38:Q38"/>
    <mergeCell ref="R38:AH38"/>
    <mergeCell ref="AI38:AP38"/>
    <mergeCell ref="AQ38:AW38"/>
    <mergeCell ref="AX40:BB40"/>
    <mergeCell ref="BC40:BO40"/>
    <mergeCell ref="C25:K25"/>
    <mergeCell ref="C26:K26"/>
    <mergeCell ref="C27:K27"/>
    <mergeCell ref="C28:K28"/>
    <mergeCell ref="J37:Q37"/>
    <mergeCell ref="R37:AH37"/>
    <mergeCell ref="L25:Q25"/>
    <mergeCell ref="R25:W25"/>
    <mergeCell ref="L26:Q26"/>
    <mergeCell ref="R26:W26"/>
    <mergeCell ref="L27:Q27"/>
    <mergeCell ref="R27:W27"/>
    <mergeCell ref="L28:Q28"/>
    <mergeCell ref="R28:W28"/>
    <mergeCell ref="X25:AC25"/>
    <mergeCell ref="X26:AC26"/>
    <mergeCell ref="X27:AC27"/>
    <mergeCell ref="X28:AC28"/>
    <mergeCell ref="C34:I34"/>
    <mergeCell ref="J34:Q34"/>
    <mergeCell ref="R34:AH34"/>
    <mergeCell ref="L24:Q24"/>
    <mergeCell ref="R24:W24"/>
    <mergeCell ref="AJ22:BH22"/>
    <mergeCell ref="AD23:AI23"/>
    <mergeCell ref="AJ23:BH23"/>
    <mergeCell ref="AD24:AI24"/>
    <mergeCell ref="AJ24:BH24"/>
    <mergeCell ref="C22:K22"/>
    <mergeCell ref="C23:K23"/>
    <mergeCell ref="C24:K24"/>
    <mergeCell ref="X24:AC24"/>
    <mergeCell ref="L22:Q22"/>
    <mergeCell ref="R22:W22"/>
    <mergeCell ref="AD21:AI21"/>
    <mergeCell ref="AJ21:BH21"/>
    <mergeCell ref="AD25:AI25"/>
    <mergeCell ref="AJ25:BH25"/>
    <mergeCell ref="B32:B33"/>
    <mergeCell ref="C32:I33"/>
    <mergeCell ref="J32:Q33"/>
    <mergeCell ref="R32:AH33"/>
    <mergeCell ref="AI32:AP33"/>
    <mergeCell ref="AD26:AI26"/>
    <mergeCell ref="AJ26:BH26"/>
    <mergeCell ref="AD27:AI27"/>
    <mergeCell ref="AJ27:BH27"/>
    <mergeCell ref="AD28:AI28"/>
    <mergeCell ref="AJ28:BH28"/>
    <mergeCell ref="AQ32:BO32"/>
    <mergeCell ref="AQ33:AW33"/>
    <mergeCell ref="AX33:BB33"/>
    <mergeCell ref="BC33:BO33"/>
    <mergeCell ref="L23:Q23"/>
    <mergeCell ref="R23:W23"/>
    <mergeCell ref="AD22:AI22"/>
    <mergeCell ref="X22:AC22"/>
    <mergeCell ref="X23:AC23"/>
    <mergeCell ref="AI34:AP34"/>
    <mergeCell ref="AQ34:AW34"/>
    <mergeCell ref="AX34:BB34"/>
    <mergeCell ref="BC34:BO34"/>
    <mergeCell ref="AX35:BB35"/>
    <mergeCell ref="BC35:BO35"/>
    <mergeCell ref="C36:I36"/>
    <mergeCell ref="J36:Q36"/>
    <mergeCell ref="R36:AH36"/>
    <mergeCell ref="AI36:AP36"/>
    <mergeCell ref="AQ36:AW36"/>
    <mergeCell ref="AX36:BB36"/>
    <mergeCell ref="BC36:BO36"/>
    <mergeCell ref="C35:I35"/>
    <mergeCell ref="J35:Q35"/>
    <mergeCell ref="R35:AH35"/>
    <mergeCell ref="AI35:AP35"/>
    <mergeCell ref="AQ35:AW35"/>
    <mergeCell ref="C41:I41"/>
    <mergeCell ref="J41:Q41"/>
    <mergeCell ref="R41:AH41"/>
    <mergeCell ref="AI41:AP41"/>
    <mergeCell ref="AQ41:AW41"/>
    <mergeCell ref="AX41:BB41"/>
    <mergeCell ref="BC41:BO41"/>
    <mergeCell ref="J40:Q40"/>
    <mergeCell ref="R40:AH40"/>
    <mergeCell ref="AI40:AP40"/>
    <mergeCell ref="AQ40:AW40"/>
    <mergeCell ref="AX45:BB45"/>
    <mergeCell ref="BC45:BO45"/>
    <mergeCell ref="J45:Q45"/>
    <mergeCell ref="R45:AH45"/>
    <mergeCell ref="AI45:AP45"/>
    <mergeCell ref="AQ45:AW45"/>
    <mergeCell ref="AX43:BB43"/>
    <mergeCell ref="BC43:BO43"/>
    <mergeCell ref="J44:Q44"/>
    <mergeCell ref="R44:AH44"/>
    <mergeCell ref="AI44:AP44"/>
    <mergeCell ref="AQ44:AW44"/>
    <mergeCell ref="AX44:BB44"/>
    <mergeCell ref="BC44:BO44"/>
    <mergeCell ref="J43:Q43"/>
    <mergeCell ref="R43:AH43"/>
    <mergeCell ref="AI43:AP43"/>
    <mergeCell ref="AQ43:AW43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6" max="16383" man="1"/>
    <brk id="8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P70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58" width="3.5703125" customWidth="1"/>
    <col min="59" max="68" width="3.5703125" style="54" customWidth="1"/>
  </cols>
  <sheetData>
    <row r="1" spans="1:68" ht="16.5">
      <c r="A1" s="2" t="str">
        <f ca="1">RIGHT(CELL("filename",A1),LEN(CELL("filename",A1))-FIND("]",CELL("filename",A1)))</f>
        <v>3.1. ファイルIF</v>
      </c>
      <c r="B1" s="25"/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ht="16.5">
      <c r="A4" s="24" t="s">
        <v>71</v>
      </c>
      <c r="B4" s="25"/>
      <c r="C4" s="26"/>
      <c r="D4" s="26"/>
      <c r="E4" s="26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</row>
    <row r="5" spans="1:6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ht="16.5" outlineLevel="1">
      <c r="A6" s="3"/>
      <c r="B6" s="45" t="s">
        <v>72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ht="16.5" outlineLevel="1">
      <c r="A7" s="3"/>
      <c r="B7" s="4"/>
      <c r="C7" s="240" t="s">
        <v>73</v>
      </c>
      <c r="D7" s="107"/>
      <c r="E7" s="107"/>
      <c r="F7" s="107"/>
      <c r="G7" s="107"/>
      <c r="H7" s="108"/>
      <c r="I7" s="142" t="s">
        <v>74</v>
      </c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8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ht="16.5" outlineLevel="1">
      <c r="A8" s="3"/>
      <c r="B8" s="4"/>
      <c r="C8" s="240" t="s">
        <v>75</v>
      </c>
      <c r="D8" s="107"/>
      <c r="E8" s="107"/>
      <c r="F8" s="107"/>
      <c r="G8" s="107"/>
      <c r="H8" s="108"/>
      <c r="I8" s="142" t="s">
        <v>76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8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ht="16.5" outlineLevel="1">
      <c r="A9" s="3"/>
      <c r="B9" s="4"/>
      <c r="C9" s="240" t="s">
        <v>77</v>
      </c>
      <c r="D9" s="107"/>
      <c r="E9" s="107"/>
      <c r="F9" s="107"/>
      <c r="G9" s="107"/>
      <c r="H9" s="108"/>
      <c r="I9" s="142" t="s">
        <v>78</v>
      </c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8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ht="16.5" outlineLevel="1">
      <c r="A10" s="3"/>
      <c r="B10" s="4"/>
      <c r="C10" s="240" t="s">
        <v>79</v>
      </c>
      <c r="D10" s="107"/>
      <c r="E10" s="107"/>
      <c r="F10" s="107"/>
      <c r="G10" s="107"/>
      <c r="H10" s="108"/>
      <c r="I10" s="142" t="s">
        <v>80</v>
      </c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8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ht="16.5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ht="16.5" outlineLevel="1">
      <c r="A12" s="3"/>
      <c r="B12" s="45" t="s">
        <v>81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3"/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  <row r="13" spans="1:68" ht="16.5" outlineLevel="1">
      <c r="A13" s="3"/>
      <c r="B13" s="4"/>
      <c r="C13" s="75" t="s">
        <v>75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7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</row>
    <row r="14" spans="1:68" ht="16.5" customHeight="1" outlineLevel="1">
      <c r="A14" s="3"/>
      <c r="B14" s="4"/>
      <c r="C14" s="78"/>
      <c r="D14" s="234" t="s">
        <v>8</v>
      </c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 t="s">
        <v>10</v>
      </c>
      <c r="S14" s="234"/>
      <c r="T14" s="234"/>
      <c r="U14" s="234"/>
      <c r="V14" s="234"/>
      <c r="W14" s="234"/>
      <c r="X14" s="234"/>
      <c r="Y14" s="234" t="s">
        <v>12</v>
      </c>
      <c r="Z14" s="234"/>
      <c r="AA14" s="234"/>
      <c r="AB14" s="234"/>
      <c r="AC14" s="234"/>
      <c r="AD14" s="234"/>
      <c r="AE14" s="234"/>
      <c r="AF14" s="234" t="s">
        <v>169</v>
      </c>
      <c r="AG14" s="234"/>
      <c r="AH14" s="234"/>
      <c r="AI14" s="73" t="s">
        <v>170</v>
      </c>
      <c r="AJ14" s="74"/>
      <c r="AK14" s="74"/>
      <c r="AL14" s="235" t="s">
        <v>82</v>
      </c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7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</row>
    <row r="15" spans="1:68" s="54" customFormat="1" ht="16.5" customHeight="1" outlineLevel="1">
      <c r="A15" s="23"/>
      <c r="B15" s="23"/>
      <c r="C15" s="78"/>
      <c r="D15" s="230" t="s">
        <v>14</v>
      </c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230"/>
      <c r="AB15" s="230"/>
      <c r="AC15" s="230"/>
      <c r="AD15" s="230"/>
      <c r="AE15" s="230"/>
      <c r="AF15" s="230"/>
      <c r="AG15" s="230"/>
      <c r="AH15" s="230"/>
      <c r="AI15" s="230"/>
      <c r="AJ15" s="230"/>
      <c r="AK15" s="230"/>
      <c r="AL15" s="231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  <c r="BD15" s="232"/>
      <c r="BE15" s="23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</row>
    <row r="16" spans="1:68" s="54" customFormat="1" ht="16.5" customHeight="1" outlineLevel="1">
      <c r="A16" s="23"/>
      <c r="B16" s="23"/>
      <c r="C16" s="78"/>
      <c r="D16" s="230" t="s">
        <v>19</v>
      </c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30"/>
      <c r="AB16" s="230"/>
      <c r="AC16" s="230"/>
      <c r="AD16" s="230"/>
      <c r="AE16" s="230"/>
      <c r="AF16" s="230"/>
      <c r="AG16" s="230"/>
      <c r="AH16" s="230"/>
      <c r="AI16" s="230"/>
      <c r="AJ16" s="230"/>
      <c r="AK16" s="230"/>
      <c r="AL16" s="231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</row>
    <row r="17" spans="1:68" s="54" customFormat="1" ht="16.5" customHeight="1" outlineLevel="1">
      <c r="A17" s="23"/>
      <c r="B17" s="23"/>
      <c r="C17" s="78"/>
      <c r="D17" s="230" t="s">
        <v>49</v>
      </c>
      <c r="E17" s="230"/>
      <c r="F17" s="230"/>
      <c r="G17" s="230"/>
      <c r="H17" s="230"/>
      <c r="I17" s="230"/>
      <c r="J17" s="230"/>
      <c r="K17" s="230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0"/>
      <c r="AA17" s="230"/>
      <c r="AB17" s="230"/>
      <c r="AC17" s="230"/>
      <c r="AD17" s="230"/>
      <c r="AE17" s="230"/>
      <c r="AF17" s="230"/>
      <c r="AG17" s="230"/>
      <c r="AH17" s="230"/>
      <c r="AI17" s="230"/>
      <c r="AJ17" s="230"/>
      <c r="AK17" s="230"/>
      <c r="AL17" s="231"/>
      <c r="AM17" s="232"/>
      <c r="AN17" s="232"/>
      <c r="AO17" s="232"/>
      <c r="AP17" s="232"/>
      <c r="AQ17" s="232"/>
      <c r="AR17" s="232"/>
      <c r="AS17" s="232"/>
      <c r="AT17" s="232"/>
      <c r="AU17" s="232"/>
      <c r="AV17" s="232"/>
      <c r="AW17" s="232"/>
      <c r="AX17" s="232"/>
      <c r="AY17" s="232"/>
      <c r="AZ17" s="232"/>
      <c r="BA17" s="232"/>
      <c r="BB17" s="232"/>
      <c r="BC17" s="232"/>
      <c r="BD17" s="232"/>
      <c r="BE17" s="23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</row>
    <row r="18" spans="1:68" s="54" customFormat="1" ht="16.5" customHeight="1" outlineLevel="1">
      <c r="A18" s="23"/>
      <c r="B18" s="23"/>
      <c r="C18" s="78"/>
      <c r="D18" s="230" t="s">
        <v>48</v>
      </c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0"/>
      <c r="Q18" s="230"/>
      <c r="R18" s="230"/>
      <c r="S18" s="230"/>
      <c r="T18" s="230"/>
      <c r="U18" s="230"/>
      <c r="V18" s="230"/>
      <c r="W18" s="230"/>
      <c r="X18" s="230"/>
      <c r="Y18" s="230"/>
      <c r="Z18" s="230"/>
      <c r="AA18" s="230"/>
      <c r="AB18" s="230"/>
      <c r="AC18" s="230"/>
      <c r="AD18" s="230"/>
      <c r="AE18" s="230"/>
      <c r="AF18" s="230"/>
      <c r="AG18" s="230"/>
      <c r="AH18" s="230"/>
      <c r="AI18" s="230"/>
      <c r="AJ18" s="230"/>
      <c r="AK18" s="230"/>
      <c r="AL18" s="231"/>
      <c r="AM18" s="232"/>
      <c r="AN18" s="232"/>
      <c r="AO18" s="232"/>
      <c r="AP18" s="232"/>
      <c r="AQ18" s="232"/>
      <c r="AR18" s="232"/>
      <c r="AS18" s="232"/>
      <c r="AT18" s="232"/>
      <c r="AU18" s="232"/>
      <c r="AV18" s="232"/>
      <c r="AW18" s="232"/>
      <c r="AX18" s="232"/>
      <c r="AY18" s="232"/>
      <c r="AZ18" s="232"/>
      <c r="BA18" s="232"/>
      <c r="BB18" s="232"/>
      <c r="BC18" s="232"/>
      <c r="BD18" s="232"/>
      <c r="BE18" s="23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</row>
    <row r="19" spans="1:68" s="54" customFormat="1" ht="16.5" customHeight="1" outlineLevel="1">
      <c r="A19" s="23"/>
      <c r="B19" s="23"/>
      <c r="C19" s="78"/>
      <c r="D19" s="230" t="s">
        <v>83</v>
      </c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0"/>
      <c r="AK19" s="230"/>
      <c r="AL19" s="231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2"/>
      <c r="BA19" s="232"/>
      <c r="BB19" s="232"/>
      <c r="BC19" s="232"/>
      <c r="BD19" s="232"/>
      <c r="BE19" s="23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</row>
    <row r="20" spans="1:68" ht="16.5" outlineLevel="1">
      <c r="A20" s="3"/>
      <c r="B20" s="4"/>
      <c r="C20" s="79" t="s">
        <v>84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80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spans="1:68" s="54" customFormat="1" ht="16.5" customHeight="1" outlineLevel="1">
      <c r="A21" s="23"/>
      <c r="B21" s="23"/>
      <c r="C21" s="78"/>
      <c r="D21" s="234" t="s">
        <v>8</v>
      </c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234"/>
      <c r="Q21" s="234"/>
      <c r="R21" s="234" t="s">
        <v>10</v>
      </c>
      <c r="S21" s="234"/>
      <c r="T21" s="234"/>
      <c r="U21" s="234"/>
      <c r="V21" s="234"/>
      <c r="W21" s="234"/>
      <c r="X21" s="234"/>
      <c r="Y21" s="234" t="s">
        <v>12</v>
      </c>
      <c r="Z21" s="234"/>
      <c r="AA21" s="234"/>
      <c r="AB21" s="234"/>
      <c r="AC21" s="234"/>
      <c r="AD21" s="234"/>
      <c r="AE21" s="234"/>
      <c r="AF21" s="234" t="s">
        <v>169</v>
      </c>
      <c r="AG21" s="234"/>
      <c r="AH21" s="234"/>
      <c r="AI21" s="73" t="s">
        <v>170</v>
      </c>
      <c r="AJ21" s="74"/>
      <c r="AK21" s="74"/>
      <c r="AL21" s="235" t="s">
        <v>82</v>
      </c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7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</row>
    <row r="22" spans="1:68" s="54" customFormat="1" ht="33" customHeight="1" outlineLevel="1">
      <c r="A22" s="23"/>
      <c r="B22" s="23"/>
      <c r="C22" s="78"/>
      <c r="D22" s="230" t="s">
        <v>171</v>
      </c>
      <c r="E22" s="230"/>
      <c r="F22" s="230"/>
      <c r="G22" s="230"/>
      <c r="H22" s="230"/>
      <c r="I22" s="230"/>
      <c r="J22" s="230"/>
      <c r="K22" s="230"/>
      <c r="L22" s="230"/>
      <c r="M22" s="230"/>
      <c r="N22" s="230"/>
      <c r="O22" s="230"/>
      <c r="P22" s="230"/>
      <c r="Q22" s="230"/>
      <c r="R22" s="230" t="s">
        <v>16</v>
      </c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230"/>
      <c r="AJ22" s="230"/>
      <c r="AK22" s="230"/>
      <c r="AL22" s="231" t="s">
        <v>172</v>
      </c>
      <c r="AM22" s="232"/>
      <c r="AN22" s="232"/>
      <c r="AO22" s="232"/>
      <c r="AP22" s="232"/>
      <c r="AQ22" s="232"/>
      <c r="AR22" s="232"/>
      <c r="AS22" s="232"/>
      <c r="AT22" s="232"/>
      <c r="AU22" s="232"/>
      <c r="AV22" s="232"/>
      <c r="AW22" s="232"/>
      <c r="AX22" s="232"/>
      <c r="AY22" s="232"/>
      <c r="AZ22" s="232"/>
      <c r="BA22" s="232"/>
      <c r="BB22" s="232"/>
      <c r="BC22" s="232"/>
      <c r="BD22" s="232"/>
      <c r="BE22" s="23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</row>
    <row r="23" spans="1:68" s="54" customFormat="1" ht="33" customHeight="1" outlineLevel="1">
      <c r="A23" s="23"/>
      <c r="B23" s="23"/>
      <c r="C23" s="78"/>
      <c r="D23" s="230" t="s">
        <v>19</v>
      </c>
      <c r="E23" s="230"/>
      <c r="F23" s="230"/>
      <c r="G23" s="230"/>
      <c r="H23" s="230"/>
      <c r="I23" s="230"/>
      <c r="J23" s="230"/>
      <c r="K23" s="230"/>
      <c r="L23" s="230"/>
      <c r="M23" s="230"/>
      <c r="N23" s="230"/>
      <c r="O23" s="230"/>
      <c r="P23" s="230"/>
      <c r="Q23" s="230"/>
      <c r="R23" s="230" t="s">
        <v>16</v>
      </c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1" t="s">
        <v>173</v>
      </c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  <c r="AX23" s="232"/>
      <c r="AY23" s="232"/>
      <c r="AZ23" s="232"/>
      <c r="BA23" s="232"/>
      <c r="BB23" s="232"/>
      <c r="BC23" s="232"/>
      <c r="BD23" s="232"/>
      <c r="BE23" s="23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</row>
    <row r="24" spans="1:68" s="54" customFormat="1" ht="33" customHeight="1" outlineLevel="1">
      <c r="A24" s="23"/>
      <c r="B24" s="23"/>
      <c r="C24" s="78"/>
      <c r="D24" s="230" t="s">
        <v>49</v>
      </c>
      <c r="E24" s="230"/>
      <c r="F24" s="230"/>
      <c r="G24" s="230"/>
      <c r="H24" s="230"/>
      <c r="I24" s="230"/>
      <c r="J24" s="230"/>
      <c r="K24" s="230"/>
      <c r="L24" s="230"/>
      <c r="M24" s="230"/>
      <c r="N24" s="230"/>
      <c r="O24" s="230"/>
      <c r="P24" s="230"/>
      <c r="Q24" s="230"/>
      <c r="R24" s="230" t="s">
        <v>16</v>
      </c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1" t="s">
        <v>174</v>
      </c>
      <c r="AM24" s="232"/>
      <c r="AN24" s="232"/>
      <c r="AO24" s="232"/>
      <c r="AP24" s="232"/>
      <c r="AQ24" s="232"/>
      <c r="AR24" s="232"/>
      <c r="AS24" s="232"/>
      <c r="AT24" s="232"/>
      <c r="AU24" s="232"/>
      <c r="AV24" s="232"/>
      <c r="AW24" s="232"/>
      <c r="AX24" s="232"/>
      <c r="AY24" s="232"/>
      <c r="AZ24" s="232"/>
      <c r="BA24" s="232"/>
      <c r="BB24" s="232"/>
      <c r="BC24" s="232"/>
      <c r="BD24" s="232"/>
      <c r="BE24" s="23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</row>
    <row r="25" spans="1:68" s="54" customFormat="1" ht="33" customHeight="1" outlineLevel="1">
      <c r="A25" s="23"/>
      <c r="B25" s="23"/>
      <c r="C25" s="78"/>
      <c r="D25" s="230" t="s">
        <v>48</v>
      </c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 t="s">
        <v>16</v>
      </c>
      <c r="S25" s="230"/>
      <c r="T25" s="230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30"/>
      <c r="AH25" s="230"/>
      <c r="AI25" s="230"/>
      <c r="AJ25" s="230"/>
      <c r="AK25" s="230"/>
      <c r="AL25" s="231" t="s">
        <v>175</v>
      </c>
      <c r="AM25" s="232"/>
      <c r="AN25" s="232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2"/>
      <c r="BB25" s="232"/>
      <c r="BC25" s="232"/>
      <c r="BD25" s="232"/>
      <c r="BE25" s="23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spans="1:68" s="54" customFormat="1" ht="16.5" customHeight="1" outlineLevel="1">
      <c r="A26" s="23"/>
      <c r="B26" s="23"/>
      <c r="C26" s="78"/>
      <c r="D26" s="230" t="s">
        <v>83</v>
      </c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30"/>
      <c r="Q26" s="230"/>
      <c r="R26" s="230" t="s">
        <v>136</v>
      </c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1" t="s">
        <v>85</v>
      </c>
      <c r="AM26" s="232"/>
      <c r="AN26" s="232"/>
      <c r="AO26" s="232"/>
      <c r="AP26" s="232"/>
      <c r="AQ26" s="232"/>
      <c r="AR26" s="232"/>
      <c r="AS26" s="232"/>
      <c r="AT26" s="232"/>
      <c r="AU26" s="232"/>
      <c r="AV26" s="232"/>
      <c r="AW26" s="232"/>
      <c r="AX26" s="232"/>
      <c r="AY26" s="232"/>
      <c r="AZ26" s="232"/>
      <c r="BA26" s="232"/>
      <c r="BB26" s="232"/>
      <c r="BC26" s="232"/>
      <c r="BD26" s="232"/>
      <c r="BE26" s="23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</row>
    <row r="27" spans="1:68" ht="16.5" outlineLevel="1">
      <c r="A27" s="3"/>
      <c r="B27" s="4"/>
      <c r="C27" s="79" t="s">
        <v>77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80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</row>
    <row r="28" spans="1:68" s="54" customFormat="1" ht="16.5" customHeight="1" outlineLevel="1">
      <c r="A28" s="23"/>
      <c r="B28" s="23"/>
      <c r="C28" s="78"/>
      <c r="D28" s="234" t="s">
        <v>8</v>
      </c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 t="s">
        <v>10</v>
      </c>
      <c r="S28" s="234"/>
      <c r="T28" s="234"/>
      <c r="U28" s="234"/>
      <c r="V28" s="234"/>
      <c r="W28" s="234"/>
      <c r="X28" s="234"/>
      <c r="Y28" s="234" t="s">
        <v>12</v>
      </c>
      <c r="Z28" s="234"/>
      <c r="AA28" s="234"/>
      <c r="AB28" s="234"/>
      <c r="AC28" s="234"/>
      <c r="AD28" s="234"/>
      <c r="AE28" s="234"/>
      <c r="AF28" s="234" t="s">
        <v>169</v>
      </c>
      <c r="AG28" s="234"/>
      <c r="AH28" s="234"/>
      <c r="AI28" s="73" t="s">
        <v>170</v>
      </c>
      <c r="AJ28" s="74"/>
      <c r="AK28" s="74"/>
      <c r="AL28" s="235" t="s">
        <v>82</v>
      </c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7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</row>
    <row r="29" spans="1:68" s="54" customFormat="1" ht="16.5" customHeight="1" outlineLevel="1">
      <c r="A29" s="23"/>
      <c r="B29" s="23"/>
      <c r="C29" s="78"/>
      <c r="D29" s="230" t="s">
        <v>14</v>
      </c>
      <c r="E29" s="230"/>
      <c r="F29" s="230"/>
      <c r="G29" s="230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1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</row>
    <row r="30" spans="1:68" s="54" customFormat="1" ht="16.5" customHeight="1" outlineLevel="1">
      <c r="A30" s="23"/>
      <c r="B30" s="23"/>
      <c r="C30" s="78"/>
      <c r="D30" s="230" t="s">
        <v>19</v>
      </c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30"/>
      <c r="AF30" s="230"/>
      <c r="AG30" s="230"/>
      <c r="AH30" s="230"/>
      <c r="AI30" s="230"/>
      <c r="AJ30" s="230"/>
      <c r="AK30" s="230"/>
      <c r="AL30" s="231"/>
      <c r="AM30" s="232"/>
      <c r="AN30" s="232"/>
      <c r="AO30" s="232"/>
      <c r="AP30" s="232"/>
      <c r="AQ30" s="232"/>
      <c r="AR30" s="232"/>
      <c r="AS30" s="232"/>
      <c r="AT30" s="232"/>
      <c r="AU30" s="232"/>
      <c r="AV30" s="232"/>
      <c r="AW30" s="232"/>
      <c r="AX30" s="232"/>
      <c r="AY30" s="232"/>
      <c r="AZ30" s="232"/>
      <c r="BA30" s="232"/>
      <c r="BB30" s="232"/>
      <c r="BC30" s="232"/>
      <c r="BD30" s="232"/>
      <c r="BE30" s="23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</row>
    <row r="31" spans="1:68" s="54" customFormat="1" ht="16.5" customHeight="1" outlineLevel="1">
      <c r="A31" s="23"/>
      <c r="B31" s="23"/>
      <c r="C31" s="78"/>
      <c r="D31" s="230" t="s">
        <v>49</v>
      </c>
      <c r="E31" s="230"/>
      <c r="F31" s="230"/>
      <c r="G31" s="230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30"/>
      <c r="AF31" s="230"/>
      <c r="AG31" s="230"/>
      <c r="AH31" s="230"/>
      <c r="AI31" s="230"/>
      <c r="AJ31" s="230"/>
      <c r="AK31" s="230"/>
      <c r="AL31" s="231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  <c r="AX31" s="232"/>
      <c r="AY31" s="232"/>
      <c r="AZ31" s="232"/>
      <c r="BA31" s="232"/>
      <c r="BB31" s="232"/>
      <c r="BC31" s="232"/>
      <c r="BD31" s="232"/>
      <c r="BE31" s="23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</row>
    <row r="32" spans="1:68" s="54" customFormat="1" ht="16.5" customHeight="1" outlineLevel="1">
      <c r="A32" s="23"/>
      <c r="B32" s="23"/>
      <c r="C32" s="78"/>
      <c r="D32" s="230" t="s">
        <v>48</v>
      </c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0"/>
      <c r="Q32" s="230"/>
      <c r="R32" s="230"/>
      <c r="S32" s="230"/>
      <c r="T32" s="230"/>
      <c r="U32" s="230"/>
      <c r="V32" s="230"/>
      <c r="W32" s="230"/>
      <c r="X32" s="230"/>
      <c r="Y32" s="230"/>
      <c r="Z32" s="230"/>
      <c r="AA32" s="230"/>
      <c r="AB32" s="230"/>
      <c r="AC32" s="230"/>
      <c r="AD32" s="230"/>
      <c r="AE32" s="230"/>
      <c r="AF32" s="230"/>
      <c r="AG32" s="230"/>
      <c r="AH32" s="230"/>
      <c r="AI32" s="230"/>
      <c r="AJ32" s="230"/>
      <c r="AK32" s="230"/>
      <c r="AL32" s="231"/>
      <c r="AM32" s="232"/>
      <c r="AN32" s="232"/>
      <c r="AO32" s="232"/>
      <c r="AP32" s="232"/>
      <c r="AQ32" s="232"/>
      <c r="AR32" s="232"/>
      <c r="AS32" s="232"/>
      <c r="AT32" s="232"/>
      <c r="AU32" s="232"/>
      <c r="AV32" s="232"/>
      <c r="AW32" s="232"/>
      <c r="AX32" s="232"/>
      <c r="AY32" s="232"/>
      <c r="AZ32" s="232"/>
      <c r="BA32" s="232"/>
      <c r="BB32" s="232"/>
      <c r="BC32" s="232"/>
      <c r="BD32" s="232"/>
      <c r="BE32" s="23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</row>
    <row r="33" spans="1:68" s="54" customFormat="1" ht="16.5" customHeight="1" outlineLevel="1">
      <c r="A33" s="23"/>
      <c r="B33" s="23"/>
      <c r="C33" s="81"/>
      <c r="D33" s="230" t="s">
        <v>83</v>
      </c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230"/>
      <c r="AL33" s="231"/>
      <c r="AM33" s="232"/>
      <c r="AN33" s="232"/>
      <c r="AO33" s="232"/>
      <c r="AP33" s="232"/>
      <c r="AQ33" s="232"/>
      <c r="AR33" s="232"/>
      <c r="AS33" s="232"/>
      <c r="AT33" s="232"/>
      <c r="AU33" s="232"/>
      <c r="AV33" s="232"/>
      <c r="AW33" s="232"/>
      <c r="AX33" s="232"/>
      <c r="AY33" s="232"/>
      <c r="AZ33" s="232"/>
      <c r="BA33" s="232"/>
      <c r="BB33" s="232"/>
      <c r="BC33" s="232"/>
      <c r="BD33" s="232"/>
      <c r="BE33" s="23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</row>
    <row r="34" spans="1:6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23"/>
      <c r="BH34" s="23"/>
      <c r="BI34" s="23"/>
      <c r="BJ34" s="23"/>
      <c r="BK34" s="23"/>
      <c r="BL34" s="23"/>
      <c r="BM34" s="23"/>
      <c r="BN34" s="23"/>
      <c r="BO34" s="23"/>
      <c r="BP34" s="23"/>
    </row>
    <row r="35" spans="1:68" ht="16.5">
      <c r="A35" s="24" t="s">
        <v>86</v>
      </c>
      <c r="B35" s="25"/>
      <c r="C35" s="26"/>
      <c r="D35" s="26"/>
      <c r="E35" s="26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6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23"/>
      <c r="BH36" s="23"/>
      <c r="BI36" s="23"/>
      <c r="BJ36" s="23"/>
      <c r="BK36" s="23"/>
      <c r="BL36" s="23"/>
      <c r="BM36" s="23"/>
      <c r="BN36" s="23"/>
      <c r="BO36" s="23"/>
      <c r="BP36" s="23"/>
    </row>
    <row r="37" spans="1:68" ht="16.5" outlineLevel="1">
      <c r="A37" s="3"/>
      <c r="B37" s="45" t="s">
        <v>87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23"/>
      <c r="BH37" s="23"/>
      <c r="BI37" s="23"/>
      <c r="BJ37" s="23"/>
      <c r="BK37" s="23"/>
      <c r="BL37" s="23"/>
      <c r="BM37" s="23"/>
      <c r="BN37" s="23"/>
      <c r="BO37" s="23"/>
      <c r="BP37" s="23"/>
    </row>
    <row r="38" spans="1:68" ht="16.5" outlineLevel="1">
      <c r="A38" s="3"/>
      <c r="B38" s="4"/>
      <c r="C38" s="240" t="s">
        <v>73</v>
      </c>
      <c r="D38" s="107"/>
      <c r="E38" s="107"/>
      <c r="F38" s="107"/>
      <c r="G38" s="107"/>
      <c r="H38" s="108"/>
      <c r="I38" s="142" t="s">
        <v>88</v>
      </c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8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23"/>
      <c r="BH38" s="23"/>
      <c r="BI38" s="23"/>
      <c r="BJ38" s="23"/>
      <c r="BK38" s="23"/>
      <c r="BL38" s="23"/>
      <c r="BM38" s="23"/>
      <c r="BN38" s="23"/>
      <c r="BO38" s="23"/>
      <c r="BP38" s="23"/>
    </row>
    <row r="39" spans="1:68" ht="16.5" outlineLevel="1">
      <c r="A39" s="48"/>
      <c r="B39" s="49"/>
      <c r="C39" s="241" t="s">
        <v>75</v>
      </c>
      <c r="D39" s="107"/>
      <c r="E39" s="107"/>
      <c r="F39" s="107"/>
      <c r="G39" s="107"/>
      <c r="H39" s="108"/>
      <c r="I39" s="238" t="s">
        <v>76</v>
      </c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</row>
    <row r="40" spans="1:68" ht="16.5" outlineLevel="1">
      <c r="A40" s="48"/>
      <c r="B40" s="49"/>
      <c r="C40" s="242" t="s">
        <v>77</v>
      </c>
      <c r="D40" s="147"/>
      <c r="E40" s="147"/>
      <c r="F40" s="147"/>
      <c r="G40" s="147"/>
      <c r="H40" s="148"/>
      <c r="I40" s="239" t="s">
        <v>78</v>
      </c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</row>
    <row r="41" spans="1:68" ht="16.5" outlineLevel="1">
      <c r="A41" s="3"/>
      <c r="B41" s="4"/>
      <c r="C41" s="240" t="s">
        <v>89</v>
      </c>
      <c r="D41" s="107"/>
      <c r="E41" s="107"/>
      <c r="F41" s="107"/>
      <c r="G41" s="107"/>
      <c r="H41" s="108"/>
      <c r="I41" s="142" t="s">
        <v>90</v>
      </c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8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23"/>
      <c r="BH41" s="23"/>
      <c r="BI41" s="23"/>
      <c r="BJ41" s="23"/>
      <c r="BK41" s="23"/>
      <c r="BL41" s="23"/>
      <c r="BM41" s="23"/>
      <c r="BN41" s="23"/>
      <c r="BO41" s="23"/>
      <c r="BP41" s="23"/>
    </row>
    <row r="42" spans="1:68" ht="16.5" outlineLevel="1">
      <c r="A42" s="3"/>
      <c r="B42" s="4"/>
      <c r="C42" s="240" t="s">
        <v>79</v>
      </c>
      <c r="D42" s="107"/>
      <c r="E42" s="107"/>
      <c r="F42" s="107"/>
      <c r="G42" s="107"/>
      <c r="H42" s="108"/>
      <c r="I42" s="142" t="s">
        <v>80</v>
      </c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8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23"/>
      <c r="BH42" s="23"/>
      <c r="BI42" s="23"/>
      <c r="BJ42" s="23"/>
      <c r="BK42" s="23"/>
      <c r="BL42" s="23"/>
      <c r="BM42" s="23"/>
      <c r="BN42" s="23"/>
      <c r="BO42" s="23"/>
      <c r="BP42" s="23"/>
    </row>
    <row r="43" spans="1:68" ht="16.5" outlineLevel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23"/>
      <c r="BH43" s="23"/>
      <c r="BI43" s="23"/>
      <c r="BJ43" s="23"/>
      <c r="BK43" s="23"/>
      <c r="BL43" s="23"/>
      <c r="BM43" s="23"/>
      <c r="BN43" s="23"/>
      <c r="BO43" s="23"/>
      <c r="BP43" s="23"/>
    </row>
    <row r="44" spans="1:68" ht="16.5" outlineLevel="1">
      <c r="A44" s="3"/>
      <c r="B44" s="45" t="s">
        <v>91</v>
      </c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23"/>
      <c r="BH44" s="23"/>
      <c r="BI44" s="23"/>
      <c r="BJ44" s="23"/>
      <c r="BK44" s="23"/>
      <c r="BL44" s="23"/>
      <c r="BM44" s="23"/>
      <c r="BN44" s="23"/>
      <c r="BO44" s="23"/>
      <c r="BP44" s="23"/>
    </row>
    <row r="45" spans="1:68" s="54" customFormat="1" ht="16.5" outlineLevel="1">
      <c r="A45" s="23"/>
      <c r="B45" s="23"/>
      <c r="C45" s="75" t="s">
        <v>75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7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</row>
    <row r="46" spans="1:68" s="54" customFormat="1" ht="16.5" customHeight="1" outlineLevel="1">
      <c r="A46" s="23"/>
      <c r="B46" s="23"/>
      <c r="C46" s="78"/>
      <c r="D46" s="234" t="s">
        <v>8</v>
      </c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 t="s">
        <v>10</v>
      </c>
      <c r="S46" s="234"/>
      <c r="T46" s="234"/>
      <c r="U46" s="234"/>
      <c r="V46" s="234"/>
      <c r="W46" s="234"/>
      <c r="X46" s="234"/>
      <c r="Y46" s="234" t="s">
        <v>12</v>
      </c>
      <c r="Z46" s="234"/>
      <c r="AA46" s="234"/>
      <c r="AB46" s="234"/>
      <c r="AC46" s="234"/>
      <c r="AD46" s="234"/>
      <c r="AE46" s="234"/>
      <c r="AF46" s="234" t="s">
        <v>169</v>
      </c>
      <c r="AG46" s="234"/>
      <c r="AH46" s="234"/>
      <c r="AI46" s="73" t="s">
        <v>170</v>
      </c>
      <c r="AJ46" s="74"/>
      <c r="AK46" s="74"/>
      <c r="AL46" s="235" t="s">
        <v>82</v>
      </c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6"/>
      <c r="AZ46" s="236"/>
      <c r="BA46" s="236"/>
      <c r="BB46" s="236"/>
      <c r="BC46" s="236"/>
      <c r="BD46" s="236"/>
      <c r="BE46" s="237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</row>
    <row r="47" spans="1:68" s="54" customFormat="1" ht="16.5" customHeight="1" outlineLevel="1">
      <c r="A47" s="23"/>
      <c r="B47" s="23"/>
      <c r="C47" s="78"/>
      <c r="D47" s="230" t="s">
        <v>176</v>
      </c>
      <c r="E47" s="230"/>
      <c r="F47" s="230"/>
      <c r="G47" s="230"/>
      <c r="H47" s="230"/>
      <c r="I47" s="230"/>
      <c r="J47" s="230"/>
      <c r="K47" s="230"/>
      <c r="L47" s="230"/>
      <c r="M47" s="230"/>
      <c r="N47" s="230"/>
      <c r="O47" s="230"/>
      <c r="P47" s="230"/>
      <c r="Q47" s="230"/>
      <c r="R47" s="230"/>
      <c r="S47" s="230"/>
      <c r="T47" s="230"/>
      <c r="U47" s="230"/>
      <c r="V47" s="230"/>
      <c r="W47" s="230"/>
      <c r="X47" s="230"/>
      <c r="Y47" s="230"/>
      <c r="Z47" s="230"/>
      <c r="AA47" s="230"/>
      <c r="AB47" s="230"/>
      <c r="AC47" s="230"/>
      <c r="AD47" s="230"/>
      <c r="AE47" s="230"/>
      <c r="AF47" s="230"/>
      <c r="AG47" s="230"/>
      <c r="AH47" s="230"/>
      <c r="AI47" s="230"/>
      <c r="AJ47" s="230"/>
      <c r="AK47" s="230"/>
      <c r="AL47" s="231"/>
      <c r="AM47" s="232"/>
      <c r="AN47" s="232"/>
      <c r="AO47" s="232"/>
      <c r="AP47" s="232"/>
      <c r="AQ47" s="232"/>
      <c r="AR47" s="232"/>
      <c r="AS47" s="232"/>
      <c r="AT47" s="232"/>
      <c r="AU47" s="232"/>
      <c r="AV47" s="232"/>
      <c r="AW47" s="232"/>
      <c r="AX47" s="232"/>
      <c r="AY47" s="232"/>
      <c r="AZ47" s="232"/>
      <c r="BA47" s="232"/>
      <c r="BB47" s="232"/>
      <c r="BC47" s="232"/>
      <c r="BD47" s="232"/>
      <c r="BE47" s="23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</row>
    <row r="48" spans="1:68" s="54" customFormat="1" ht="16.5" customHeight="1" outlineLevel="1">
      <c r="A48" s="23"/>
      <c r="B48" s="23"/>
      <c r="C48" s="78"/>
      <c r="D48" s="230" t="s">
        <v>14</v>
      </c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1"/>
      <c r="AM48" s="232"/>
      <c r="AN48" s="232"/>
      <c r="AO48" s="232"/>
      <c r="AP48" s="232"/>
      <c r="AQ48" s="232"/>
      <c r="AR48" s="232"/>
      <c r="AS48" s="232"/>
      <c r="AT48" s="232"/>
      <c r="AU48" s="232"/>
      <c r="AV48" s="232"/>
      <c r="AW48" s="232"/>
      <c r="AX48" s="232"/>
      <c r="AY48" s="232"/>
      <c r="AZ48" s="232"/>
      <c r="BA48" s="232"/>
      <c r="BB48" s="232"/>
      <c r="BC48" s="232"/>
      <c r="BD48" s="232"/>
      <c r="BE48" s="23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</row>
    <row r="49" spans="1:68" s="54" customFormat="1" ht="16.5" customHeight="1" outlineLevel="1">
      <c r="A49" s="23"/>
      <c r="B49" s="23"/>
      <c r="C49" s="78"/>
      <c r="D49" s="230" t="s">
        <v>19</v>
      </c>
      <c r="E49" s="230"/>
      <c r="F49" s="230"/>
      <c r="G49" s="230"/>
      <c r="H49" s="230"/>
      <c r="I49" s="230"/>
      <c r="J49" s="230"/>
      <c r="K49" s="230"/>
      <c r="L49" s="230"/>
      <c r="M49" s="230"/>
      <c r="N49" s="230"/>
      <c r="O49" s="230"/>
      <c r="P49" s="230"/>
      <c r="Q49" s="230"/>
      <c r="R49" s="230"/>
      <c r="S49" s="230"/>
      <c r="T49" s="230"/>
      <c r="U49" s="230"/>
      <c r="V49" s="230"/>
      <c r="W49" s="230"/>
      <c r="X49" s="230"/>
      <c r="Y49" s="230"/>
      <c r="Z49" s="230"/>
      <c r="AA49" s="230"/>
      <c r="AB49" s="230"/>
      <c r="AC49" s="230"/>
      <c r="AD49" s="230"/>
      <c r="AE49" s="230"/>
      <c r="AF49" s="230"/>
      <c r="AG49" s="230"/>
      <c r="AH49" s="230"/>
      <c r="AI49" s="230"/>
      <c r="AJ49" s="230"/>
      <c r="AK49" s="230"/>
      <c r="AL49" s="231"/>
      <c r="AM49" s="232"/>
      <c r="AN49" s="232"/>
      <c r="AO49" s="232"/>
      <c r="AP49" s="232"/>
      <c r="AQ49" s="232"/>
      <c r="AR49" s="232"/>
      <c r="AS49" s="232"/>
      <c r="AT49" s="232"/>
      <c r="AU49" s="232"/>
      <c r="AV49" s="232"/>
      <c r="AW49" s="232"/>
      <c r="AX49" s="232"/>
      <c r="AY49" s="232"/>
      <c r="AZ49" s="232"/>
      <c r="BA49" s="232"/>
      <c r="BB49" s="232"/>
      <c r="BC49" s="232"/>
      <c r="BD49" s="232"/>
      <c r="BE49" s="23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</row>
    <row r="50" spans="1:68" s="54" customFormat="1" ht="16.5" customHeight="1" outlineLevel="1">
      <c r="A50" s="23"/>
      <c r="B50" s="23"/>
      <c r="C50" s="78"/>
      <c r="D50" s="230" t="s">
        <v>49</v>
      </c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0"/>
      <c r="AH50" s="230"/>
      <c r="AI50" s="230"/>
      <c r="AJ50" s="230"/>
      <c r="AK50" s="230"/>
      <c r="AL50" s="231"/>
      <c r="AM50" s="232"/>
      <c r="AN50" s="232"/>
      <c r="AO50" s="232"/>
      <c r="AP50" s="232"/>
      <c r="AQ50" s="232"/>
      <c r="AR50" s="232"/>
      <c r="AS50" s="232"/>
      <c r="AT50" s="232"/>
      <c r="AU50" s="232"/>
      <c r="AV50" s="232"/>
      <c r="AW50" s="232"/>
      <c r="AX50" s="232"/>
      <c r="AY50" s="232"/>
      <c r="AZ50" s="232"/>
      <c r="BA50" s="232"/>
      <c r="BB50" s="232"/>
      <c r="BC50" s="232"/>
      <c r="BD50" s="232"/>
      <c r="BE50" s="23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</row>
    <row r="51" spans="1:68" s="54" customFormat="1" ht="16.5" customHeight="1" outlineLevel="1">
      <c r="A51" s="23"/>
      <c r="B51" s="23"/>
      <c r="C51" s="78"/>
      <c r="D51" s="230" t="s">
        <v>48</v>
      </c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0"/>
      <c r="AH51" s="230"/>
      <c r="AI51" s="230"/>
      <c r="AJ51" s="230"/>
      <c r="AK51" s="230"/>
      <c r="AL51" s="231"/>
      <c r="AM51" s="232"/>
      <c r="AN51" s="232"/>
      <c r="AO51" s="232"/>
      <c r="AP51" s="232"/>
      <c r="AQ51" s="232"/>
      <c r="AR51" s="232"/>
      <c r="AS51" s="232"/>
      <c r="AT51" s="232"/>
      <c r="AU51" s="232"/>
      <c r="AV51" s="232"/>
      <c r="AW51" s="232"/>
      <c r="AX51" s="232"/>
      <c r="AY51" s="232"/>
      <c r="AZ51" s="232"/>
      <c r="BA51" s="232"/>
      <c r="BB51" s="232"/>
      <c r="BC51" s="232"/>
      <c r="BD51" s="232"/>
      <c r="BE51" s="23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</row>
    <row r="52" spans="1:68" s="54" customFormat="1" ht="16.5" customHeight="1" outlineLevel="1">
      <c r="A52" s="23"/>
      <c r="B52" s="23"/>
      <c r="C52" s="78"/>
      <c r="D52" s="230" t="s">
        <v>83</v>
      </c>
      <c r="E52" s="230"/>
      <c r="F52" s="230"/>
      <c r="G52" s="230"/>
      <c r="H52" s="230"/>
      <c r="I52" s="230"/>
      <c r="J52" s="230"/>
      <c r="K52" s="230"/>
      <c r="L52" s="230"/>
      <c r="M52" s="230"/>
      <c r="N52" s="230"/>
      <c r="O52" s="230"/>
      <c r="P52" s="230"/>
      <c r="Q52" s="230"/>
      <c r="R52" s="230"/>
      <c r="S52" s="230"/>
      <c r="T52" s="230"/>
      <c r="U52" s="230"/>
      <c r="V52" s="230"/>
      <c r="W52" s="230"/>
      <c r="X52" s="230"/>
      <c r="Y52" s="230"/>
      <c r="Z52" s="230"/>
      <c r="AA52" s="230"/>
      <c r="AB52" s="230"/>
      <c r="AC52" s="230"/>
      <c r="AD52" s="230"/>
      <c r="AE52" s="230"/>
      <c r="AF52" s="230"/>
      <c r="AG52" s="230"/>
      <c r="AH52" s="230"/>
      <c r="AI52" s="230"/>
      <c r="AJ52" s="230"/>
      <c r="AK52" s="230"/>
      <c r="AL52" s="231"/>
      <c r="AM52" s="232"/>
      <c r="AN52" s="232"/>
      <c r="AO52" s="232"/>
      <c r="AP52" s="232"/>
      <c r="AQ52" s="232"/>
      <c r="AR52" s="232"/>
      <c r="AS52" s="232"/>
      <c r="AT52" s="232"/>
      <c r="AU52" s="232"/>
      <c r="AV52" s="232"/>
      <c r="AW52" s="232"/>
      <c r="AX52" s="232"/>
      <c r="AY52" s="232"/>
      <c r="AZ52" s="232"/>
      <c r="BA52" s="232"/>
      <c r="BB52" s="232"/>
      <c r="BC52" s="232"/>
      <c r="BD52" s="232"/>
      <c r="BE52" s="23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</row>
    <row r="53" spans="1:68" s="54" customFormat="1" ht="16.5" outlineLevel="1">
      <c r="A53" s="23"/>
      <c r="B53" s="23"/>
      <c r="C53" s="79" t="s">
        <v>84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80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</row>
    <row r="54" spans="1:68" s="54" customFormat="1" ht="16.5" customHeight="1" outlineLevel="1">
      <c r="A54" s="23"/>
      <c r="B54" s="23"/>
      <c r="C54" s="78"/>
      <c r="D54" s="234" t="s">
        <v>8</v>
      </c>
      <c r="E54" s="234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 t="s">
        <v>10</v>
      </c>
      <c r="S54" s="234"/>
      <c r="T54" s="234"/>
      <c r="U54" s="234"/>
      <c r="V54" s="234"/>
      <c r="W54" s="234"/>
      <c r="X54" s="234"/>
      <c r="Y54" s="234" t="s">
        <v>12</v>
      </c>
      <c r="Z54" s="234"/>
      <c r="AA54" s="234"/>
      <c r="AB54" s="234"/>
      <c r="AC54" s="234"/>
      <c r="AD54" s="234"/>
      <c r="AE54" s="234"/>
      <c r="AF54" s="234" t="s">
        <v>169</v>
      </c>
      <c r="AG54" s="234"/>
      <c r="AH54" s="234"/>
      <c r="AI54" s="73" t="s">
        <v>170</v>
      </c>
      <c r="AJ54" s="74"/>
      <c r="AK54" s="74"/>
      <c r="AL54" s="235" t="s">
        <v>82</v>
      </c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7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</row>
    <row r="55" spans="1:68" s="54" customFormat="1" ht="16.5" customHeight="1" outlineLevel="1">
      <c r="A55" s="23"/>
      <c r="B55" s="23"/>
      <c r="C55" s="78"/>
      <c r="D55" s="230" t="s">
        <v>176</v>
      </c>
      <c r="E55" s="230"/>
      <c r="F55" s="230"/>
      <c r="G55" s="230"/>
      <c r="H55" s="230"/>
      <c r="I55" s="230"/>
      <c r="J55" s="230"/>
      <c r="K55" s="230"/>
      <c r="L55" s="230"/>
      <c r="M55" s="230"/>
      <c r="N55" s="230"/>
      <c r="O55" s="230"/>
      <c r="P55" s="230"/>
      <c r="Q55" s="230"/>
      <c r="R55" s="230"/>
      <c r="S55" s="230"/>
      <c r="T55" s="230"/>
      <c r="U55" s="230"/>
      <c r="V55" s="230"/>
      <c r="W55" s="230"/>
      <c r="X55" s="230"/>
      <c r="Y55" s="230"/>
      <c r="Z55" s="230"/>
      <c r="AA55" s="230"/>
      <c r="AB55" s="230"/>
      <c r="AC55" s="230"/>
      <c r="AD55" s="230"/>
      <c r="AE55" s="230"/>
      <c r="AF55" s="230"/>
      <c r="AG55" s="230"/>
      <c r="AH55" s="230"/>
      <c r="AI55" s="230"/>
      <c r="AJ55" s="230"/>
      <c r="AK55" s="230"/>
      <c r="AL55" s="231" t="s">
        <v>178</v>
      </c>
      <c r="AM55" s="232"/>
      <c r="AN55" s="232"/>
      <c r="AO55" s="232"/>
      <c r="AP55" s="232"/>
      <c r="AQ55" s="232"/>
      <c r="AR55" s="232"/>
      <c r="AS55" s="232"/>
      <c r="AT55" s="232"/>
      <c r="AU55" s="232"/>
      <c r="AV55" s="232"/>
      <c r="AW55" s="232"/>
      <c r="AX55" s="232"/>
      <c r="AY55" s="232"/>
      <c r="AZ55" s="232"/>
      <c r="BA55" s="232"/>
      <c r="BB55" s="232"/>
      <c r="BC55" s="232"/>
      <c r="BD55" s="232"/>
      <c r="BE55" s="23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</row>
    <row r="56" spans="1:68" s="54" customFormat="1" ht="33" customHeight="1" outlineLevel="1">
      <c r="A56" s="23"/>
      <c r="B56" s="23"/>
      <c r="C56" s="78"/>
      <c r="D56" s="230" t="s">
        <v>171</v>
      </c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30"/>
      <c r="Q56" s="230"/>
      <c r="R56" s="230" t="s">
        <v>16</v>
      </c>
      <c r="S56" s="230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1" t="s">
        <v>177</v>
      </c>
      <c r="AM56" s="232"/>
      <c r="AN56" s="232"/>
      <c r="AO56" s="232"/>
      <c r="AP56" s="232"/>
      <c r="AQ56" s="232"/>
      <c r="AR56" s="232"/>
      <c r="AS56" s="232"/>
      <c r="AT56" s="232"/>
      <c r="AU56" s="232"/>
      <c r="AV56" s="232"/>
      <c r="AW56" s="232"/>
      <c r="AX56" s="232"/>
      <c r="AY56" s="232"/>
      <c r="AZ56" s="232"/>
      <c r="BA56" s="232"/>
      <c r="BB56" s="232"/>
      <c r="BC56" s="232"/>
      <c r="BD56" s="232"/>
      <c r="BE56" s="23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</row>
    <row r="57" spans="1:68" s="54" customFormat="1" ht="33" customHeight="1" outlineLevel="1">
      <c r="A57" s="23"/>
      <c r="B57" s="23"/>
      <c r="C57" s="78"/>
      <c r="D57" s="230" t="s">
        <v>19</v>
      </c>
      <c r="E57" s="230"/>
      <c r="F57" s="230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 t="s">
        <v>16</v>
      </c>
      <c r="S57" s="230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1" t="s">
        <v>173</v>
      </c>
      <c r="AM57" s="232"/>
      <c r="AN57" s="232"/>
      <c r="AO57" s="232"/>
      <c r="AP57" s="232"/>
      <c r="AQ57" s="232"/>
      <c r="AR57" s="232"/>
      <c r="AS57" s="232"/>
      <c r="AT57" s="232"/>
      <c r="AU57" s="232"/>
      <c r="AV57" s="232"/>
      <c r="AW57" s="232"/>
      <c r="AX57" s="232"/>
      <c r="AY57" s="232"/>
      <c r="AZ57" s="232"/>
      <c r="BA57" s="232"/>
      <c r="BB57" s="232"/>
      <c r="BC57" s="232"/>
      <c r="BD57" s="232"/>
      <c r="BE57" s="23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</row>
    <row r="58" spans="1:68" s="54" customFormat="1" ht="33" customHeight="1" outlineLevel="1">
      <c r="A58" s="23"/>
      <c r="B58" s="23"/>
      <c r="C58" s="78"/>
      <c r="D58" s="230" t="s">
        <v>49</v>
      </c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 t="s">
        <v>16</v>
      </c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0"/>
      <c r="AG58" s="230"/>
      <c r="AH58" s="230"/>
      <c r="AI58" s="230"/>
      <c r="AJ58" s="230"/>
      <c r="AK58" s="230"/>
      <c r="AL58" s="231" t="s">
        <v>174</v>
      </c>
      <c r="AM58" s="232"/>
      <c r="AN58" s="232"/>
      <c r="AO58" s="232"/>
      <c r="AP58" s="232"/>
      <c r="AQ58" s="232"/>
      <c r="AR58" s="232"/>
      <c r="AS58" s="232"/>
      <c r="AT58" s="232"/>
      <c r="AU58" s="232"/>
      <c r="AV58" s="232"/>
      <c r="AW58" s="232"/>
      <c r="AX58" s="232"/>
      <c r="AY58" s="232"/>
      <c r="AZ58" s="232"/>
      <c r="BA58" s="232"/>
      <c r="BB58" s="232"/>
      <c r="BC58" s="232"/>
      <c r="BD58" s="232"/>
      <c r="BE58" s="23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</row>
    <row r="59" spans="1:68" s="54" customFormat="1" ht="33" customHeight="1" outlineLevel="1">
      <c r="A59" s="23"/>
      <c r="B59" s="23"/>
      <c r="C59" s="78"/>
      <c r="D59" s="230" t="s">
        <v>48</v>
      </c>
      <c r="E59" s="230"/>
      <c r="F59" s="230"/>
      <c r="G59" s="230"/>
      <c r="H59" s="230"/>
      <c r="I59" s="230"/>
      <c r="J59" s="230"/>
      <c r="K59" s="230"/>
      <c r="L59" s="230"/>
      <c r="M59" s="230"/>
      <c r="N59" s="230"/>
      <c r="O59" s="230"/>
      <c r="P59" s="230"/>
      <c r="Q59" s="230"/>
      <c r="R59" s="230" t="s">
        <v>16</v>
      </c>
      <c r="S59" s="230"/>
      <c r="T59" s="230"/>
      <c r="U59" s="230"/>
      <c r="V59" s="230"/>
      <c r="W59" s="230"/>
      <c r="X59" s="230"/>
      <c r="Y59" s="230"/>
      <c r="Z59" s="230"/>
      <c r="AA59" s="230"/>
      <c r="AB59" s="230"/>
      <c r="AC59" s="230"/>
      <c r="AD59" s="230"/>
      <c r="AE59" s="230"/>
      <c r="AF59" s="230"/>
      <c r="AG59" s="230"/>
      <c r="AH59" s="230"/>
      <c r="AI59" s="230"/>
      <c r="AJ59" s="230"/>
      <c r="AK59" s="230"/>
      <c r="AL59" s="231" t="s">
        <v>175</v>
      </c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  <c r="BD59" s="232"/>
      <c r="BE59" s="23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</row>
    <row r="60" spans="1:68" s="54" customFormat="1" ht="16.5" customHeight="1" outlineLevel="1">
      <c r="A60" s="23"/>
      <c r="B60" s="23"/>
      <c r="C60" s="78"/>
      <c r="D60" s="230" t="s">
        <v>83</v>
      </c>
      <c r="E60" s="230"/>
      <c r="F60" s="230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 t="s">
        <v>136</v>
      </c>
      <c r="S60" s="230"/>
      <c r="T60" s="230"/>
      <c r="U60" s="230"/>
      <c r="V60" s="230"/>
      <c r="W60" s="230"/>
      <c r="X60" s="230"/>
      <c r="Y60" s="230"/>
      <c r="Z60" s="230"/>
      <c r="AA60" s="230"/>
      <c r="AB60" s="230"/>
      <c r="AC60" s="230"/>
      <c r="AD60" s="230"/>
      <c r="AE60" s="230"/>
      <c r="AF60" s="230"/>
      <c r="AG60" s="230"/>
      <c r="AH60" s="230"/>
      <c r="AI60" s="230"/>
      <c r="AJ60" s="230"/>
      <c r="AK60" s="230"/>
      <c r="AL60" s="231" t="s">
        <v>85</v>
      </c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  <c r="AX60" s="232"/>
      <c r="AY60" s="232"/>
      <c r="AZ60" s="232"/>
      <c r="BA60" s="232"/>
      <c r="BB60" s="232"/>
      <c r="BC60" s="232"/>
      <c r="BD60" s="232"/>
      <c r="BE60" s="23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</row>
    <row r="61" spans="1:68" s="54" customFormat="1" ht="16.5" outlineLevel="1">
      <c r="A61" s="23"/>
      <c r="B61" s="23"/>
      <c r="C61" s="79" t="s">
        <v>77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80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</row>
    <row r="62" spans="1:68" s="54" customFormat="1" ht="16.5" customHeight="1" outlineLevel="1">
      <c r="A62" s="23"/>
      <c r="B62" s="23"/>
      <c r="C62" s="78"/>
      <c r="D62" s="234" t="s">
        <v>8</v>
      </c>
      <c r="E62" s="234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 t="s">
        <v>10</v>
      </c>
      <c r="S62" s="234"/>
      <c r="T62" s="234"/>
      <c r="U62" s="234"/>
      <c r="V62" s="234"/>
      <c r="W62" s="234"/>
      <c r="X62" s="234"/>
      <c r="Y62" s="234" t="s">
        <v>12</v>
      </c>
      <c r="Z62" s="234"/>
      <c r="AA62" s="234"/>
      <c r="AB62" s="234"/>
      <c r="AC62" s="234"/>
      <c r="AD62" s="234"/>
      <c r="AE62" s="234"/>
      <c r="AF62" s="234" t="s">
        <v>169</v>
      </c>
      <c r="AG62" s="234"/>
      <c r="AH62" s="234"/>
      <c r="AI62" s="73" t="s">
        <v>170</v>
      </c>
      <c r="AJ62" s="74"/>
      <c r="AK62" s="74"/>
      <c r="AL62" s="235" t="s">
        <v>82</v>
      </c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7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</row>
    <row r="63" spans="1:68" s="54" customFormat="1" ht="16.5" customHeight="1" outlineLevel="1">
      <c r="A63" s="23"/>
      <c r="B63" s="23"/>
      <c r="C63" s="78"/>
      <c r="D63" s="230" t="s">
        <v>176</v>
      </c>
      <c r="E63" s="230"/>
      <c r="F63" s="230"/>
      <c r="G63" s="230"/>
      <c r="H63" s="230"/>
      <c r="I63" s="230"/>
      <c r="J63" s="230"/>
      <c r="K63" s="230"/>
      <c r="L63" s="230"/>
      <c r="M63" s="230"/>
      <c r="N63" s="230"/>
      <c r="O63" s="230"/>
      <c r="P63" s="230"/>
      <c r="Q63" s="230"/>
      <c r="R63" s="230"/>
      <c r="S63" s="230"/>
      <c r="T63" s="230"/>
      <c r="U63" s="230"/>
      <c r="V63" s="230"/>
      <c r="W63" s="230"/>
      <c r="X63" s="230"/>
      <c r="Y63" s="230"/>
      <c r="Z63" s="230"/>
      <c r="AA63" s="230"/>
      <c r="AB63" s="230"/>
      <c r="AC63" s="230"/>
      <c r="AD63" s="230"/>
      <c r="AE63" s="230"/>
      <c r="AF63" s="230"/>
      <c r="AG63" s="230"/>
      <c r="AH63" s="230"/>
      <c r="AI63" s="230"/>
      <c r="AJ63" s="230"/>
      <c r="AK63" s="230"/>
      <c r="AL63" s="231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  <c r="BC63" s="232"/>
      <c r="BD63" s="232"/>
      <c r="BE63" s="23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</row>
    <row r="64" spans="1:68" s="54" customFormat="1" ht="16.5" customHeight="1" outlineLevel="1">
      <c r="A64" s="23"/>
      <c r="B64" s="23"/>
      <c r="C64" s="78"/>
      <c r="D64" s="230" t="s">
        <v>14</v>
      </c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1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  <c r="BD64" s="232"/>
      <c r="BE64" s="23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</row>
    <row r="65" spans="1:68" s="54" customFormat="1" ht="16.5" customHeight="1" outlineLevel="1">
      <c r="A65" s="23"/>
      <c r="B65" s="23"/>
      <c r="C65" s="78"/>
      <c r="D65" s="230" t="s">
        <v>19</v>
      </c>
      <c r="E65" s="230"/>
      <c r="F65" s="230"/>
      <c r="G65" s="230"/>
      <c r="H65" s="230"/>
      <c r="I65" s="230"/>
      <c r="J65" s="230"/>
      <c r="K65" s="230"/>
      <c r="L65" s="230"/>
      <c r="M65" s="230"/>
      <c r="N65" s="230"/>
      <c r="O65" s="230"/>
      <c r="P65" s="230"/>
      <c r="Q65" s="230"/>
      <c r="R65" s="230"/>
      <c r="S65" s="230"/>
      <c r="T65" s="230"/>
      <c r="U65" s="230"/>
      <c r="V65" s="230"/>
      <c r="W65" s="230"/>
      <c r="X65" s="230"/>
      <c r="Y65" s="230"/>
      <c r="Z65" s="230"/>
      <c r="AA65" s="230"/>
      <c r="AB65" s="230"/>
      <c r="AC65" s="230"/>
      <c r="AD65" s="230"/>
      <c r="AE65" s="230"/>
      <c r="AF65" s="230"/>
      <c r="AG65" s="230"/>
      <c r="AH65" s="230"/>
      <c r="AI65" s="230"/>
      <c r="AJ65" s="230"/>
      <c r="AK65" s="230"/>
      <c r="AL65" s="231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  <c r="BC65" s="232"/>
      <c r="BD65" s="232"/>
      <c r="BE65" s="23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</row>
    <row r="66" spans="1:68" s="54" customFormat="1" ht="16.5" customHeight="1" outlineLevel="1">
      <c r="A66" s="23"/>
      <c r="B66" s="23"/>
      <c r="C66" s="78"/>
      <c r="D66" s="230" t="s">
        <v>49</v>
      </c>
      <c r="E66" s="230"/>
      <c r="F66" s="230"/>
      <c r="G66" s="230"/>
      <c r="H66" s="230"/>
      <c r="I66" s="230"/>
      <c r="J66" s="230"/>
      <c r="K66" s="230"/>
      <c r="L66" s="230"/>
      <c r="M66" s="230"/>
      <c r="N66" s="230"/>
      <c r="O66" s="230"/>
      <c r="P66" s="230"/>
      <c r="Q66" s="230"/>
      <c r="R66" s="230"/>
      <c r="S66" s="230"/>
      <c r="T66" s="230"/>
      <c r="U66" s="230"/>
      <c r="V66" s="230"/>
      <c r="W66" s="230"/>
      <c r="X66" s="230"/>
      <c r="Y66" s="230"/>
      <c r="Z66" s="230"/>
      <c r="AA66" s="230"/>
      <c r="AB66" s="230"/>
      <c r="AC66" s="230"/>
      <c r="AD66" s="230"/>
      <c r="AE66" s="230"/>
      <c r="AF66" s="230"/>
      <c r="AG66" s="230"/>
      <c r="AH66" s="230"/>
      <c r="AI66" s="230"/>
      <c r="AJ66" s="230"/>
      <c r="AK66" s="230"/>
      <c r="AL66" s="231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  <c r="BC66" s="232"/>
      <c r="BD66" s="232"/>
      <c r="BE66" s="23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</row>
    <row r="67" spans="1:68" s="54" customFormat="1" ht="16.5" customHeight="1" outlineLevel="1">
      <c r="A67" s="23"/>
      <c r="B67" s="23"/>
      <c r="C67" s="78"/>
      <c r="D67" s="230" t="s">
        <v>48</v>
      </c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1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  <c r="AY67" s="232"/>
      <c r="AZ67" s="232"/>
      <c r="BA67" s="232"/>
      <c r="BB67" s="232"/>
      <c r="BC67" s="232"/>
      <c r="BD67" s="232"/>
      <c r="BE67" s="23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</row>
    <row r="68" spans="1:68" s="54" customFormat="1" ht="16.5" customHeight="1" outlineLevel="1">
      <c r="A68" s="23"/>
      <c r="B68" s="23"/>
      <c r="C68" s="81"/>
      <c r="D68" s="230" t="s">
        <v>83</v>
      </c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0"/>
      <c r="AG68" s="230"/>
      <c r="AH68" s="230"/>
      <c r="AI68" s="230"/>
      <c r="AJ68" s="230"/>
      <c r="AK68" s="230"/>
      <c r="AL68" s="231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  <c r="AY68" s="232"/>
      <c r="AZ68" s="232"/>
      <c r="BA68" s="232"/>
      <c r="BB68" s="232"/>
      <c r="BC68" s="232"/>
      <c r="BD68" s="232"/>
      <c r="BE68" s="23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</row>
    <row r="69" spans="1:68" ht="16.5" outlineLevel="1">
      <c r="A69" s="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23"/>
      <c r="BH69" s="23"/>
      <c r="BI69" s="23"/>
      <c r="BJ69" s="23"/>
      <c r="BK69" s="23"/>
      <c r="BL69" s="23"/>
      <c r="BM69" s="23"/>
      <c r="BN69" s="23"/>
      <c r="BO69" s="23"/>
      <c r="BP69" s="23"/>
    </row>
    <row r="70" spans="1:68" ht="16.5">
      <c r="A70" s="3"/>
      <c r="B70" s="4"/>
      <c r="C70" s="3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23"/>
      <c r="BH70" s="23"/>
      <c r="BI70" s="23"/>
      <c r="BJ70" s="23"/>
      <c r="BK70" s="23"/>
      <c r="BL70" s="23"/>
      <c r="BM70" s="23"/>
      <c r="BN70" s="23"/>
      <c r="BO70" s="23"/>
      <c r="BP70" s="23"/>
    </row>
  </sheetData>
  <mergeCells count="246">
    <mergeCell ref="C7:H7"/>
    <mergeCell ref="I7:AH7"/>
    <mergeCell ref="C8:H8"/>
    <mergeCell ref="I8:AH8"/>
    <mergeCell ref="C9:H9"/>
    <mergeCell ref="I9:AH9"/>
    <mergeCell ref="D22:Q22"/>
    <mergeCell ref="R22:X22"/>
    <mergeCell ref="Y22:AE22"/>
    <mergeCell ref="AF22:AH22"/>
    <mergeCell ref="I10:AH10"/>
    <mergeCell ref="C10:H10"/>
    <mergeCell ref="D14:Q14"/>
    <mergeCell ref="R14:X14"/>
    <mergeCell ref="Y14:AE14"/>
    <mergeCell ref="AF14:AH14"/>
    <mergeCell ref="D16:Q16"/>
    <mergeCell ref="R16:X16"/>
    <mergeCell ref="Y16:AE16"/>
    <mergeCell ref="AF16:AH16"/>
    <mergeCell ref="I38:AH38"/>
    <mergeCell ref="D48:Q48"/>
    <mergeCell ref="R48:X48"/>
    <mergeCell ref="Y48:AE48"/>
    <mergeCell ref="AF48:AH48"/>
    <mergeCell ref="D50:Q50"/>
    <mergeCell ref="R50:X50"/>
    <mergeCell ref="Y50:AE50"/>
    <mergeCell ref="AF50:AH50"/>
    <mergeCell ref="C41:H41"/>
    <mergeCell ref="C42:H42"/>
    <mergeCell ref="I41:AH41"/>
    <mergeCell ref="I42:AH42"/>
    <mergeCell ref="AL16:BE16"/>
    <mergeCell ref="D17:Q17"/>
    <mergeCell ref="R17:X17"/>
    <mergeCell ref="Y17:AE17"/>
    <mergeCell ref="AF17:AH17"/>
    <mergeCell ref="AL17:BE17"/>
    <mergeCell ref="AI16:AK16"/>
    <mergeCell ref="AI17:AK17"/>
    <mergeCell ref="AL14:BE14"/>
    <mergeCell ref="D15:Q15"/>
    <mergeCell ref="R15:X15"/>
    <mergeCell ref="Y15:AE15"/>
    <mergeCell ref="AF15:AH15"/>
    <mergeCell ref="AL15:BE15"/>
    <mergeCell ref="AI15:AK15"/>
    <mergeCell ref="AL18:BE18"/>
    <mergeCell ref="D19:Q19"/>
    <mergeCell ref="R19:X19"/>
    <mergeCell ref="Y19:AE19"/>
    <mergeCell ref="AF19:AH19"/>
    <mergeCell ref="AL19:BE19"/>
    <mergeCell ref="D18:Q18"/>
    <mergeCell ref="R18:X18"/>
    <mergeCell ref="Y18:AE18"/>
    <mergeCell ref="AF18:AH18"/>
    <mergeCell ref="AI18:AK18"/>
    <mergeCell ref="AI19:AK19"/>
    <mergeCell ref="AI22:AK22"/>
    <mergeCell ref="AL22:BE22"/>
    <mergeCell ref="D23:Q23"/>
    <mergeCell ref="R23:X23"/>
    <mergeCell ref="Y23:AE23"/>
    <mergeCell ref="AF23:AH23"/>
    <mergeCell ref="AI23:AK23"/>
    <mergeCell ref="AL23:BE23"/>
    <mergeCell ref="D21:Q21"/>
    <mergeCell ref="R21:X21"/>
    <mergeCell ref="Y21:AE21"/>
    <mergeCell ref="AF21:AH21"/>
    <mergeCell ref="AL21:BE21"/>
    <mergeCell ref="AF24:AH24"/>
    <mergeCell ref="AI24:AK24"/>
    <mergeCell ref="AL24:BE24"/>
    <mergeCell ref="D25:Q25"/>
    <mergeCell ref="R25:X25"/>
    <mergeCell ref="Y25:AE25"/>
    <mergeCell ref="AF25:AH25"/>
    <mergeCell ref="AI25:AK25"/>
    <mergeCell ref="AL25:BE25"/>
    <mergeCell ref="D24:Q24"/>
    <mergeCell ref="R24:X24"/>
    <mergeCell ref="Y24:AE24"/>
    <mergeCell ref="AI29:AK29"/>
    <mergeCell ref="AL29:BE29"/>
    <mergeCell ref="D30:Q30"/>
    <mergeCell ref="R30:X30"/>
    <mergeCell ref="Y30:AE30"/>
    <mergeCell ref="AF30:AH30"/>
    <mergeCell ref="AI30:AK30"/>
    <mergeCell ref="AL30:BE30"/>
    <mergeCell ref="AL26:BE26"/>
    <mergeCell ref="D28:Q28"/>
    <mergeCell ref="R28:X28"/>
    <mergeCell ref="Y28:AE28"/>
    <mergeCell ref="AF28:AH28"/>
    <mergeCell ref="AL28:BE28"/>
    <mergeCell ref="D26:Q26"/>
    <mergeCell ref="R26:X26"/>
    <mergeCell ref="Y26:AE26"/>
    <mergeCell ref="AF26:AH26"/>
    <mergeCell ref="AI26:AK26"/>
    <mergeCell ref="D29:Q29"/>
    <mergeCell ref="R29:X29"/>
    <mergeCell ref="Y29:AE29"/>
    <mergeCell ref="AF29:AH29"/>
    <mergeCell ref="AF31:AH31"/>
    <mergeCell ref="AI31:AK31"/>
    <mergeCell ref="AL31:BE31"/>
    <mergeCell ref="D32:Q32"/>
    <mergeCell ref="R32:X32"/>
    <mergeCell ref="Y32:AE32"/>
    <mergeCell ref="AF32:AH32"/>
    <mergeCell ref="AI32:AK32"/>
    <mergeCell ref="AL32:BE32"/>
    <mergeCell ref="D31:Q31"/>
    <mergeCell ref="R31:X31"/>
    <mergeCell ref="Y31:AE31"/>
    <mergeCell ref="AI48:AK48"/>
    <mergeCell ref="AL48:BE48"/>
    <mergeCell ref="D49:Q49"/>
    <mergeCell ref="R49:X49"/>
    <mergeCell ref="Y49:AE49"/>
    <mergeCell ref="AF49:AH49"/>
    <mergeCell ref="AI49:AK49"/>
    <mergeCell ref="AL49:BE49"/>
    <mergeCell ref="AL33:BE33"/>
    <mergeCell ref="D46:Q46"/>
    <mergeCell ref="R46:X46"/>
    <mergeCell ref="Y46:AE46"/>
    <mergeCell ref="AF46:AH46"/>
    <mergeCell ref="AL46:BE46"/>
    <mergeCell ref="D33:Q33"/>
    <mergeCell ref="R33:X33"/>
    <mergeCell ref="Y33:AE33"/>
    <mergeCell ref="AF33:AH33"/>
    <mergeCell ref="AI33:AK33"/>
    <mergeCell ref="I39:AH39"/>
    <mergeCell ref="I40:AH40"/>
    <mergeCell ref="C38:H38"/>
    <mergeCell ref="C39:H39"/>
    <mergeCell ref="C40:H40"/>
    <mergeCell ref="AI52:AK52"/>
    <mergeCell ref="AL52:BE52"/>
    <mergeCell ref="D54:Q54"/>
    <mergeCell ref="R54:X54"/>
    <mergeCell ref="Y54:AE54"/>
    <mergeCell ref="AF54:AH54"/>
    <mergeCell ref="AL54:BE54"/>
    <mergeCell ref="AI50:AK50"/>
    <mergeCell ref="AL50:BE50"/>
    <mergeCell ref="D51:Q51"/>
    <mergeCell ref="R51:X51"/>
    <mergeCell ref="Y51:AE51"/>
    <mergeCell ref="AF51:AH51"/>
    <mergeCell ref="AI51:AK51"/>
    <mergeCell ref="AL51:BE51"/>
    <mergeCell ref="D52:Q52"/>
    <mergeCell ref="R52:X52"/>
    <mergeCell ref="Y52:AE52"/>
    <mergeCell ref="AF52:AH52"/>
    <mergeCell ref="Y56:AE56"/>
    <mergeCell ref="AF56:AH56"/>
    <mergeCell ref="AI56:AK56"/>
    <mergeCell ref="AL56:BE56"/>
    <mergeCell ref="D57:Q57"/>
    <mergeCell ref="R57:X57"/>
    <mergeCell ref="Y57:AE57"/>
    <mergeCell ref="AF57:AH57"/>
    <mergeCell ref="AI57:AK57"/>
    <mergeCell ref="AL57:BE57"/>
    <mergeCell ref="D56:Q56"/>
    <mergeCell ref="R56:X56"/>
    <mergeCell ref="AL58:BE58"/>
    <mergeCell ref="D59:Q59"/>
    <mergeCell ref="R59:X59"/>
    <mergeCell ref="Y59:AE59"/>
    <mergeCell ref="AF59:AH59"/>
    <mergeCell ref="AI59:AK59"/>
    <mergeCell ref="AL59:BE59"/>
    <mergeCell ref="D58:Q58"/>
    <mergeCell ref="R58:X58"/>
    <mergeCell ref="Y58:AE58"/>
    <mergeCell ref="AF58:AH58"/>
    <mergeCell ref="AI58:AK58"/>
    <mergeCell ref="AL60:BE60"/>
    <mergeCell ref="D62:Q62"/>
    <mergeCell ref="R62:X62"/>
    <mergeCell ref="Y62:AE62"/>
    <mergeCell ref="AF62:AH62"/>
    <mergeCell ref="AL62:BE62"/>
    <mergeCell ref="D60:Q60"/>
    <mergeCell ref="R60:X60"/>
    <mergeCell ref="Y60:AE60"/>
    <mergeCell ref="AF60:AH60"/>
    <mergeCell ref="AI60:AK60"/>
    <mergeCell ref="AL64:BE64"/>
    <mergeCell ref="D65:Q65"/>
    <mergeCell ref="R65:X65"/>
    <mergeCell ref="Y65:AE65"/>
    <mergeCell ref="AF65:AH65"/>
    <mergeCell ref="AI65:AK65"/>
    <mergeCell ref="AL65:BE65"/>
    <mergeCell ref="D64:Q64"/>
    <mergeCell ref="R64:X64"/>
    <mergeCell ref="Y64:AE64"/>
    <mergeCell ref="AF64:AH64"/>
    <mergeCell ref="AI64:AK64"/>
    <mergeCell ref="AL66:BE66"/>
    <mergeCell ref="D67:Q67"/>
    <mergeCell ref="R67:X67"/>
    <mergeCell ref="Y67:AE67"/>
    <mergeCell ref="AF67:AH67"/>
    <mergeCell ref="AI67:AK67"/>
    <mergeCell ref="AL67:BE67"/>
    <mergeCell ref="D66:Q66"/>
    <mergeCell ref="R66:X66"/>
    <mergeCell ref="Y66:AE66"/>
    <mergeCell ref="AF66:AH66"/>
    <mergeCell ref="AI66:AK66"/>
    <mergeCell ref="AF63:AH63"/>
    <mergeCell ref="AI63:AK63"/>
    <mergeCell ref="AL63:BE63"/>
    <mergeCell ref="AL68:BE68"/>
    <mergeCell ref="D47:Q47"/>
    <mergeCell ref="R47:X47"/>
    <mergeCell ref="Y47:AE47"/>
    <mergeCell ref="AF47:AH47"/>
    <mergeCell ref="AI47:AK47"/>
    <mergeCell ref="AL47:BE47"/>
    <mergeCell ref="D55:Q55"/>
    <mergeCell ref="R55:X55"/>
    <mergeCell ref="Y55:AE55"/>
    <mergeCell ref="AF55:AH55"/>
    <mergeCell ref="AI55:AK55"/>
    <mergeCell ref="AL55:BE55"/>
    <mergeCell ref="D63:Q63"/>
    <mergeCell ref="R63:X63"/>
    <mergeCell ref="Y63:AE63"/>
    <mergeCell ref="D68:Q68"/>
    <mergeCell ref="R68:X68"/>
    <mergeCell ref="Y68:AE68"/>
    <mergeCell ref="AF68:AH68"/>
    <mergeCell ref="AI68:AK68"/>
  </mergeCells>
  <phoneticPr fontId="7"/>
  <pageMargins left="0.7" right="0.7" top="0.75" bottom="0.75" header="0.3" footer="0.3"/>
  <pageSetup paperSize="9" scale="36" orientation="portrait" r:id="rId1"/>
  <rowBreaks count="2" manualBreakCount="2">
    <brk id="3" max="16383" man="1"/>
    <brk id="34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EAEC0A-48C0-4E6C-ABE3-E9FB3D7AFB11}">
          <x14:formula1>
            <xm:f>データ入力例!$B$1:$B$25</xm:f>
          </x14:formula1>
          <xm:sqref>R15:X19 R29:X33 R22:X26 R47:X52 R63:X68 R55:X60</xm:sqref>
        </x14:dataValidation>
        <x14:dataValidation type="list" allowBlank="1" showInputMessage="1" showErrorMessage="1" xr:uid="{B6E24E27-B032-4E8D-B44C-0D3A01C61FD0}">
          <x14:formula1>
            <xm:f>データ入力例!$C$1:$C$4</xm:f>
          </x14:formula1>
          <xm:sqref>Y15:AE19 Y22:AE26 Y29:AE33 Y47:AE52 Y55:AE60 Y63:AE68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>
      <selection activeCell="F33" sqref="F33"/>
    </sheetView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57" t="s">
        <v>15</v>
      </c>
      <c r="B1" s="57" t="s">
        <v>92</v>
      </c>
      <c r="C1" s="58" t="s">
        <v>18</v>
      </c>
      <c r="D1" s="59" t="s">
        <v>123</v>
      </c>
      <c r="E1" s="36"/>
      <c r="F1" s="36"/>
      <c r="G1" s="36"/>
      <c r="H1" s="36"/>
    </row>
    <row r="2" spans="1:8" ht="15.75" customHeight="1">
      <c r="A2" s="50" t="s">
        <v>32</v>
      </c>
      <c r="B2" s="50" t="s">
        <v>16</v>
      </c>
      <c r="C2" s="60" t="s">
        <v>93</v>
      </c>
      <c r="D2" s="61" t="s">
        <v>124</v>
      </c>
      <c r="E2" s="36"/>
      <c r="F2" s="36"/>
      <c r="G2" s="36"/>
      <c r="H2" s="36"/>
    </row>
    <row r="3" spans="1:8" ht="15.75" customHeight="1">
      <c r="A3" s="50" t="s">
        <v>20</v>
      </c>
      <c r="B3" s="50" t="s">
        <v>94</v>
      </c>
      <c r="C3" s="60" t="s">
        <v>95</v>
      </c>
      <c r="D3" s="61" t="s">
        <v>125</v>
      </c>
      <c r="E3" s="36"/>
      <c r="F3" s="36"/>
      <c r="G3" s="36"/>
      <c r="H3" s="36"/>
    </row>
    <row r="4" spans="1:8" ht="15.75" customHeight="1">
      <c r="A4" s="50" t="s">
        <v>51</v>
      </c>
      <c r="B4" s="50" t="s">
        <v>96</v>
      </c>
      <c r="C4" s="60"/>
      <c r="D4" s="61" t="s">
        <v>126</v>
      </c>
      <c r="E4" s="36"/>
      <c r="F4" s="36"/>
      <c r="G4" s="36"/>
      <c r="H4" s="36"/>
    </row>
    <row r="5" spans="1:8" ht="15.75" customHeight="1">
      <c r="A5" s="50" t="s">
        <v>127</v>
      </c>
      <c r="B5" s="50" t="s">
        <v>97</v>
      </c>
      <c r="C5" s="60"/>
      <c r="D5" s="61" t="s">
        <v>128</v>
      </c>
      <c r="E5" s="36"/>
      <c r="F5" s="36"/>
      <c r="G5" s="36"/>
      <c r="H5" s="36"/>
    </row>
    <row r="6" spans="1:8" ht="15.75" customHeight="1">
      <c r="A6" s="50" t="s">
        <v>129</v>
      </c>
      <c r="B6" s="50" t="s">
        <v>98</v>
      </c>
      <c r="C6" s="60"/>
      <c r="D6" s="61"/>
      <c r="E6" s="36"/>
      <c r="F6" s="36"/>
      <c r="G6" s="36"/>
      <c r="H6" s="36"/>
    </row>
    <row r="7" spans="1:8" ht="15.75" customHeight="1">
      <c r="A7" s="50"/>
      <c r="B7" s="50" t="s">
        <v>99</v>
      </c>
      <c r="C7" s="60"/>
      <c r="D7" s="61"/>
      <c r="E7" s="36"/>
      <c r="F7" s="36"/>
      <c r="G7" s="36"/>
      <c r="H7" s="36"/>
    </row>
    <row r="8" spans="1:8" ht="15.75" customHeight="1">
      <c r="A8" s="50"/>
      <c r="B8" s="50" t="s">
        <v>100</v>
      </c>
      <c r="C8" s="60"/>
      <c r="D8" s="61"/>
      <c r="E8" s="36"/>
      <c r="F8" s="36"/>
      <c r="G8" s="36"/>
      <c r="H8" s="36"/>
    </row>
    <row r="9" spans="1:8" ht="15.75" customHeight="1">
      <c r="A9" s="50"/>
      <c r="B9" s="50" t="s">
        <v>101</v>
      </c>
      <c r="C9" s="60"/>
      <c r="D9" s="61"/>
      <c r="E9" s="36"/>
      <c r="F9" s="36"/>
      <c r="G9" s="36"/>
      <c r="H9" s="36"/>
    </row>
    <row r="10" spans="1:8" ht="15.75" customHeight="1">
      <c r="A10" s="50"/>
      <c r="B10" s="50" t="s">
        <v>105</v>
      </c>
      <c r="C10" s="60"/>
      <c r="D10" s="61"/>
      <c r="E10" s="36"/>
      <c r="F10" s="36"/>
      <c r="G10" s="36"/>
      <c r="H10" s="36"/>
    </row>
    <row r="11" spans="1:8" ht="15.75" customHeight="1">
      <c r="A11" s="50"/>
      <c r="B11" s="50" t="s">
        <v>106</v>
      </c>
      <c r="C11" s="60"/>
      <c r="D11" s="61"/>
      <c r="E11" s="36"/>
      <c r="F11" s="36"/>
      <c r="G11" s="36"/>
      <c r="H11" s="36"/>
    </row>
    <row r="12" spans="1:8" ht="15.75" customHeight="1">
      <c r="A12" s="50"/>
      <c r="B12" s="50" t="s">
        <v>102</v>
      </c>
      <c r="C12" s="60"/>
      <c r="D12" s="61"/>
      <c r="E12" s="36"/>
      <c r="F12" s="36"/>
      <c r="G12" s="36"/>
      <c r="H12" s="36"/>
    </row>
    <row r="13" spans="1:8" ht="15.75" customHeight="1">
      <c r="A13" s="50"/>
      <c r="B13" s="50" t="s">
        <v>103</v>
      </c>
      <c r="C13" s="60"/>
      <c r="D13" s="61"/>
      <c r="E13" s="36"/>
      <c r="F13" s="36"/>
      <c r="G13" s="36"/>
      <c r="H13" s="36"/>
    </row>
    <row r="14" spans="1:8" ht="15.75" customHeight="1">
      <c r="A14" s="50"/>
      <c r="B14" s="50" t="s">
        <v>130</v>
      </c>
      <c r="C14" s="60"/>
      <c r="D14" s="61"/>
      <c r="E14" s="36"/>
      <c r="F14" s="36"/>
      <c r="G14" s="36"/>
      <c r="H14" s="36"/>
    </row>
    <row r="15" spans="1:8" ht="15.75" customHeight="1">
      <c r="A15" s="50"/>
      <c r="B15" s="50" t="s">
        <v>131</v>
      </c>
      <c r="C15" s="60"/>
      <c r="D15" s="61"/>
      <c r="E15" s="36"/>
      <c r="F15" s="36"/>
      <c r="G15" s="36"/>
      <c r="H15" s="36"/>
    </row>
    <row r="16" spans="1:8" ht="15.75" customHeight="1">
      <c r="A16" s="50"/>
      <c r="B16" s="50" t="s">
        <v>104</v>
      </c>
      <c r="C16" s="60"/>
      <c r="D16" s="61"/>
      <c r="E16" s="36"/>
      <c r="F16" s="36"/>
      <c r="G16" s="36"/>
      <c r="H16" s="36"/>
    </row>
    <row r="17" spans="1:8" ht="15.75" customHeight="1">
      <c r="A17" s="50"/>
      <c r="B17" s="50" t="s">
        <v>132</v>
      </c>
      <c r="C17" s="60"/>
      <c r="D17" s="61"/>
      <c r="E17" s="36"/>
      <c r="F17" s="36"/>
      <c r="G17" s="36"/>
      <c r="H17" s="36"/>
    </row>
    <row r="18" spans="1:8" ht="15.75" customHeight="1">
      <c r="A18" s="50"/>
      <c r="B18" s="50" t="s">
        <v>133</v>
      </c>
      <c r="C18" s="60"/>
      <c r="D18" s="61"/>
      <c r="E18" s="36"/>
      <c r="F18" s="36"/>
      <c r="G18" s="36"/>
      <c r="H18" s="36"/>
    </row>
    <row r="19" spans="1:8" ht="15.75" customHeight="1">
      <c r="A19" s="50"/>
      <c r="B19" s="50" t="s">
        <v>134</v>
      </c>
      <c r="C19" s="60"/>
      <c r="D19" s="61"/>
      <c r="E19" s="36"/>
      <c r="F19" s="36"/>
      <c r="G19" s="36"/>
      <c r="H19" s="36"/>
    </row>
    <row r="20" spans="1:8" ht="15.75" customHeight="1">
      <c r="A20" s="50"/>
      <c r="B20" s="50" t="s">
        <v>135</v>
      </c>
      <c r="C20" s="60"/>
      <c r="D20" s="61"/>
      <c r="E20" s="36"/>
      <c r="F20" s="36"/>
      <c r="G20" s="36"/>
      <c r="H20" s="36"/>
    </row>
    <row r="21" spans="1:8" ht="15.75" customHeight="1">
      <c r="A21" s="50"/>
      <c r="B21" s="50" t="s">
        <v>136</v>
      </c>
      <c r="C21" s="60"/>
      <c r="D21" s="61"/>
      <c r="E21" s="36"/>
      <c r="F21" s="36"/>
      <c r="G21" s="36"/>
      <c r="H21" s="36"/>
    </row>
    <row r="22" spans="1:8" ht="15.75" customHeight="1">
      <c r="A22" s="50"/>
      <c r="B22" s="50" t="s">
        <v>137</v>
      </c>
      <c r="C22" s="60"/>
      <c r="D22" s="61"/>
      <c r="E22" s="36"/>
      <c r="F22" s="36"/>
      <c r="G22" s="36"/>
      <c r="H22" s="36"/>
    </row>
    <row r="23" spans="1:8" ht="15.75" customHeight="1">
      <c r="A23" s="50"/>
      <c r="B23" s="50" t="s">
        <v>138</v>
      </c>
      <c r="C23" s="60"/>
      <c r="D23" s="61"/>
      <c r="E23" s="36"/>
      <c r="F23" s="36"/>
      <c r="G23" s="36"/>
      <c r="H23" s="36"/>
    </row>
    <row r="24" spans="1:8" ht="15.75" customHeight="1">
      <c r="A24" s="50"/>
      <c r="B24" s="50"/>
      <c r="C24" s="60"/>
      <c r="D24" s="61"/>
      <c r="E24" s="36"/>
      <c r="F24" s="36"/>
      <c r="G24" s="36"/>
      <c r="H24" s="36"/>
    </row>
    <row r="25" spans="1:8" ht="15.75" customHeight="1">
      <c r="A25" s="50"/>
      <c r="B25" s="50"/>
      <c r="C25" s="60"/>
      <c r="D25" s="61"/>
      <c r="E25" s="36"/>
      <c r="F25" s="36"/>
      <c r="G25" s="36"/>
      <c r="H25" s="36"/>
    </row>
    <row r="26" spans="1:8" ht="15.75" customHeight="1">
      <c r="A26" s="50"/>
      <c r="B26" s="50"/>
      <c r="C26" s="60"/>
      <c r="D26" s="61"/>
      <c r="E26" s="36"/>
      <c r="F26" s="36"/>
      <c r="G26" s="36"/>
      <c r="H26" s="36"/>
    </row>
    <row r="27" spans="1:8" ht="15.75" customHeight="1">
      <c r="A27" s="51"/>
      <c r="B27" s="51"/>
      <c r="C27" s="62"/>
      <c r="D27" s="63"/>
      <c r="E27" s="36"/>
      <c r="F27" s="36"/>
      <c r="G27" s="36"/>
      <c r="H27" s="36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2021-06-13T05:20:47Z</dcterms:modified>
</cp:coreProperties>
</file>