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A28C832-C3FA-4898-B83D-80170B313826}" xr6:coauthVersionLast="47" xr6:coauthVersionMax="47" xr10:uidLastSave="{00000000-0000-0000-0000-000000000000}"/>
  <bookViews>
    <workbookView xWindow="2955" yWindow="0" windowWidth="25845" windowHeight="15585" xr2:uid="{00000000-000D-0000-FFFF-FFFF00000000}"/>
  </bookViews>
  <sheets>
    <sheet name="0.更新履歴" sheetId="1" r:id="rId1"/>
    <sheet name="1.機能一覧" sheetId="2" r:id="rId2"/>
    <sheet name="2.1.Top情報取得API" sheetId="5" r:id="rId3"/>
    <sheet name="2.2.Top情報(健康情報)取得API" sheetId="9" r:id="rId4"/>
    <sheet name="2.3.Top情報(アカウント情報)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'2.1.Top情報取得API'!$A$1:$BP$88</definedName>
    <definedName name="_xlnm.Print_Area" localSheetId="3">'2.2.Top情報(健康情報)取得API'!$A$1:$BP$41</definedName>
    <definedName name="_xlnm.Print_Area" localSheetId="4">'2.3.Top情報(アカウント情報)取得API'!$A$1:$BP$41</definedName>
  </definedNames>
  <calcPr calcId="181029"/>
</workbook>
</file>

<file path=xl/calcChain.xml><?xml version="1.0" encoding="utf-8"?>
<calcChain xmlns="http://schemas.openxmlformats.org/spreadsheetml/2006/main">
  <c r="A1" i="10" l="1"/>
  <c r="A27" i="10" s="1"/>
  <c r="A1" i="9"/>
  <c r="A36" i="9" s="1"/>
  <c r="B31" i="10"/>
  <c r="B31" i="9"/>
  <c r="B32" i="9"/>
  <c r="B33" i="9"/>
  <c r="B34" i="9"/>
  <c r="B32" i="10"/>
  <c r="B33" i="10"/>
  <c r="B34" i="10"/>
  <c r="A36" i="10" l="1"/>
  <c r="A39" i="10"/>
  <c r="A4" i="10"/>
  <c r="A39" i="9"/>
  <c r="A4" i="9"/>
  <c r="A27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A1" i="1" l="1"/>
  <c r="A1" i="2"/>
  <c r="A1" i="5"/>
  <c r="A4" i="5" s="1"/>
  <c r="B34" i="5"/>
  <c r="B35" i="5" s="1"/>
  <c r="B36" i="5"/>
  <c r="A86" i="5" l="1"/>
  <c r="A40" i="5"/>
  <c r="A30" i="5"/>
  <c r="B37" i="5"/>
  <c r="B38" i="5"/>
</calcChain>
</file>

<file path=xl/sharedStrings.xml><?xml version="1.0" encoding="utf-8"?>
<sst xmlns="http://schemas.openxmlformats.org/spreadsheetml/2006/main" count="282" uniqueCount="130">
  <si>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</si>
  <si>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</si>
  <si>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</si>
  <si>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</si>
  <si>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</si>
  <si>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</si>
  <si>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</si>
  <si>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</si>
  <si>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</si>
  <si>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</si>
  <si>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</si>
  <si>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</si>
  <si>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</si>
  <si>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</si>
  <si>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</si>
  <si>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</si>
  <si>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</si>
  <si>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</si>
  <si>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</si>
  <si>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</si>
  <si>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</si>
  <si>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</si>
  <si>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</si>
  <si>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</si>
  <si>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</si>
  <si>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</si>
  <si>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</si>
  <si>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</si>
  <si>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</si>
  <si>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</si>
  <si>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</si>
  <si>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</si>
  <si>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</si>
  <si>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</si>
  <si>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</si>
  <si>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</si>
  <si>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</si>
  <si>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</si>
  <si>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</si>
  <si>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</si>
  <si>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</si>
  <si>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</si>
  <si>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</si>
  <si>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</si>
  <si>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</si>
  <si>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</si>
  <si>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</si>
  <si>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</si>
  <si>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</si>
  <si>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</si>
  <si>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</si>
  <si>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</si>
  <si>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</si>
  <si>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</si>
  <si>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</si>
  <si>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</si>
  <si>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</si>
  <si>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</si>
  <si>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</si>
  <si>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</si>
  <si>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</si>
  <si>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</si>
  <si>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</si>
  <si>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</si>
  <si>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</si>
  <si>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</si>
  <si>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</si>
  <si>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</si>
  <si>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</si>
  <si>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</si>
  <si>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</si>
  <si>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</si>
  <si>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</si>
  <si>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レスポンスを返す</t>
    <phoneticPr fontId="8"/>
  </si>
  <si>
    <t>2.1.1.API仕様 参照</t>
    <phoneticPr fontId="8"/>
  </si>
  <si>
    <t>1,1.Top情報取得API</t>
    <rPh sb="7" eb="9">
      <t>ジョウホウ</t>
    </rPh>
    <rPh sb="9" eb="11">
      <t>シュトク</t>
    </rPh>
    <phoneticPr fontId="8"/>
  </si>
  <si>
    <t>1,2.Top情報(健康情報)取得API</t>
    <phoneticPr fontId="8"/>
  </si>
  <si>
    <t>1,3.Top情報(アカウント情報)取得API</t>
    <phoneticPr fontId="8"/>
  </si>
  <si>
    <t>Top情報(アカウント情報)を取得するAPI</t>
    <rPh sb="3" eb="5">
      <t>ジョウホウ</t>
    </rPh>
    <rPh sb="11" eb="13">
      <t>ジョウホウ</t>
    </rPh>
    <rPh sb="15" eb="17">
      <t>シュトク</t>
    </rPh>
    <phoneticPr fontId="8"/>
  </si>
  <si>
    <t>Top情報を取得するAPI</t>
    <rPh sb="3" eb="5">
      <t>ジョウホウ</t>
    </rPh>
    <rPh sb="6" eb="8">
      <t>シュトク</t>
    </rPh>
    <phoneticPr fontId="8"/>
  </si>
  <si>
    <t>Top情報(健康情報)を取得するAPI</t>
    <rPh sb="3" eb="5">
      <t>ジョウホウ</t>
    </rPh>
    <rPh sb="6" eb="8">
      <t>ケンコウ</t>
    </rPh>
    <rPh sb="8" eb="10">
      <t>ジョウホウ</t>
    </rPh>
    <rPh sb="12" eb="14">
      <t>シュトク</t>
    </rPh>
    <phoneticPr fontId="8"/>
  </si>
  <si>
    <t>/api/root/top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</si>
  <si>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</si>
  <si>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</si>
  <si>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date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</si>
  <si>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</si>
  <si>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</si>
  <si>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</si>
  <si>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</si>
  <si>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</si>
  <si>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health_info_reg_graph_list</t>
    <phoneticPr fontId="8"/>
  </si>
  <si>
    <t>count</t>
    <phoneticPr fontId="8"/>
  </si>
  <si>
    <t>○</t>
  </si>
  <si>
    <t>account_reg_graph_list</t>
    <phoneticPr fontId="8"/>
  </si>
  <si>
    <t>2.1.3.1.アカウント検索</t>
  </si>
  <si>
    <t>2.1.3.2.健康情報検索</t>
    <rPh sb="12" eb="14">
      <t>ケンサク</t>
    </rPh>
    <phoneticPr fontId="8"/>
  </si>
  <si>
    <t>2.1.3.1.アカウント情報検索</t>
    <rPh sb="13" eb="15">
      <t>ジョウホウ</t>
    </rPh>
    <rPh sb="15" eb="17">
      <t>ケンサク</t>
    </rPh>
    <phoneticPr fontId="8"/>
  </si>
  <si>
    <t>ORDER BY</t>
  </si>
  <si>
    <t xml:space="preserve">    SELECT</t>
  </si>
  <si>
    <t xml:space="preserve">    FROM</t>
  </si>
  <si>
    <t xml:space="preserve">  DISTINCT DATE_FORMAT(AC.REG_DATE, '%Y-%m-%d') AS DATE,</t>
  </si>
  <si>
    <t xml:space="preserve">  CNT.COUNT AS COUNT</t>
  </si>
  <si>
    <t xml:space="preserve">  ACCOUNT AC,</t>
  </si>
  <si>
    <t xml:space="preserve">  (</t>
  </si>
  <si>
    <t xml:space="preserve">      COUNT(REG_DATE) AS COUNT,</t>
  </si>
  <si>
    <t xml:space="preserve">      DATE_FORMAT(REG_DATE, '%Y%m%d') AS REG_DATE</t>
  </si>
  <si>
    <t xml:space="preserve">      ACCOUNT</t>
  </si>
  <si>
    <t xml:space="preserve">    GROUP BY</t>
  </si>
  <si>
    <t xml:space="preserve">      DATE_FORMAT(REG_DATE, '%Y%m%d')</t>
  </si>
  <si>
    <t xml:space="preserve">  ) AS CNT</t>
  </si>
  <si>
    <t xml:space="preserve">  AND DATE_FORMAT(CNT.REG_DATE, '%Y%m%d') = DATE_FORMAT(AC.REG_DATE, '%Y%m%d')</t>
  </si>
  <si>
    <t xml:space="preserve">  DATE_FORMAT(AC.REG_DATE, '%Y-%m-%d');</t>
  </si>
  <si>
    <t xml:space="preserve">  AC.REG_DATE BETWEEN 開始日 AND 終了日</t>
    <rPh sb="22" eb="24">
      <t>カイシ</t>
    </rPh>
    <rPh sb="24" eb="25">
      <t>ビ</t>
    </rPh>
    <rPh sb="30" eb="33">
      <t>シュウリョウビ</t>
    </rPh>
    <phoneticPr fontId="8"/>
  </si>
  <si>
    <t xml:space="preserve">  DISTINCT DATE_FORMAT(HI.HEALTH_INFO_REG_DATE, '%Y-%m-%d') AS DATE,</t>
  </si>
  <si>
    <t xml:space="preserve">  HEALTH_INFO HI,</t>
  </si>
  <si>
    <t xml:space="preserve">      COUNT(HEALTH_INFO_REG_DATE) AS COUNT,</t>
  </si>
  <si>
    <t xml:space="preserve">      DATE_FORMAT(HEALTH_INFO_REG_DATE, '%Y%m%d') AS REG_DATE</t>
  </si>
  <si>
    <t xml:space="preserve">      HEALTH_INFO</t>
  </si>
  <si>
    <t xml:space="preserve">      DATE_FORMAT(HEALTH_INFO_REG_DATE, '%Y%m%d')</t>
  </si>
  <si>
    <t xml:space="preserve">  AND DATE_FORMAT(CNT.REG_DATE, '%Y%m%d') = DATE_FORMAT(HI.HEALTH_INFO_REG_DATE, '%Y%m%d')</t>
  </si>
  <si>
    <t xml:space="preserve">  DATE_FORMAT(HI.HEALTH_INFO_REG_DATE, '%Y-%m-%d');</t>
  </si>
  <si>
    <t xml:space="preserve">  HI.HEALTH_INFO_REG_DATE BETWEEN 開始日 AND 終了日</t>
    <rPh sb="34" eb="37">
      <t>カイシビ</t>
    </rPh>
    <rPh sb="42" eb="44">
      <t>シュウリョウ</t>
    </rPh>
    <rPh sb="44" eb="45">
      <t>ビ</t>
    </rPh>
    <phoneticPr fontId="8"/>
  </si>
  <si>
    <t>開始日算出</t>
    <rPh sb="0" eb="3">
      <t>カイシビ</t>
    </rPh>
    <rPh sb="3" eb="5">
      <t>サンシュツ</t>
    </rPh>
    <phoneticPr fontId="8"/>
  </si>
  <si>
    <t>dateをYYYY/MM/01形式に変換</t>
    <rPh sb="15" eb="17">
      <t>ケイシキ</t>
    </rPh>
    <rPh sb="18" eb="20">
      <t>ヘンカン</t>
    </rPh>
    <phoneticPr fontId="8"/>
  </si>
  <si>
    <t>終了日算出</t>
    <rPh sb="0" eb="3">
      <t>シュウリョウビ</t>
    </rPh>
    <rPh sb="3" eb="5">
      <t>サンシュツ</t>
    </rPh>
    <phoneticPr fontId="8"/>
  </si>
  <si>
    <t>dateをYYYY/MM/月末日形式に変換</t>
    <rPh sb="13" eb="16">
      <t>ゲツマツビ</t>
    </rPh>
    <rPh sb="16" eb="18">
      <t>ケイシキ</t>
    </rPh>
    <rPh sb="19" eb="21">
      <t>ヘンカン</t>
    </rPh>
    <phoneticPr fontId="8"/>
  </si>
  <si>
    <t>2.1.3.1.アカウント情報検索</t>
    <phoneticPr fontId="8"/>
  </si>
  <si>
    <t>2.1.3.2.健康情報検索</t>
    <phoneticPr fontId="8"/>
  </si>
  <si>
    <t>/api/root/top/healthinfo</t>
    <phoneticPr fontId="8"/>
  </si>
  <si>
    <t>/api/root/top/account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</si>
</sst>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0" t="s">
        <v>0</v>
      </c>
      <c r="C3" s="38"/>
      <c r="D3" s="38"/>
      <c r="E3" s="39"/>
      <c r="F3" s="40" t="s">
        <v>1</v>
      </c>
      <c r="G3" s="38"/>
      <c r="H3" s="38"/>
      <c r="I3" s="39"/>
      <c r="J3" s="40" t="s">
        <v>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"/>
    </row>
    <row r="4" spans="1:27">
      <c r="A4" s="2"/>
      <c r="B4" s="41">
        <v>45543</v>
      </c>
      <c r="C4" s="38"/>
      <c r="D4" s="38"/>
      <c r="E4" s="39"/>
      <c r="F4" s="42" t="s">
        <v>3</v>
      </c>
      <c r="G4" s="38"/>
      <c r="H4" s="38"/>
      <c r="I4" s="39"/>
      <c r="J4" s="37" t="s">
        <v>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  <c r="AA4" s="2"/>
    </row>
    <row r="5" spans="1:27">
      <c r="A5" s="2"/>
      <c r="B5" s="43"/>
      <c r="C5" s="38"/>
      <c r="D5" s="38"/>
      <c r="E5" s="39"/>
      <c r="F5" s="37"/>
      <c r="G5" s="38"/>
      <c r="H5" s="38"/>
      <c r="I5" s="39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  <c r="AA5" s="2"/>
    </row>
    <row r="6" spans="1:27">
      <c r="A6" s="2"/>
      <c r="B6" s="37"/>
      <c r="C6" s="38"/>
      <c r="D6" s="38"/>
      <c r="E6" s="39"/>
      <c r="F6" s="37" t="str">
        <f t="shared" ref="F6:F25" si="0">IF(B6="","",F5+0.01)</f>
        <v/>
      </c>
      <c r="G6" s="38"/>
      <c r="H6" s="38"/>
      <c r="I6" s="39"/>
      <c r="J6" s="3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>
      <c r="A7" s="2"/>
      <c r="B7" s="37"/>
      <c r="C7" s="38"/>
      <c r="D7" s="38"/>
      <c r="E7" s="39"/>
      <c r="F7" s="37" t="str">
        <f t="shared" si="0"/>
        <v/>
      </c>
      <c r="G7" s="38"/>
      <c r="H7" s="38"/>
      <c r="I7" s="39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  <c r="AA7" s="2"/>
    </row>
    <row r="8" spans="1:27">
      <c r="A8" s="2"/>
      <c r="B8" s="37"/>
      <c r="C8" s="38"/>
      <c r="D8" s="38"/>
      <c r="E8" s="39"/>
      <c r="F8" s="37" t="str">
        <f t="shared" si="0"/>
        <v/>
      </c>
      <c r="G8" s="38"/>
      <c r="H8" s="38"/>
      <c r="I8" s="39"/>
      <c r="J8" s="37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  <c r="AA8" s="2"/>
    </row>
    <row r="9" spans="1:27">
      <c r="A9" s="2"/>
      <c r="B9" s="37"/>
      <c r="C9" s="38"/>
      <c r="D9" s="38"/>
      <c r="E9" s="39"/>
      <c r="F9" s="37" t="str">
        <f t="shared" si="0"/>
        <v/>
      </c>
      <c r="G9" s="38"/>
      <c r="H9" s="38"/>
      <c r="I9" s="39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2"/>
    </row>
    <row r="10" spans="1:27">
      <c r="A10" s="2"/>
      <c r="B10" s="37"/>
      <c r="C10" s="38"/>
      <c r="D10" s="38"/>
      <c r="E10" s="39"/>
      <c r="F10" s="37" t="str">
        <f t="shared" si="0"/>
        <v/>
      </c>
      <c r="G10" s="38"/>
      <c r="H10" s="38"/>
      <c r="I10" s="39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  <c r="AA10" s="2"/>
    </row>
    <row r="11" spans="1:27">
      <c r="A11" s="2"/>
      <c r="B11" s="37"/>
      <c r="C11" s="38"/>
      <c r="D11" s="38"/>
      <c r="E11" s="39"/>
      <c r="F11" s="37" t="str">
        <f t="shared" si="0"/>
        <v/>
      </c>
      <c r="G11" s="38"/>
      <c r="H11" s="38"/>
      <c r="I11" s="39"/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  <c r="AA11" s="2"/>
    </row>
    <row r="12" spans="1:27">
      <c r="A12" s="2"/>
      <c r="B12" s="37"/>
      <c r="C12" s="38"/>
      <c r="D12" s="38"/>
      <c r="E12" s="39"/>
      <c r="F12" s="37" t="str">
        <f t="shared" si="0"/>
        <v/>
      </c>
      <c r="G12" s="38"/>
      <c r="H12" s="38"/>
      <c r="I12" s="39"/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9"/>
      <c r="AA12" s="2"/>
    </row>
    <row r="13" spans="1:27">
      <c r="A13" s="2"/>
      <c r="B13" s="37"/>
      <c r="C13" s="38"/>
      <c r="D13" s="38"/>
      <c r="E13" s="39"/>
      <c r="F13" s="37" t="str">
        <f t="shared" si="0"/>
        <v/>
      </c>
      <c r="G13" s="38"/>
      <c r="H13" s="38"/>
      <c r="I13" s="39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9"/>
      <c r="AA13" s="2"/>
    </row>
    <row r="14" spans="1:27">
      <c r="A14" s="2"/>
      <c r="B14" s="37"/>
      <c r="C14" s="38"/>
      <c r="D14" s="38"/>
      <c r="E14" s="39"/>
      <c r="F14" s="37" t="str">
        <f t="shared" si="0"/>
        <v/>
      </c>
      <c r="G14" s="38"/>
      <c r="H14" s="38"/>
      <c r="I14" s="39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9"/>
      <c r="AA14" s="2"/>
    </row>
    <row r="15" spans="1:27">
      <c r="A15" s="2"/>
      <c r="B15" s="37"/>
      <c r="C15" s="38"/>
      <c r="D15" s="38"/>
      <c r="E15" s="39"/>
      <c r="F15" s="37" t="str">
        <f t="shared" si="0"/>
        <v/>
      </c>
      <c r="G15" s="38"/>
      <c r="H15" s="38"/>
      <c r="I15" s="39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9"/>
      <c r="AA15" s="2"/>
    </row>
    <row r="16" spans="1:27">
      <c r="A16" s="2"/>
      <c r="B16" s="37"/>
      <c r="C16" s="38"/>
      <c r="D16" s="38"/>
      <c r="E16" s="39"/>
      <c r="F16" s="37" t="str">
        <f t="shared" si="0"/>
        <v/>
      </c>
      <c r="G16" s="38"/>
      <c r="H16" s="38"/>
      <c r="I16" s="39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9"/>
      <c r="AA16" s="2"/>
    </row>
    <row r="17" spans="1:27">
      <c r="A17" s="2"/>
      <c r="B17" s="37"/>
      <c r="C17" s="38"/>
      <c r="D17" s="38"/>
      <c r="E17" s="39"/>
      <c r="F17" s="37" t="str">
        <f t="shared" si="0"/>
        <v/>
      </c>
      <c r="G17" s="38"/>
      <c r="H17" s="38"/>
      <c r="I17" s="39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9"/>
      <c r="AA17" s="2"/>
    </row>
    <row r="18" spans="1:27">
      <c r="A18" s="2"/>
      <c r="B18" s="37"/>
      <c r="C18" s="38"/>
      <c r="D18" s="38"/>
      <c r="E18" s="39"/>
      <c r="F18" s="37" t="str">
        <f t="shared" si="0"/>
        <v/>
      </c>
      <c r="G18" s="38"/>
      <c r="H18" s="38"/>
      <c r="I18" s="39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2"/>
    </row>
    <row r="19" spans="1:27">
      <c r="A19" s="2"/>
      <c r="B19" s="37"/>
      <c r="C19" s="38"/>
      <c r="D19" s="38"/>
      <c r="E19" s="39"/>
      <c r="F19" s="37" t="str">
        <f t="shared" si="0"/>
        <v/>
      </c>
      <c r="G19" s="38"/>
      <c r="H19" s="38"/>
      <c r="I19" s="39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9"/>
      <c r="AA19" s="2"/>
    </row>
    <row r="20" spans="1:27">
      <c r="A20" s="2"/>
      <c r="B20" s="37"/>
      <c r="C20" s="38"/>
      <c r="D20" s="38"/>
      <c r="E20" s="39"/>
      <c r="F20" s="37" t="str">
        <f t="shared" si="0"/>
        <v/>
      </c>
      <c r="G20" s="38"/>
      <c r="H20" s="38"/>
      <c r="I20" s="39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9"/>
      <c r="AA20" s="2"/>
    </row>
    <row r="21" spans="1:27">
      <c r="A21" s="2"/>
      <c r="B21" s="37"/>
      <c r="C21" s="38"/>
      <c r="D21" s="38"/>
      <c r="E21" s="39"/>
      <c r="F21" s="37" t="str">
        <f t="shared" si="0"/>
        <v/>
      </c>
      <c r="G21" s="38"/>
      <c r="H21" s="38"/>
      <c r="I21" s="39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  <c r="AA21" s="2"/>
    </row>
    <row r="22" spans="1:27">
      <c r="A22" s="2"/>
      <c r="B22" s="37"/>
      <c r="C22" s="38"/>
      <c r="D22" s="38"/>
      <c r="E22" s="39"/>
      <c r="F22" s="37" t="str">
        <f t="shared" si="0"/>
        <v/>
      </c>
      <c r="G22" s="38"/>
      <c r="H22" s="38"/>
      <c r="I22" s="39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9"/>
      <c r="AA22" s="2"/>
    </row>
    <row r="23" spans="1:27">
      <c r="A23" s="2"/>
      <c r="B23" s="37"/>
      <c r="C23" s="38"/>
      <c r="D23" s="38"/>
      <c r="E23" s="39"/>
      <c r="F23" s="37" t="str">
        <f t="shared" si="0"/>
        <v/>
      </c>
      <c r="G23" s="38"/>
      <c r="H23" s="38"/>
      <c r="I23" s="39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9"/>
      <c r="AA23" s="2"/>
    </row>
    <row r="24" spans="1:27">
      <c r="A24" s="2"/>
      <c r="B24" s="37"/>
      <c r="C24" s="38"/>
      <c r="D24" s="38"/>
      <c r="E24" s="39"/>
      <c r="F24" s="37" t="str">
        <f t="shared" si="0"/>
        <v/>
      </c>
      <c r="G24" s="38"/>
      <c r="H24" s="38"/>
      <c r="I24" s="39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9"/>
      <c r="AA24" s="2"/>
    </row>
    <row r="25" spans="1:27">
      <c r="A25" s="2"/>
      <c r="B25" s="37"/>
      <c r="C25" s="38"/>
      <c r="D25" s="38"/>
      <c r="E25" s="39"/>
      <c r="F25" s="37" t="str">
        <f t="shared" si="0"/>
        <v/>
      </c>
      <c r="G25" s="38"/>
      <c r="H25" s="38"/>
      <c r="I25" s="39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36" t="s">
        <v>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78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2.1.Top情報取得API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0" t="s">
        <v>23</v>
      </c>
      <c r="D7" s="38"/>
      <c r="E7" s="38"/>
      <c r="F7" s="38"/>
      <c r="G7" s="38"/>
      <c r="H7" s="39"/>
      <c r="I7" s="55" t="s">
        <v>39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9"/>
      <c r="BP7" s="2"/>
    </row>
    <row r="8" spans="1:68" ht="16.5" outlineLevel="1">
      <c r="A8" s="2"/>
      <c r="B8" s="13"/>
      <c r="C8" s="60" t="s">
        <v>20</v>
      </c>
      <c r="D8" s="38"/>
      <c r="E8" s="38"/>
      <c r="F8" s="38"/>
      <c r="G8" s="38"/>
      <c r="H8" s="39"/>
      <c r="I8" s="55" t="s">
        <v>25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9"/>
      <c r="BP8" s="2"/>
    </row>
    <row r="9" spans="1:68" ht="16.5" outlineLevel="1">
      <c r="A9" s="2"/>
      <c r="B9" s="13"/>
      <c r="C9" s="60" t="s">
        <v>26</v>
      </c>
      <c r="D9" s="38"/>
      <c r="E9" s="38"/>
      <c r="F9" s="38"/>
      <c r="G9" s="38"/>
      <c r="H9" s="39"/>
      <c r="I9" s="55" t="s">
        <v>27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9"/>
      <c r="BP9" s="2"/>
    </row>
    <row r="10" spans="1:68" ht="16.5" outlineLevel="1">
      <c r="A10" s="32"/>
      <c r="B10" s="33"/>
      <c r="C10" s="60" t="s">
        <v>72</v>
      </c>
      <c r="D10" s="63"/>
      <c r="E10" s="63"/>
      <c r="F10" s="63"/>
      <c r="G10" s="63"/>
      <c r="H10" s="63"/>
      <c r="I10" s="64" t="s">
        <v>81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5" t="s">
        <v>29</v>
      </c>
      <c r="E12" s="38"/>
      <c r="F12" s="38"/>
      <c r="G12" s="38"/>
      <c r="H12" s="39"/>
      <c r="I12" s="57" t="s">
        <v>30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9"/>
      <c r="BP12" s="2"/>
    </row>
    <row r="13" spans="1:68" ht="16.5" outlineLevel="1">
      <c r="A13" s="2"/>
      <c r="B13" s="13"/>
      <c r="C13" s="17"/>
      <c r="D13" s="55" t="s">
        <v>31</v>
      </c>
      <c r="E13" s="38"/>
      <c r="F13" s="38"/>
      <c r="G13" s="38"/>
      <c r="H13" s="39"/>
      <c r="I13" s="57" t="s">
        <v>32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9"/>
      <c r="BP13" s="2"/>
    </row>
    <row r="14" spans="1:68" ht="16.5" outlineLevel="1">
      <c r="A14" s="2"/>
      <c r="B14" s="13"/>
      <c r="C14" s="17"/>
      <c r="D14" s="55" t="s">
        <v>82</v>
      </c>
      <c r="E14" s="38"/>
      <c r="F14" s="38"/>
      <c r="G14" s="38"/>
      <c r="H14" s="39"/>
      <c r="I14" s="57" t="s">
        <v>83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9"/>
      <c r="BP14" s="2"/>
    </row>
    <row r="15" spans="1:68" ht="16.5" outlineLevel="1">
      <c r="A15" s="2"/>
      <c r="B15" s="62" t="s">
        <v>33</v>
      </c>
      <c r="C15" s="47"/>
      <c r="D15" s="4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0" t="s">
        <v>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 t="s">
        <v>7</v>
      </c>
      <c r="R16" s="38"/>
      <c r="S16" s="38"/>
      <c r="T16" s="38"/>
      <c r="U16" s="38"/>
      <c r="V16" s="38"/>
      <c r="W16" s="39"/>
      <c r="X16" s="40" t="s">
        <v>8</v>
      </c>
      <c r="Y16" s="38"/>
      <c r="Z16" s="38"/>
      <c r="AA16" s="38"/>
      <c r="AB16" s="38"/>
      <c r="AC16" s="38"/>
      <c r="AD16" s="39"/>
      <c r="AE16" s="60" t="s">
        <v>21</v>
      </c>
      <c r="AF16" s="38"/>
      <c r="AG16" s="39"/>
      <c r="AH16" s="19" t="s">
        <v>34</v>
      </c>
      <c r="AI16" s="19"/>
      <c r="AJ16" s="19"/>
      <c r="AK16" s="40" t="s">
        <v>35</v>
      </c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9"/>
      <c r="BP16" s="2"/>
    </row>
    <row r="17" spans="1:68" ht="16.5" outlineLevel="1">
      <c r="A17" s="2"/>
      <c r="B17" s="13"/>
      <c r="C17" s="20" t="s">
        <v>84</v>
      </c>
      <c r="D17" s="21"/>
      <c r="E17" s="21"/>
      <c r="F17" s="21"/>
      <c r="G17" s="21"/>
      <c r="H17" s="21"/>
      <c r="I17" s="22"/>
      <c r="J17" s="22"/>
      <c r="K17" s="22"/>
      <c r="L17" s="22"/>
      <c r="M17" s="22"/>
      <c r="N17" s="22"/>
      <c r="O17" s="22"/>
      <c r="P17" s="23"/>
      <c r="Q17" s="61" t="s">
        <v>60</v>
      </c>
      <c r="R17" s="38"/>
      <c r="S17" s="38"/>
      <c r="T17" s="38"/>
      <c r="U17" s="38"/>
      <c r="V17" s="38"/>
      <c r="W17" s="39"/>
      <c r="X17" s="59" t="s">
        <v>42</v>
      </c>
      <c r="Y17" s="38"/>
      <c r="Z17" s="38"/>
      <c r="AA17" s="38"/>
      <c r="AB17" s="38"/>
      <c r="AC17" s="38"/>
      <c r="AD17" s="39"/>
      <c r="AE17" s="55">
        <v>6</v>
      </c>
      <c r="AF17" s="38"/>
      <c r="AG17" s="39"/>
      <c r="AH17" s="74"/>
      <c r="AI17" s="75"/>
      <c r="AJ17" s="76"/>
      <c r="AK17" s="59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9"/>
      <c r="BP17" s="2"/>
    </row>
    <row r="18" spans="1:68" ht="16.5" outlineLevel="1">
      <c r="A18" s="2"/>
      <c r="B18" s="62" t="s">
        <v>36</v>
      </c>
      <c r="C18" s="47"/>
      <c r="D18" s="4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0" t="s">
        <v>6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40" t="s">
        <v>7</v>
      </c>
      <c r="R19" s="38"/>
      <c r="S19" s="38"/>
      <c r="T19" s="38"/>
      <c r="U19" s="38"/>
      <c r="V19" s="38"/>
      <c r="W19" s="39"/>
      <c r="X19" s="40" t="s">
        <v>8</v>
      </c>
      <c r="Y19" s="38"/>
      <c r="Z19" s="38"/>
      <c r="AA19" s="38"/>
      <c r="AB19" s="38"/>
      <c r="AC19" s="38"/>
      <c r="AD19" s="39"/>
      <c r="AE19" s="60" t="s">
        <v>21</v>
      </c>
      <c r="AF19" s="38"/>
      <c r="AG19" s="39"/>
      <c r="AH19" s="19" t="s">
        <v>34</v>
      </c>
      <c r="AI19" s="19"/>
      <c r="AJ19" s="19"/>
      <c r="AK19" s="40" t="s">
        <v>35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9"/>
      <c r="BP19" s="2"/>
    </row>
    <row r="20" spans="1:68" ht="33" customHeight="1" outlineLevel="1">
      <c r="A20" s="2"/>
      <c r="B20" s="13"/>
      <c r="C20" s="55" t="s">
        <v>85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  <c r="Q20" s="61"/>
      <c r="R20" s="38"/>
      <c r="S20" s="38"/>
      <c r="T20" s="38"/>
      <c r="U20" s="38"/>
      <c r="V20" s="38"/>
      <c r="W20" s="39"/>
      <c r="X20" s="59" t="s">
        <v>38</v>
      </c>
      <c r="Y20" s="38"/>
      <c r="Z20" s="38"/>
      <c r="AA20" s="38"/>
      <c r="AB20" s="38"/>
      <c r="AC20" s="38"/>
      <c r="AD20" s="39"/>
      <c r="AE20" s="55">
        <v>1</v>
      </c>
      <c r="AF20" s="38"/>
      <c r="AG20" s="39"/>
      <c r="AH20" s="74"/>
      <c r="AI20" s="75"/>
      <c r="AJ20" s="76"/>
      <c r="AK20" s="77" t="s">
        <v>86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9"/>
      <c r="BP20" s="2"/>
    </row>
    <row r="21" spans="1:68" ht="16.5" outlineLevel="1">
      <c r="A21" s="2"/>
      <c r="B21" s="13"/>
      <c r="C21" s="20" t="s">
        <v>87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61"/>
      <c r="R21" s="38"/>
      <c r="S21" s="38"/>
      <c r="T21" s="38"/>
      <c r="U21" s="38"/>
      <c r="V21" s="38"/>
      <c r="W21" s="39"/>
      <c r="X21" s="59" t="s">
        <v>45</v>
      </c>
      <c r="Y21" s="38"/>
      <c r="Z21" s="38"/>
      <c r="AA21" s="38"/>
      <c r="AB21" s="38"/>
      <c r="AC21" s="38"/>
      <c r="AD21" s="39"/>
      <c r="AE21" s="55"/>
      <c r="AF21" s="38"/>
      <c r="AG21" s="39"/>
      <c r="AH21" s="74"/>
      <c r="AI21" s="75"/>
      <c r="AJ21" s="76"/>
      <c r="AK21" s="59" t="s">
        <v>88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9"/>
      <c r="BP21" s="2"/>
    </row>
    <row r="22" spans="1:68" ht="16.5" outlineLevel="1">
      <c r="A22" s="2"/>
      <c r="B22" s="13"/>
      <c r="C22" s="78"/>
      <c r="D22" s="55" t="s">
        <v>89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  <c r="Q22" s="61"/>
      <c r="R22" s="38"/>
      <c r="S22" s="38"/>
      <c r="T22" s="38"/>
      <c r="U22" s="38"/>
      <c r="V22" s="38"/>
      <c r="W22" s="39"/>
      <c r="X22" s="59"/>
      <c r="Y22" s="38"/>
      <c r="Z22" s="38"/>
      <c r="AA22" s="38"/>
      <c r="AB22" s="38"/>
      <c r="AC22" s="38"/>
      <c r="AD22" s="39"/>
      <c r="AE22" s="55"/>
      <c r="AF22" s="38"/>
      <c r="AG22" s="39"/>
      <c r="AH22" s="74"/>
      <c r="AI22" s="75"/>
      <c r="AJ22" s="76"/>
      <c r="AK22" s="59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9"/>
      <c r="BP22" s="2"/>
    </row>
    <row r="23" spans="1:68" ht="16.5" outlineLevel="1">
      <c r="A23" s="2"/>
      <c r="B23" s="13"/>
      <c r="C23" s="81" t="s">
        <v>90</v>
      </c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3"/>
      <c r="Q23" s="59"/>
      <c r="R23" s="38"/>
      <c r="S23" s="38"/>
      <c r="T23" s="38"/>
      <c r="U23" s="38"/>
      <c r="V23" s="38"/>
      <c r="W23" s="39"/>
      <c r="X23" s="59"/>
      <c r="Y23" s="38"/>
      <c r="Z23" s="38"/>
      <c r="AA23" s="38"/>
      <c r="AB23" s="38"/>
      <c r="AC23" s="38"/>
      <c r="AD23" s="39"/>
      <c r="AE23" s="55"/>
      <c r="AF23" s="38"/>
      <c r="AG23" s="39"/>
      <c r="AH23" s="74" t="s">
        <v>92</v>
      </c>
      <c r="AI23" s="75"/>
      <c r="AJ23" s="76"/>
      <c r="AK23" s="59" t="s">
        <v>127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9"/>
      <c r="BP23" s="2"/>
    </row>
    <row r="24" spans="1:68" ht="16.5" outlineLevel="1">
      <c r="A24" s="2"/>
      <c r="B24" s="13"/>
      <c r="C24" s="24"/>
      <c r="D24" s="55" t="s">
        <v>91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59" t="s">
        <v>37</v>
      </c>
      <c r="R24" s="38"/>
      <c r="S24" s="38"/>
      <c r="T24" s="38"/>
      <c r="U24" s="38"/>
      <c r="V24" s="38"/>
      <c r="W24" s="39"/>
      <c r="X24" s="59"/>
      <c r="Y24" s="38"/>
      <c r="Z24" s="38"/>
      <c r="AA24" s="38"/>
      <c r="AB24" s="38"/>
      <c r="AC24" s="38"/>
      <c r="AD24" s="39"/>
      <c r="AE24" s="55"/>
      <c r="AF24" s="38"/>
      <c r="AG24" s="39"/>
      <c r="AH24" s="74"/>
      <c r="AI24" s="75"/>
      <c r="AJ24" s="76"/>
      <c r="AK24" s="59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9"/>
      <c r="BP24" s="2"/>
    </row>
    <row r="25" spans="1:68" ht="16.5" outlineLevel="1">
      <c r="A25" s="2"/>
      <c r="B25" s="13"/>
      <c r="C25" s="24"/>
      <c r="D25" s="55" t="s">
        <v>84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  <c r="Q25" s="59" t="s">
        <v>66</v>
      </c>
      <c r="R25" s="38"/>
      <c r="S25" s="38"/>
      <c r="T25" s="38"/>
      <c r="U25" s="38"/>
      <c r="V25" s="38"/>
      <c r="W25" s="39"/>
      <c r="X25" s="59"/>
      <c r="Y25" s="38"/>
      <c r="Z25" s="38"/>
      <c r="AA25" s="38"/>
      <c r="AB25" s="38"/>
      <c r="AC25" s="38"/>
      <c r="AD25" s="39"/>
      <c r="AE25" s="55">
        <v>10</v>
      </c>
      <c r="AF25" s="38"/>
      <c r="AG25" s="39"/>
      <c r="AH25" s="74"/>
      <c r="AI25" s="75"/>
      <c r="AJ25" s="76"/>
      <c r="AK25" s="59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9"/>
      <c r="BP25" s="2"/>
    </row>
    <row r="26" spans="1:68" ht="16.5" outlineLevel="1">
      <c r="A26" s="2"/>
      <c r="B26" s="13"/>
      <c r="C26" s="81" t="s">
        <v>93</v>
      </c>
      <c r="D26" s="21"/>
      <c r="E26" s="21"/>
      <c r="F26" s="21"/>
      <c r="G26" s="21"/>
      <c r="H26" s="21"/>
      <c r="I26" s="22"/>
      <c r="J26" s="22"/>
      <c r="K26" s="22"/>
      <c r="L26" s="22"/>
      <c r="M26" s="22"/>
      <c r="N26" s="22"/>
      <c r="O26" s="22"/>
      <c r="P26" s="23"/>
      <c r="Q26" s="59"/>
      <c r="R26" s="38"/>
      <c r="S26" s="38"/>
      <c r="T26" s="38"/>
      <c r="U26" s="38"/>
      <c r="V26" s="38"/>
      <c r="W26" s="39"/>
      <c r="X26" s="59"/>
      <c r="Y26" s="38"/>
      <c r="Z26" s="38"/>
      <c r="AA26" s="38"/>
      <c r="AB26" s="38"/>
      <c r="AC26" s="38"/>
      <c r="AD26" s="39"/>
      <c r="AE26" s="55"/>
      <c r="AF26" s="38"/>
      <c r="AG26" s="39"/>
      <c r="AH26" s="74" t="s">
        <v>92</v>
      </c>
      <c r="AI26" s="75"/>
      <c r="AJ26" s="76"/>
      <c r="AK26" s="59" t="s">
        <v>126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9"/>
      <c r="BP26" s="2"/>
    </row>
    <row r="27" spans="1:68" ht="16.5" outlineLevel="1">
      <c r="A27" s="2"/>
      <c r="B27" s="13"/>
      <c r="C27" s="24"/>
      <c r="D27" s="55" t="s">
        <v>91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8"/>
      <c r="Q27" s="59" t="s">
        <v>37</v>
      </c>
      <c r="R27" s="38"/>
      <c r="S27" s="38"/>
      <c r="T27" s="38"/>
      <c r="U27" s="38"/>
      <c r="V27" s="38"/>
      <c r="W27" s="39"/>
      <c r="X27" s="59"/>
      <c r="Y27" s="38"/>
      <c r="Z27" s="38"/>
      <c r="AA27" s="38"/>
      <c r="AB27" s="38"/>
      <c r="AC27" s="38"/>
      <c r="AD27" s="39"/>
      <c r="AE27" s="55"/>
      <c r="AF27" s="38"/>
      <c r="AG27" s="39"/>
      <c r="AH27" s="74"/>
      <c r="AI27" s="75"/>
      <c r="AJ27" s="76"/>
      <c r="AK27" s="59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9"/>
      <c r="BP27" s="2"/>
    </row>
    <row r="28" spans="1:68" ht="16.5" outlineLevel="1">
      <c r="A28" s="2"/>
      <c r="B28" s="82"/>
      <c r="C28" s="78"/>
      <c r="D28" s="55" t="s">
        <v>84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8"/>
      <c r="Q28" s="59" t="s">
        <v>66</v>
      </c>
      <c r="R28" s="38"/>
      <c r="S28" s="38"/>
      <c r="T28" s="38"/>
      <c r="U28" s="38"/>
      <c r="V28" s="38"/>
      <c r="W28" s="39"/>
      <c r="X28" s="59"/>
      <c r="Y28" s="38"/>
      <c r="Z28" s="38"/>
      <c r="AA28" s="38"/>
      <c r="AB28" s="38"/>
      <c r="AC28" s="38"/>
      <c r="AD28" s="39"/>
      <c r="AE28" s="55">
        <v>10</v>
      </c>
      <c r="AF28" s="38"/>
      <c r="AG28" s="39"/>
      <c r="AH28" s="74"/>
      <c r="AI28" s="75"/>
      <c r="AJ28" s="76"/>
      <c r="AK28" s="59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9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" t="str">
        <f ca="1">LEFT($A$1, 4)&amp;"2.処理詳細"</f>
        <v>2.1.2.処理詳細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outlineLevel="1">
      <c r="A32" s="5"/>
      <c r="B32" s="44" t="s">
        <v>5</v>
      </c>
      <c r="C32" s="46" t="s">
        <v>9</v>
      </c>
      <c r="D32" s="47"/>
      <c r="E32" s="47"/>
      <c r="F32" s="47"/>
      <c r="G32" s="47"/>
      <c r="H32" s="47"/>
      <c r="I32" s="47"/>
      <c r="J32" s="47"/>
      <c r="K32" s="48"/>
      <c r="L32" s="46" t="s">
        <v>10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6" t="s">
        <v>11</v>
      </c>
      <c r="AD32" s="47"/>
      <c r="AE32" s="47"/>
      <c r="AF32" s="47"/>
      <c r="AG32" s="47"/>
      <c r="AH32" s="47"/>
      <c r="AI32" s="47"/>
      <c r="AJ32" s="47"/>
      <c r="AK32" s="48"/>
      <c r="AL32" s="72" t="s">
        <v>12</v>
      </c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9"/>
      <c r="BP32" s="2"/>
    </row>
    <row r="33" spans="1:68" ht="16.5" outlineLevel="1">
      <c r="A33" s="5"/>
      <c r="B33" s="45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1"/>
      <c r="AC33" s="67"/>
      <c r="AD33" s="54"/>
      <c r="AE33" s="54"/>
      <c r="AF33" s="54"/>
      <c r="AG33" s="54"/>
      <c r="AH33" s="54"/>
      <c r="AI33" s="54"/>
      <c r="AJ33" s="54"/>
      <c r="AK33" s="45"/>
      <c r="AL33" s="73" t="s">
        <v>13</v>
      </c>
      <c r="AM33" s="38"/>
      <c r="AN33" s="38"/>
      <c r="AO33" s="38"/>
      <c r="AP33" s="38"/>
      <c r="AQ33" s="38"/>
      <c r="AR33" s="38"/>
      <c r="AS33" s="38"/>
      <c r="AT33" s="39"/>
      <c r="AU33" s="73" t="s">
        <v>14</v>
      </c>
      <c r="AV33" s="38"/>
      <c r="AW33" s="38"/>
      <c r="AX33" s="38"/>
      <c r="AY33" s="39"/>
      <c r="AZ33" s="73" t="s">
        <v>15</v>
      </c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9"/>
      <c r="BP33" s="2"/>
    </row>
    <row r="34" spans="1:68" ht="16.5" outlineLevel="1">
      <c r="A34" s="5"/>
      <c r="B34" s="34">
        <f ca="1">MAX(B$32:INDIRECT("B"&amp;ROW()-1))+1</f>
        <v>1</v>
      </c>
      <c r="C34" s="85" t="s">
        <v>122</v>
      </c>
      <c r="D34" s="86"/>
      <c r="E34" s="86"/>
      <c r="F34" s="86"/>
      <c r="G34" s="86"/>
      <c r="H34" s="86"/>
      <c r="I34" s="86"/>
      <c r="J34" s="86"/>
      <c r="K34" s="87"/>
      <c r="L34" s="83" t="s">
        <v>123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57"/>
      <c r="AD34" s="38"/>
      <c r="AE34" s="38"/>
      <c r="AF34" s="38"/>
      <c r="AG34" s="38"/>
      <c r="AH34" s="38"/>
      <c r="AI34" s="38"/>
      <c r="AJ34" s="38"/>
      <c r="AK34" s="39"/>
      <c r="AL34" s="65"/>
      <c r="AM34" s="38"/>
      <c r="AN34" s="38"/>
      <c r="AO34" s="38"/>
      <c r="AP34" s="38"/>
      <c r="AQ34" s="38"/>
      <c r="AR34" s="38"/>
      <c r="AS34" s="38"/>
      <c r="AT34" s="39"/>
      <c r="AU34" s="65"/>
      <c r="AV34" s="38"/>
      <c r="AW34" s="38"/>
      <c r="AX34" s="38"/>
      <c r="AY34" s="39"/>
      <c r="AZ34" s="66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9"/>
      <c r="BP34" s="2"/>
    </row>
    <row r="35" spans="1:68" ht="16.5" outlineLevel="1">
      <c r="A35" s="5"/>
      <c r="B35" s="34">
        <f ca="1">MAX(B$32:INDIRECT("B"&amp;ROW()-1))+1</f>
        <v>2</v>
      </c>
      <c r="C35" s="85" t="s">
        <v>124</v>
      </c>
      <c r="D35" s="86"/>
      <c r="E35" s="86"/>
      <c r="F35" s="86"/>
      <c r="G35" s="86"/>
      <c r="H35" s="86"/>
      <c r="I35" s="86"/>
      <c r="J35" s="86"/>
      <c r="K35" s="87"/>
      <c r="L35" s="83" t="s">
        <v>125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57"/>
      <c r="AD35" s="38"/>
      <c r="AE35" s="38"/>
      <c r="AF35" s="38"/>
      <c r="AG35" s="38"/>
      <c r="AH35" s="38"/>
      <c r="AI35" s="38"/>
      <c r="AJ35" s="38"/>
      <c r="AK35" s="39"/>
      <c r="AL35" s="65"/>
      <c r="AM35" s="38"/>
      <c r="AN35" s="38"/>
      <c r="AO35" s="38"/>
      <c r="AP35" s="38"/>
      <c r="AQ35" s="38"/>
      <c r="AR35" s="38"/>
      <c r="AS35" s="38"/>
      <c r="AT35" s="39"/>
      <c r="AU35" s="65"/>
      <c r="AV35" s="38"/>
      <c r="AW35" s="38"/>
      <c r="AX35" s="38"/>
      <c r="AY35" s="39"/>
      <c r="AZ35" s="66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9"/>
      <c r="BP35" s="2"/>
    </row>
    <row r="36" spans="1:68" ht="16.5" outlineLevel="1">
      <c r="A36" s="5"/>
      <c r="B36" s="34">
        <f ca="1">MAX(B$32:INDIRECT("B"&amp;ROW()-1))+1</f>
        <v>3</v>
      </c>
      <c r="C36" s="85" t="s">
        <v>96</v>
      </c>
      <c r="D36" s="86"/>
      <c r="E36" s="86"/>
      <c r="F36" s="86"/>
      <c r="G36" s="86"/>
      <c r="H36" s="86"/>
      <c r="I36" s="86"/>
      <c r="J36" s="86"/>
      <c r="K36" s="87"/>
      <c r="L36" s="52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57"/>
      <c r="AD36" s="38"/>
      <c r="AE36" s="38"/>
      <c r="AF36" s="38"/>
      <c r="AG36" s="38"/>
      <c r="AH36" s="38"/>
      <c r="AI36" s="38"/>
      <c r="AJ36" s="38"/>
      <c r="AK36" s="39"/>
      <c r="AL36" s="65"/>
      <c r="AM36" s="38"/>
      <c r="AN36" s="38"/>
      <c r="AO36" s="38"/>
      <c r="AP36" s="38"/>
      <c r="AQ36" s="38"/>
      <c r="AR36" s="38"/>
      <c r="AS36" s="38"/>
      <c r="AT36" s="39"/>
      <c r="AU36" s="65"/>
      <c r="AV36" s="38"/>
      <c r="AW36" s="38"/>
      <c r="AX36" s="38"/>
      <c r="AY36" s="39"/>
      <c r="AZ36" s="66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9"/>
      <c r="BP36" s="2"/>
    </row>
    <row r="37" spans="1:68" ht="16.5" outlineLevel="1">
      <c r="A37" s="5"/>
      <c r="B37" s="30">
        <f ca="1">MAX(B$32:INDIRECT("B"&amp;ROW()-1))+1</f>
        <v>4</v>
      </c>
      <c r="C37" s="88" t="s">
        <v>95</v>
      </c>
      <c r="D37" s="89"/>
      <c r="E37" s="89"/>
      <c r="F37" s="89"/>
      <c r="G37" s="89"/>
      <c r="H37" s="89"/>
      <c r="I37" s="89"/>
      <c r="J37" s="89"/>
      <c r="K37" s="90"/>
      <c r="L37" s="53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5"/>
      <c r="AD37" s="38"/>
      <c r="AE37" s="38"/>
      <c r="AF37" s="38"/>
      <c r="AG37" s="38"/>
      <c r="AH37" s="38"/>
      <c r="AI37" s="38"/>
      <c r="AJ37" s="38"/>
      <c r="AK37" s="39"/>
      <c r="AL37" s="65"/>
      <c r="AM37" s="38"/>
      <c r="AN37" s="38"/>
      <c r="AO37" s="38"/>
      <c r="AP37" s="38"/>
      <c r="AQ37" s="38"/>
      <c r="AR37" s="38"/>
      <c r="AS37" s="38"/>
      <c r="AT37" s="39"/>
      <c r="AU37" s="65"/>
      <c r="AV37" s="38"/>
      <c r="AW37" s="38"/>
      <c r="AX37" s="38"/>
      <c r="AY37" s="39"/>
      <c r="AZ37" s="66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9"/>
      <c r="BP37" s="2"/>
    </row>
    <row r="38" spans="1:68" ht="16.5" outlineLevel="1">
      <c r="A38" s="5"/>
      <c r="B38" s="30">
        <f ca="1">MAX(B$32:INDIRECT("B"&amp;ROW()-1))+1</f>
        <v>5</v>
      </c>
      <c r="C38" s="56" t="s">
        <v>73</v>
      </c>
      <c r="D38" s="57"/>
      <c r="E38" s="57"/>
      <c r="F38" s="57"/>
      <c r="G38" s="57"/>
      <c r="H38" s="57"/>
      <c r="I38" s="57"/>
      <c r="J38" s="57"/>
      <c r="K38" s="58"/>
      <c r="L38" s="55" t="s">
        <v>74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8"/>
      <c r="AC38" s="55"/>
      <c r="AD38" s="57"/>
      <c r="AE38" s="57"/>
      <c r="AF38" s="57"/>
      <c r="AG38" s="57"/>
      <c r="AH38" s="57"/>
      <c r="AI38" s="57"/>
      <c r="AJ38" s="57"/>
      <c r="AK38" s="58"/>
      <c r="AL38" s="65"/>
      <c r="AM38" s="68"/>
      <c r="AN38" s="68"/>
      <c r="AO38" s="68"/>
      <c r="AP38" s="68"/>
      <c r="AQ38" s="68"/>
      <c r="AR38" s="68"/>
      <c r="AS38" s="68"/>
      <c r="AT38" s="69"/>
      <c r="AU38" s="65"/>
      <c r="AV38" s="68"/>
      <c r="AW38" s="68"/>
      <c r="AX38" s="68"/>
      <c r="AY38" s="69"/>
      <c r="AZ38" s="66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1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8" t="str">
        <f ca="1">LEFT($A$1, 4)&amp;"3.DB処理"</f>
        <v>2.1.3.DB処理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6" t="s">
        <v>94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7" t="s">
        <v>17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7" t="s">
        <v>100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7" t="s">
        <v>101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7" t="s">
        <v>18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7" t="s">
        <v>102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7" t="s">
        <v>103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7" t="s">
        <v>98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7" t="s">
        <v>104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7" t="s">
        <v>105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7" t="s">
        <v>99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7" t="s">
        <v>106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7" t="s">
        <v>107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7" t="s">
        <v>108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7" t="s">
        <v>109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7" t="s">
        <v>19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7" t="s">
        <v>112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110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7" t="s">
        <v>97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111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113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101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114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103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98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115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99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107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109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19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121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119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97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120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8" t="str">
        <f ca="1">LEFT($A$1, 4)&amp;"4.備考"</f>
        <v>2.1.4.備考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</sheetData>
  <mergeCells count="119">
    <mergeCell ref="X25:AD25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AK28:BO28"/>
    <mergeCell ref="D28:P28"/>
    <mergeCell ref="Q28:W28"/>
    <mergeCell ref="X28:AD28"/>
    <mergeCell ref="AE28:AG28"/>
    <mergeCell ref="AH28:AJ28"/>
    <mergeCell ref="AK23:BO23"/>
    <mergeCell ref="Q27:W27"/>
    <mergeCell ref="X27:AD27"/>
    <mergeCell ref="AE27:AG27"/>
    <mergeCell ref="AH27:AJ27"/>
    <mergeCell ref="AK27:BO27"/>
    <mergeCell ref="D27:P27"/>
    <mergeCell ref="D24:P24"/>
    <mergeCell ref="Q24:W24"/>
    <mergeCell ref="X24:AD24"/>
    <mergeCell ref="AE24:AG24"/>
    <mergeCell ref="AH24:AJ24"/>
    <mergeCell ref="AK24:BO24"/>
    <mergeCell ref="D25:P25"/>
    <mergeCell ref="Q25:W25"/>
    <mergeCell ref="Q23:W23"/>
    <mergeCell ref="X23:AD23"/>
    <mergeCell ref="AE23:AG23"/>
    <mergeCell ref="AH23:AJ23"/>
    <mergeCell ref="AE21:AG21"/>
    <mergeCell ref="AH21:AJ21"/>
    <mergeCell ref="AK21:BO21"/>
    <mergeCell ref="D22:P22"/>
    <mergeCell ref="Q22:W22"/>
    <mergeCell ref="X22:AD22"/>
    <mergeCell ref="AE22:AG22"/>
    <mergeCell ref="AH22:AJ22"/>
    <mergeCell ref="AK22:BO22"/>
    <mergeCell ref="D14:H14"/>
    <mergeCell ref="I14:BO14"/>
    <mergeCell ref="C20:P20"/>
    <mergeCell ref="Q20:W20"/>
    <mergeCell ref="X20:AD20"/>
    <mergeCell ref="AE20:AG20"/>
    <mergeCell ref="AH20:AJ20"/>
    <mergeCell ref="AK20:BO20"/>
    <mergeCell ref="AL38:AT38"/>
    <mergeCell ref="AU38:AY38"/>
    <mergeCell ref="AZ38:BO38"/>
    <mergeCell ref="AL32:BO32"/>
    <mergeCell ref="AL33:AT33"/>
    <mergeCell ref="AU33:AY33"/>
    <mergeCell ref="AZ33:BO33"/>
    <mergeCell ref="AL34:AT34"/>
    <mergeCell ref="AU34:AY34"/>
    <mergeCell ref="AZ34:BO34"/>
    <mergeCell ref="AL36:AT36"/>
    <mergeCell ref="AU36:AY36"/>
    <mergeCell ref="AZ36:BO36"/>
    <mergeCell ref="AL35:AT35"/>
    <mergeCell ref="AU35:AY35"/>
    <mergeCell ref="AZ35:BO35"/>
    <mergeCell ref="C10:H10"/>
    <mergeCell ref="I10:BO10"/>
    <mergeCell ref="AL37:AT37"/>
    <mergeCell ref="AU37:AY37"/>
    <mergeCell ref="AZ37:BO37"/>
    <mergeCell ref="AC32:AK33"/>
    <mergeCell ref="B18:D18"/>
    <mergeCell ref="C19:P19"/>
    <mergeCell ref="I13:BO13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5:D15"/>
    <mergeCell ref="Q16:W16"/>
    <mergeCell ref="X16:AD16"/>
    <mergeCell ref="AK17:BO17"/>
    <mergeCell ref="C16:P16"/>
    <mergeCell ref="Q17:W17"/>
    <mergeCell ref="X17:AD17"/>
    <mergeCell ref="AE17:AG17"/>
    <mergeCell ref="AH17:AJ17"/>
    <mergeCell ref="AE16:AG16"/>
    <mergeCell ref="Q19:W19"/>
    <mergeCell ref="X19:AD19"/>
    <mergeCell ref="AE19:AG19"/>
    <mergeCell ref="AK19:BO19"/>
    <mergeCell ref="Q21:W21"/>
    <mergeCell ref="X21:AD21"/>
    <mergeCell ref="AC37:AK37"/>
    <mergeCell ref="C38:K38"/>
    <mergeCell ref="L38:AB38"/>
    <mergeCell ref="AC38:AK38"/>
    <mergeCell ref="C34:K34"/>
    <mergeCell ref="L34:AB34"/>
    <mergeCell ref="AC34:AK34"/>
    <mergeCell ref="C36:K36"/>
    <mergeCell ref="L36:AB36"/>
    <mergeCell ref="AC36:AK36"/>
    <mergeCell ref="C35:K35"/>
    <mergeCell ref="L35:AB35"/>
    <mergeCell ref="AC35:AK35"/>
    <mergeCell ref="B32:B33"/>
    <mergeCell ref="C32:K33"/>
    <mergeCell ref="L32:AB33"/>
    <mergeCell ref="L37:AB37"/>
  </mergeCells>
  <phoneticPr fontId="8"/>
  <dataValidations count="1">
    <dataValidation type="list" allowBlank="1" sqref="AH17 AH20:AH28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9" max="16383" man="1"/>
    <brk id="39" max="16383" man="1"/>
    <brk id="8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Q23:Q28</xm:sqref>
        </x14:dataValidation>
        <x14:dataValidation type="list" allowBlank="1" xr:uid="{00000000-0002-0000-0400-000002000000}">
          <x14:formula1>
            <xm:f>データ入力例!$C$1:$C$27</xm:f>
          </x14:formula1>
          <xm:sqref>X17 X23:X28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2.2.Top情報(健康情報)取得API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0" t="s">
        <v>23</v>
      </c>
      <c r="D7" s="38"/>
      <c r="E7" s="38"/>
      <c r="F7" s="38"/>
      <c r="G7" s="38"/>
      <c r="H7" s="39"/>
      <c r="I7" s="55" t="s">
        <v>39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9"/>
      <c r="BP7" s="2"/>
    </row>
    <row r="8" spans="1:68" ht="16.5" outlineLevel="1">
      <c r="A8" s="2"/>
      <c r="B8" s="13"/>
      <c r="C8" s="60" t="s">
        <v>20</v>
      </c>
      <c r="D8" s="38"/>
      <c r="E8" s="38"/>
      <c r="F8" s="38"/>
      <c r="G8" s="38"/>
      <c r="H8" s="39"/>
      <c r="I8" s="55" t="s">
        <v>25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9"/>
      <c r="BP8" s="2"/>
    </row>
    <row r="9" spans="1:68" ht="16.5" outlineLevel="1">
      <c r="A9" s="2"/>
      <c r="B9" s="13"/>
      <c r="C9" s="60" t="s">
        <v>26</v>
      </c>
      <c r="D9" s="38"/>
      <c r="E9" s="38"/>
      <c r="F9" s="38"/>
      <c r="G9" s="38"/>
      <c r="H9" s="39"/>
      <c r="I9" s="55" t="s">
        <v>27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9"/>
      <c r="BP9" s="2"/>
    </row>
    <row r="10" spans="1:68" ht="16.5" outlineLevel="1">
      <c r="A10" s="32"/>
      <c r="B10" s="33"/>
      <c r="C10" s="60" t="s">
        <v>72</v>
      </c>
      <c r="D10" s="63"/>
      <c r="E10" s="63"/>
      <c r="F10" s="63"/>
      <c r="G10" s="63"/>
      <c r="H10" s="63"/>
      <c r="I10" s="64" t="s">
        <v>128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5" t="s">
        <v>29</v>
      </c>
      <c r="E12" s="38"/>
      <c r="F12" s="38"/>
      <c r="G12" s="38"/>
      <c r="H12" s="39"/>
      <c r="I12" s="57" t="s">
        <v>30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9"/>
      <c r="BP12" s="2"/>
    </row>
    <row r="13" spans="1:68" ht="16.5" outlineLevel="1">
      <c r="A13" s="2"/>
      <c r="B13" s="13"/>
      <c r="C13" s="17"/>
      <c r="D13" s="55" t="s">
        <v>31</v>
      </c>
      <c r="E13" s="38"/>
      <c r="F13" s="38"/>
      <c r="G13" s="38"/>
      <c r="H13" s="39"/>
      <c r="I13" s="57" t="s">
        <v>32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9"/>
      <c r="BP13" s="2"/>
    </row>
    <row r="14" spans="1:68" ht="16.5" outlineLevel="1">
      <c r="A14" s="2"/>
      <c r="B14" s="13"/>
      <c r="C14" s="17"/>
      <c r="D14" s="55" t="s">
        <v>82</v>
      </c>
      <c r="E14" s="38"/>
      <c r="F14" s="38"/>
      <c r="G14" s="38"/>
      <c r="H14" s="39"/>
      <c r="I14" s="57" t="s">
        <v>83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9"/>
      <c r="BP14" s="2"/>
    </row>
    <row r="15" spans="1:68" ht="16.5" outlineLevel="1">
      <c r="A15" s="2"/>
      <c r="B15" s="62" t="s">
        <v>33</v>
      </c>
      <c r="C15" s="47"/>
      <c r="D15" s="4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0" t="s">
        <v>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 t="s">
        <v>7</v>
      </c>
      <c r="R16" s="38"/>
      <c r="S16" s="38"/>
      <c r="T16" s="38"/>
      <c r="U16" s="38"/>
      <c r="V16" s="38"/>
      <c r="W16" s="39"/>
      <c r="X16" s="40" t="s">
        <v>8</v>
      </c>
      <c r="Y16" s="38"/>
      <c r="Z16" s="38"/>
      <c r="AA16" s="38"/>
      <c r="AB16" s="38"/>
      <c r="AC16" s="38"/>
      <c r="AD16" s="39"/>
      <c r="AE16" s="60" t="s">
        <v>21</v>
      </c>
      <c r="AF16" s="38"/>
      <c r="AG16" s="39"/>
      <c r="AH16" s="19" t="s">
        <v>34</v>
      </c>
      <c r="AI16" s="19"/>
      <c r="AJ16" s="19"/>
      <c r="AK16" s="40" t="s">
        <v>35</v>
      </c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9"/>
      <c r="BP16" s="2"/>
    </row>
    <row r="17" spans="1:68" ht="16.5" outlineLevel="1">
      <c r="A17" s="2"/>
      <c r="B17" s="13"/>
      <c r="C17" s="20" t="s">
        <v>84</v>
      </c>
      <c r="D17" s="21"/>
      <c r="E17" s="21"/>
      <c r="F17" s="21"/>
      <c r="G17" s="21"/>
      <c r="H17" s="21"/>
      <c r="I17" s="22"/>
      <c r="J17" s="22"/>
      <c r="K17" s="22"/>
      <c r="L17" s="22"/>
      <c r="M17" s="22"/>
      <c r="N17" s="22"/>
      <c r="O17" s="22"/>
      <c r="P17" s="23"/>
      <c r="Q17" s="61" t="s">
        <v>60</v>
      </c>
      <c r="R17" s="38"/>
      <c r="S17" s="38"/>
      <c r="T17" s="38"/>
      <c r="U17" s="38"/>
      <c r="V17" s="38"/>
      <c r="W17" s="39"/>
      <c r="X17" s="59" t="s">
        <v>42</v>
      </c>
      <c r="Y17" s="38"/>
      <c r="Z17" s="38"/>
      <c r="AA17" s="38"/>
      <c r="AB17" s="38"/>
      <c r="AC17" s="38"/>
      <c r="AD17" s="39"/>
      <c r="AE17" s="55">
        <v>6</v>
      </c>
      <c r="AF17" s="38"/>
      <c r="AG17" s="39"/>
      <c r="AH17" s="74"/>
      <c r="AI17" s="75"/>
      <c r="AJ17" s="76"/>
      <c r="AK17" s="59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9"/>
      <c r="BP17" s="2"/>
    </row>
    <row r="18" spans="1:68" ht="16.5" outlineLevel="1">
      <c r="A18" s="2"/>
      <c r="B18" s="62" t="s">
        <v>36</v>
      </c>
      <c r="C18" s="47"/>
      <c r="D18" s="4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0" t="s">
        <v>6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40" t="s">
        <v>7</v>
      </c>
      <c r="R19" s="38"/>
      <c r="S19" s="38"/>
      <c r="T19" s="38"/>
      <c r="U19" s="38"/>
      <c r="V19" s="38"/>
      <c r="W19" s="39"/>
      <c r="X19" s="40" t="s">
        <v>8</v>
      </c>
      <c r="Y19" s="38"/>
      <c r="Z19" s="38"/>
      <c r="AA19" s="38"/>
      <c r="AB19" s="38"/>
      <c r="AC19" s="38"/>
      <c r="AD19" s="39"/>
      <c r="AE19" s="60" t="s">
        <v>21</v>
      </c>
      <c r="AF19" s="38"/>
      <c r="AG19" s="39"/>
      <c r="AH19" s="19" t="s">
        <v>34</v>
      </c>
      <c r="AI19" s="19"/>
      <c r="AJ19" s="19"/>
      <c r="AK19" s="40" t="s">
        <v>35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9"/>
      <c r="BP19" s="2"/>
    </row>
    <row r="20" spans="1:68" ht="33" customHeight="1" outlineLevel="1">
      <c r="A20" s="2"/>
      <c r="B20" s="13"/>
      <c r="C20" s="55" t="s">
        <v>85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  <c r="Q20" s="61"/>
      <c r="R20" s="38"/>
      <c r="S20" s="38"/>
      <c r="T20" s="38"/>
      <c r="U20" s="38"/>
      <c r="V20" s="38"/>
      <c r="W20" s="39"/>
      <c r="X20" s="59" t="s">
        <v>38</v>
      </c>
      <c r="Y20" s="38"/>
      <c r="Z20" s="38"/>
      <c r="AA20" s="38"/>
      <c r="AB20" s="38"/>
      <c r="AC20" s="38"/>
      <c r="AD20" s="39"/>
      <c r="AE20" s="55">
        <v>1</v>
      </c>
      <c r="AF20" s="38"/>
      <c r="AG20" s="39"/>
      <c r="AH20" s="74"/>
      <c r="AI20" s="75"/>
      <c r="AJ20" s="76"/>
      <c r="AK20" s="77" t="s">
        <v>86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9"/>
      <c r="BP20" s="2"/>
    </row>
    <row r="21" spans="1:68" ht="16.5" outlineLevel="1">
      <c r="A21" s="2"/>
      <c r="B21" s="13"/>
      <c r="C21" s="20" t="s">
        <v>87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61"/>
      <c r="R21" s="38"/>
      <c r="S21" s="38"/>
      <c r="T21" s="38"/>
      <c r="U21" s="38"/>
      <c r="V21" s="38"/>
      <c r="W21" s="39"/>
      <c r="X21" s="59" t="s">
        <v>45</v>
      </c>
      <c r="Y21" s="38"/>
      <c r="Z21" s="38"/>
      <c r="AA21" s="38"/>
      <c r="AB21" s="38"/>
      <c r="AC21" s="38"/>
      <c r="AD21" s="39"/>
      <c r="AE21" s="55"/>
      <c r="AF21" s="38"/>
      <c r="AG21" s="39"/>
      <c r="AH21" s="74"/>
      <c r="AI21" s="75"/>
      <c r="AJ21" s="76"/>
      <c r="AK21" s="59" t="s">
        <v>88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9"/>
      <c r="BP21" s="2"/>
    </row>
    <row r="22" spans="1:68" ht="16.5" outlineLevel="1">
      <c r="A22" s="2"/>
      <c r="B22" s="13"/>
      <c r="C22" s="78"/>
      <c r="D22" s="55" t="s">
        <v>89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  <c r="Q22" s="61"/>
      <c r="R22" s="38"/>
      <c r="S22" s="38"/>
      <c r="T22" s="38"/>
      <c r="U22" s="38"/>
      <c r="V22" s="38"/>
      <c r="W22" s="39"/>
      <c r="X22" s="59"/>
      <c r="Y22" s="38"/>
      <c r="Z22" s="38"/>
      <c r="AA22" s="38"/>
      <c r="AB22" s="38"/>
      <c r="AC22" s="38"/>
      <c r="AD22" s="39"/>
      <c r="AE22" s="55"/>
      <c r="AF22" s="38"/>
      <c r="AG22" s="39"/>
      <c r="AH22" s="74"/>
      <c r="AI22" s="75"/>
      <c r="AJ22" s="76"/>
      <c r="AK22" s="59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9"/>
      <c r="BP22" s="2"/>
    </row>
    <row r="23" spans="1:68" ht="16.5" outlineLevel="1">
      <c r="A23" s="2"/>
      <c r="B23" s="13"/>
      <c r="C23" s="81" t="s">
        <v>90</v>
      </c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3"/>
      <c r="Q23" s="59"/>
      <c r="R23" s="38"/>
      <c r="S23" s="38"/>
      <c r="T23" s="38"/>
      <c r="U23" s="38"/>
      <c r="V23" s="38"/>
      <c r="W23" s="39"/>
      <c r="X23" s="59"/>
      <c r="Y23" s="38"/>
      <c r="Z23" s="38"/>
      <c r="AA23" s="38"/>
      <c r="AB23" s="38"/>
      <c r="AC23" s="38"/>
      <c r="AD23" s="39"/>
      <c r="AE23" s="55"/>
      <c r="AF23" s="38"/>
      <c r="AG23" s="39"/>
      <c r="AH23" s="74" t="s">
        <v>92</v>
      </c>
      <c r="AI23" s="75"/>
      <c r="AJ23" s="76"/>
      <c r="AK23" s="59" t="s">
        <v>127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9"/>
      <c r="BP23" s="2"/>
    </row>
    <row r="24" spans="1:68" ht="16.5" outlineLevel="1">
      <c r="A24" s="2"/>
      <c r="B24" s="13"/>
      <c r="C24" s="24"/>
      <c r="D24" s="55" t="s">
        <v>91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59" t="s">
        <v>37</v>
      </c>
      <c r="R24" s="38"/>
      <c r="S24" s="38"/>
      <c r="T24" s="38"/>
      <c r="U24" s="38"/>
      <c r="V24" s="38"/>
      <c r="W24" s="39"/>
      <c r="X24" s="59"/>
      <c r="Y24" s="38"/>
      <c r="Z24" s="38"/>
      <c r="AA24" s="38"/>
      <c r="AB24" s="38"/>
      <c r="AC24" s="38"/>
      <c r="AD24" s="39"/>
      <c r="AE24" s="55"/>
      <c r="AF24" s="38"/>
      <c r="AG24" s="39"/>
      <c r="AH24" s="74"/>
      <c r="AI24" s="75"/>
      <c r="AJ24" s="76"/>
      <c r="AK24" s="59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9"/>
      <c r="BP24" s="2"/>
    </row>
    <row r="25" spans="1:68" ht="16.5" outlineLevel="1">
      <c r="A25" s="2"/>
      <c r="B25" s="82"/>
      <c r="C25" s="78"/>
      <c r="D25" s="55" t="s">
        <v>84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  <c r="Q25" s="59" t="s">
        <v>66</v>
      </c>
      <c r="R25" s="38"/>
      <c r="S25" s="38"/>
      <c r="T25" s="38"/>
      <c r="U25" s="38"/>
      <c r="V25" s="38"/>
      <c r="W25" s="39"/>
      <c r="X25" s="59"/>
      <c r="Y25" s="38"/>
      <c r="Z25" s="38"/>
      <c r="AA25" s="38"/>
      <c r="AB25" s="38"/>
      <c r="AC25" s="38"/>
      <c r="AD25" s="39"/>
      <c r="AE25" s="55">
        <v>10</v>
      </c>
      <c r="AF25" s="38"/>
      <c r="AG25" s="39"/>
      <c r="AH25" s="74"/>
      <c r="AI25" s="75"/>
      <c r="AJ25" s="76"/>
      <c r="AK25" s="59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9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8" t="str">
        <f ca="1">LEFT($A$1, 4)&amp;"2.処理詳細"</f>
        <v>2.2.2.処理詳細</v>
      </c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5"/>
      <c r="B29" s="44" t="s">
        <v>5</v>
      </c>
      <c r="C29" s="46" t="s">
        <v>9</v>
      </c>
      <c r="D29" s="47"/>
      <c r="E29" s="47"/>
      <c r="F29" s="47"/>
      <c r="G29" s="47"/>
      <c r="H29" s="47"/>
      <c r="I29" s="47"/>
      <c r="J29" s="47"/>
      <c r="K29" s="48"/>
      <c r="L29" s="46" t="s">
        <v>10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6" t="s">
        <v>11</v>
      </c>
      <c r="AD29" s="47"/>
      <c r="AE29" s="47"/>
      <c r="AF29" s="47"/>
      <c r="AG29" s="47"/>
      <c r="AH29" s="47"/>
      <c r="AI29" s="47"/>
      <c r="AJ29" s="47"/>
      <c r="AK29" s="48"/>
      <c r="AL29" s="72" t="s">
        <v>12</v>
      </c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9"/>
      <c r="BP29" s="2"/>
    </row>
    <row r="30" spans="1:68" ht="16.5" outlineLevel="1">
      <c r="A30" s="5"/>
      <c r="B30" s="45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1"/>
      <c r="AC30" s="67"/>
      <c r="AD30" s="54"/>
      <c r="AE30" s="54"/>
      <c r="AF30" s="54"/>
      <c r="AG30" s="54"/>
      <c r="AH30" s="54"/>
      <c r="AI30" s="54"/>
      <c r="AJ30" s="54"/>
      <c r="AK30" s="45"/>
      <c r="AL30" s="73" t="s">
        <v>13</v>
      </c>
      <c r="AM30" s="38"/>
      <c r="AN30" s="38"/>
      <c r="AO30" s="38"/>
      <c r="AP30" s="38"/>
      <c r="AQ30" s="38"/>
      <c r="AR30" s="38"/>
      <c r="AS30" s="38"/>
      <c r="AT30" s="39"/>
      <c r="AU30" s="73" t="s">
        <v>14</v>
      </c>
      <c r="AV30" s="38"/>
      <c r="AW30" s="38"/>
      <c r="AX30" s="38"/>
      <c r="AY30" s="39"/>
      <c r="AZ30" s="73" t="s">
        <v>15</v>
      </c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9"/>
      <c r="BP30" s="2"/>
    </row>
    <row r="31" spans="1:68" ht="16.5" outlineLevel="1">
      <c r="A31" s="5"/>
      <c r="B31" s="34">
        <f ca="1">MAX(B$29:INDIRECT("B"&amp;ROW()-1))+1</f>
        <v>1</v>
      </c>
      <c r="C31" s="85" t="s">
        <v>122</v>
      </c>
      <c r="D31" s="86"/>
      <c r="E31" s="86"/>
      <c r="F31" s="86"/>
      <c r="G31" s="86"/>
      <c r="H31" s="86"/>
      <c r="I31" s="86"/>
      <c r="J31" s="86"/>
      <c r="K31" s="87"/>
      <c r="L31" s="83" t="s">
        <v>123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57"/>
      <c r="AD31" s="38"/>
      <c r="AE31" s="38"/>
      <c r="AF31" s="38"/>
      <c r="AG31" s="38"/>
      <c r="AH31" s="38"/>
      <c r="AI31" s="38"/>
      <c r="AJ31" s="38"/>
      <c r="AK31" s="39"/>
      <c r="AL31" s="65"/>
      <c r="AM31" s="38"/>
      <c r="AN31" s="38"/>
      <c r="AO31" s="38"/>
      <c r="AP31" s="38"/>
      <c r="AQ31" s="38"/>
      <c r="AR31" s="38"/>
      <c r="AS31" s="38"/>
      <c r="AT31" s="39"/>
      <c r="AU31" s="65"/>
      <c r="AV31" s="38"/>
      <c r="AW31" s="38"/>
      <c r="AX31" s="38"/>
      <c r="AY31" s="39"/>
      <c r="AZ31" s="66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9"/>
      <c r="BP31" s="2"/>
    </row>
    <row r="32" spans="1:68" ht="16.5" outlineLevel="1">
      <c r="A32" s="5"/>
      <c r="B32" s="34">
        <f ca="1">MAX(B$29:INDIRECT("B"&amp;ROW()-1))+1</f>
        <v>2</v>
      </c>
      <c r="C32" s="85" t="s">
        <v>124</v>
      </c>
      <c r="D32" s="86"/>
      <c r="E32" s="86"/>
      <c r="F32" s="86"/>
      <c r="G32" s="86"/>
      <c r="H32" s="86"/>
      <c r="I32" s="86"/>
      <c r="J32" s="86"/>
      <c r="K32" s="87"/>
      <c r="L32" s="83" t="s">
        <v>125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57"/>
      <c r="AD32" s="38"/>
      <c r="AE32" s="38"/>
      <c r="AF32" s="38"/>
      <c r="AG32" s="38"/>
      <c r="AH32" s="38"/>
      <c r="AI32" s="38"/>
      <c r="AJ32" s="38"/>
      <c r="AK32" s="39"/>
      <c r="AL32" s="65"/>
      <c r="AM32" s="38"/>
      <c r="AN32" s="38"/>
      <c r="AO32" s="38"/>
      <c r="AP32" s="38"/>
      <c r="AQ32" s="38"/>
      <c r="AR32" s="38"/>
      <c r="AS32" s="38"/>
      <c r="AT32" s="39"/>
      <c r="AU32" s="65"/>
      <c r="AV32" s="38"/>
      <c r="AW32" s="38"/>
      <c r="AX32" s="38"/>
      <c r="AY32" s="39"/>
      <c r="AZ32" s="66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9"/>
      <c r="BP32" s="2"/>
    </row>
    <row r="33" spans="1:68" ht="16.5" outlineLevel="1">
      <c r="A33" s="5"/>
      <c r="B33" s="30">
        <f ca="1">MAX(B$29:INDIRECT("B"&amp;ROW()-1))+1</f>
        <v>3</v>
      </c>
      <c r="C33" s="88" t="s">
        <v>95</v>
      </c>
      <c r="D33" s="89"/>
      <c r="E33" s="89"/>
      <c r="F33" s="89"/>
      <c r="G33" s="89"/>
      <c r="H33" s="89"/>
      <c r="I33" s="89"/>
      <c r="J33" s="89"/>
      <c r="K33" s="90"/>
      <c r="L33" s="53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5"/>
      <c r="AD33" s="38"/>
      <c r="AE33" s="38"/>
      <c r="AF33" s="38"/>
      <c r="AG33" s="38"/>
      <c r="AH33" s="38"/>
      <c r="AI33" s="38"/>
      <c r="AJ33" s="38"/>
      <c r="AK33" s="39"/>
      <c r="AL33" s="65"/>
      <c r="AM33" s="38"/>
      <c r="AN33" s="38"/>
      <c r="AO33" s="38"/>
      <c r="AP33" s="38"/>
      <c r="AQ33" s="38"/>
      <c r="AR33" s="38"/>
      <c r="AS33" s="38"/>
      <c r="AT33" s="39"/>
      <c r="AU33" s="65"/>
      <c r="AV33" s="38"/>
      <c r="AW33" s="38"/>
      <c r="AX33" s="38"/>
      <c r="AY33" s="39"/>
      <c r="AZ33" s="66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9"/>
      <c r="BP33" s="2"/>
    </row>
    <row r="34" spans="1:68" ht="16.5" outlineLevel="1">
      <c r="A34" s="5"/>
      <c r="B34" s="30">
        <f ca="1">MAX(B$29:INDIRECT("B"&amp;ROW()-1))+1</f>
        <v>4</v>
      </c>
      <c r="C34" s="56" t="s">
        <v>73</v>
      </c>
      <c r="D34" s="57"/>
      <c r="E34" s="57"/>
      <c r="F34" s="57"/>
      <c r="G34" s="57"/>
      <c r="H34" s="57"/>
      <c r="I34" s="57"/>
      <c r="J34" s="57"/>
      <c r="K34" s="58"/>
      <c r="L34" s="55" t="s">
        <v>74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8"/>
      <c r="AC34" s="55"/>
      <c r="AD34" s="57"/>
      <c r="AE34" s="57"/>
      <c r="AF34" s="57"/>
      <c r="AG34" s="57"/>
      <c r="AH34" s="57"/>
      <c r="AI34" s="57"/>
      <c r="AJ34" s="57"/>
      <c r="AK34" s="58"/>
      <c r="AL34" s="65"/>
      <c r="AM34" s="68"/>
      <c r="AN34" s="68"/>
      <c r="AO34" s="68"/>
      <c r="AP34" s="68"/>
      <c r="AQ34" s="68"/>
      <c r="AR34" s="68"/>
      <c r="AS34" s="68"/>
      <c r="AT34" s="69"/>
      <c r="AU34" s="65"/>
      <c r="AV34" s="68"/>
      <c r="AW34" s="68"/>
      <c r="AX34" s="68"/>
      <c r="AY34" s="69"/>
      <c r="AZ34" s="66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8" t="str">
        <f ca="1">LEFT($A$1, 4)&amp;"3.DB処理"</f>
        <v>2.2.3.DB処理</v>
      </c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8" t="str">
        <f ca="1">LEFT($A$1, 4)&amp;"4.備考"</f>
        <v>2.2.4.備考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</sheetData>
  <mergeCells count="96">
    <mergeCell ref="AZ34:BO34"/>
    <mergeCell ref="L33:AB33"/>
    <mergeCell ref="AC33:AK33"/>
    <mergeCell ref="AL33:AT33"/>
    <mergeCell ref="AU33:AY33"/>
    <mergeCell ref="AZ33:BO33"/>
    <mergeCell ref="C34:K34"/>
    <mergeCell ref="L34:AB34"/>
    <mergeCell ref="AC34:AK34"/>
    <mergeCell ref="AL34:AT34"/>
    <mergeCell ref="AU34:AY34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B29:B30"/>
    <mergeCell ref="C29:K30"/>
    <mergeCell ref="L29:AB30"/>
    <mergeCell ref="AC29:AK30"/>
    <mergeCell ref="AL29:BO29"/>
    <mergeCell ref="AL30:AT30"/>
    <mergeCell ref="AU30:AY30"/>
    <mergeCell ref="AZ30:BO30"/>
    <mergeCell ref="AK24:BO24"/>
    <mergeCell ref="D25:P25"/>
    <mergeCell ref="Q25:W25"/>
    <mergeCell ref="X25:AD25"/>
    <mergeCell ref="AE25:AG25"/>
    <mergeCell ref="AH25:AJ25"/>
    <mergeCell ref="AK25:BO25"/>
    <mergeCell ref="Q23:W23"/>
    <mergeCell ref="X23:AD23"/>
    <mergeCell ref="AE23:AG23"/>
    <mergeCell ref="AH23:AJ23"/>
    <mergeCell ref="AK23:BO23"/>
    <mergeCell ref="D24:P24"/>
    <mergeCell ref="Q24:W24"/>
    <mergeCell ref="X24:AD24"/>
    <mergeCell ref="AE24:AG24"/>
    <mergeCell ref="AH24:AJ24"/>
    <mergeCell ref="D22:P22"/>
    <mergeCell ref="Q22:W22"/>
    <mergeCell ref="X22:AD22"/>
    <mergeCell ref="AE22:AG22"/>
    <mergeCell ref="AH22:AJ22"/>
    <mergeCell ref="AK22:BO22"/>
    <mergeCell ref="AK20:BO20"/>
    <mergeCell ref="Q21:W21"/>
    <mergeCell ref="X21:AD21"/>
    <mergeCell ref="AE21:AG21"/>
    <mergeCell ref="AH21:AJ21"/>
    <mergeCell ref="AK21:BO21"/>
    <mergeCell ref="C19:P19"/>
    <mergeCell ref="Q19:W19"/>
    <mergeCell ref="X19:AD19"/>
    <mergeCell ref="AE19:AG19"/>
    <mergeCell ref="AK19:BO19"/>
    <mergeCell ref="C20:P20"/>
    <mergeCell ref="Q20:W20"/>
    <mergeCell ref="X20:AD20"/>
    <mergeCell ref="AE20:AG20"/>
    <mergeCell ref="AH20:AJ20"/>
    <mergeCell ref="Q17:W17"/>
    <mergeCell ref="X17:AD17"/>
    <mergeCell ref="AE17:AG17"/>
    <mergeCell ref="AH17:AJ17"/>
    <mergeCell ref="AK17:BO17"/>
    <mergeCell ref="B18:D18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0:H10"/>
    <mergeCell ref="I10:BO10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7 AH20:AH25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3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819A81B7-F202-406D-82A3-4349DAD170E2}">
          <x14:formula1>
            <xm:f>データ入力例!$C$1:$C$27</xm:f>
          </x14:formula1>
          <xm:sqref>X17 X23:X25</xm:sqref>
        </x14:dataValidation>
        <x14:dataValidation type="list" allowBlank="1" xr:uid="{3CCAE218-E147-4F0E-9BA7-5FF63EA4E520}">
          <x14:formula1>
            <xm:f>データ入力例!$B$1:$B$27</xm:f>
          </x14:formula1>
          <xm:sqref>Q17 Q23:Q25</xm:sqref>
        </x14:dataValidation>
        <x14:dataValidation type="list" allowBlank="1" xr:uid="{1FC7491D-3072-4B9A-AB37-9CCFD5F85886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751B-7623-4330-8E7F-0F766403FC4D}">
  <sheetPr>
    <outlinePr summaryBelow="0" summaryRight="0"/>
  </sheetPr>
  <dimension ref="A1:BP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2.3.Top情報(アカウント情報)取得API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0" t="s">
        <v>23</v>
      </c>
      <c r="D7" s="38"/>
      <c r="E7" s="38"/>
      <c r="F7" s="38"/>
      <c r="G7" s="38"/>
      <c r="H7" s="39"/>
      <c r="I7" s="55" t="s">
        <v>39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9"/>
      <c r="BP7" s="2"/>
    </row>
    <row r="8" spans="1:68" ht="16.5" outlineLevel="1">
      <c r="A8" s="2"/>
      <c r="B8" s="13"/>
      <c r="C8" s="60" t="s">
        <v>20</v>
      </c>
      <c r="D8" s="38"/>
      <c r="E8" s="38"/>
      <c r="F8" s="38"/>
      <c r="G8" s="38"/>
      <c r="H8" s="39"/>
      <c r="I8" s="55" t="s">
        <v>25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9"/>
      <c r="BP8" s="2"/>
    </row>
    <row r="9" spans="1:68" ht="16.5" outlineLevel="1">
      <c r="A9" s="2"/>
      <c r="B9" s="13"/>
      <c r="C9" s="60" t="s">
        <v>26</v>
      </c>
      <c r="D9" s="38"/>
      <c r="E9" s="38"/>
      <c r="F9" s="38"/>
      <c r="G9" s="38"/>
      <c r="H9" s="39"/>
      <c r="I9" s="55" t="s">
        <v>27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9"/>
      <c r="BP9" s="2"/>
    </row>
    <row r="10" spans="1:68" ht="16.5" outlineLevel="1">
      <c r="A10" s="32"/>
      <c r="B10" s="33"/>
      <c r="C10" s="60" t="s">
        <v>72</v>
      </c>
      <c r="D10" s="63"/>
      <c r="E10" s="63"/>
      <c r="F10" s="63"/>
      <c r="G10" s="63"/>
      <c r="H10" s="63"/>
      <c r="I10" s="64" t="s">
        <v>129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5" t="s">
        <v>29</v>
      </c>
      <c r="E12" s="38"/>
      <c r="F12" s="38"/>
      <c r="G12" s="38"/>
      <c r="H12" s="39"/>
      <c r="I12" s="57" t="s">
        <v>30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9"/>
      <c r="BP12" s="2"/>
    </row>
    <row r="13" spans="1:68" ht="16.5" outlineLevel="1">
      <c r="A13" s="2"/>
      <c r="B13" s="13"/>
      <c r="C13" s="17"/>
      <c r="D13" s="55" t="s">
        <v>31</v>
      </c>
      <c r="E13" s="38"/>
      <c r="F13" s="38"/>
      <c r="G13" s="38"/>
      <c r="H13" s="39"/>
      <c r="I13" s="57" t="s">
        <v>32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9"/>
      <c r="BP13" s="2"/>
    </row>
    <row r="14" spans="1:68" ht="16.5" outlineLevel="1">
      <c r="A14" s="2"/>
      <c r="B14" s="13"/>
      <c r="C14" s="17"/>
      <c r="D14" s="55" t="s">
        <v>82</v>
      </c>
      <c r="E14" s="38"/>
      <c r="F14" s="38"/>
      <c r="G14" s="38"/>
      <c r="H14" s="39"/>
      <c r="I14" s="57" t="s">
        <v>83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9"/>
      <c r="BP14" s="2"/>
    </row>
    <row r="15" spans="1:68" ht="16.5" outlineLevel="1">
      <c r="A15" s="2"/>
      <c r="B15" s="62" t="s">
        <v>33</v>
      </c>
      <c r="C15" s="47"/>
      <c r="D15" s="4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0" t="s">
        <v>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 t="s">
        <v>7</v>
      </c>
      <c r="R16" s="38"/>
      <c r="S16" s="38"/>
      <c r="T16" s="38"/>
      <c r="U16" s="38"/>
      <c r="V16" s="38"/>
      <c r="W16" s="39"/>
      <c r="X16" s="40" t="s">
        <v>8</v>
      </c>
      <c r="Y16" s="38"/>
      <c r="Z16" s="38"/>
      <c r="AA16" s="38"/>
      <c r="AB16" s="38"/>
      <c r="AC16" s="38"/>
      <c r="AD16" s="39"/>
      <c r="AE16" s="60" t="s">
        <v>21</v>
      </c>
      <c r="AF16" s="38"/>
      <c r="AG16" s="39"/>
      <c r="AH16" s="19" t="s">
        <v>34</v>
      </c>
      <c r="AI16" s="19"/>
      <c r="AJ16" s="19"/>
      <c r="AK16" s="40" t="s">
        <v>35</v>
      </c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9"/>
      <c r="BP16" s="2"/>
    </row>
    <row r="17" spans="1:68" ht="16.5" outlineLevel="1">
      <c r="A17" s="2"/>
      <c r="B17" s="13"/>
      <c r="C17" s="20" t="s">
        <v>84</v>
      </c>
      <c r="D17" s="21"/>
      <c r="E17" s="21"/>
      <c r="F17" s="21"/>
      <c r="G17" s="21"/>
      <c r="H17" s="21"/>
      <c r="I17" s="22"/>
      <c r="J17" s="22"/>
      <c r="K17" s="22"/>
      <c r="L17" s="22"/>
      <c r="M17" s="22"/>
      <c r="N17" s="22"/>
      <c r="O17" s="22"/>
      <c r="P17" s="23"/>
      <c r="Q17" s="61" t="s">
        <v>60</v>
      </c>
      <c r="R17" s="38"/>
      <c r="S17" s="38"/>
      <c r="T17" s="38"/>
      <c r="U17" s="38"/>
      <c r="V17" s="38"/>
      <c r="W17" s="39"/>
      <c r="X17" s="59" t="s">
        <v>42</v>
      </c>
      <c r="Y17" s="38"/>
      <c r="Z17" s="38"/>
      <c r="AA17" s="38"/>
      <c r="AB17" s="38"/>
      <c r="AC17" s="38"/>
      <c r="AD17" s="39"/>
      <c r="AE17" s="55">
        <v>6</v>
      </c>
      <c r="AF17" s="38"/>
      <c r="AG17" s="39"/>
      <c r="AH17" s="74"/>
      <c r="AI17" s="75"/>
      <c r="AJ17" s="76"/>
      <c r="AK17" s="59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9"/>
      <c r="BP17" s="2"/>
    </row>
    <row r="18" spans="1:68" ht="16.5" outlineLevel="1">
      <c r="A18" s="2"/>
      <c r="B18" s="62" t="s">
        <v>36</v>
      </c>
      <c r="C18" s="47"/>
      <c r="D18" s="4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0" t="s">
        <v>6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40" t="s">
        <v>7</v>
      </c>
      <c r="R19" s="38"/>
      <c r="S19" s="38"/>
      <c r="T19" s="38"/>
      <c r="U19" s="38"/>
      <c r="V19" s="38"/>
      <c r="W19" s="39"/>
      <c r="X19" s="40" t="s">
        <v>8</v>
      </c>
      <c r="Y19" s="38"/>
      <c r="Z19" s="38"/>
      <c r="AA19" s="38"/>
      <c r="AB19" s="38"/>
      <c r="AC19" s="38"/>
      <c r="AD19" s="39"/>
      <c r="AE19" s="60" t="s">
        <v>21</v>
      </c>
      <c r="AF19" s="38"/>
      <c r="AG19" s="39"/>
      <c r="AH19" s="19" t="s">
        <v>34</v>
      </c>
      <c r="AI19" s="19"/>
      <c r="AJ19" s="19"/>
      <c r="AK19" s="40" t="s">
        <v>35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9"/>
      <c r="BP19" s="2"/>
    </row>
    <row r="20" spans="1:68" ht="33" customHeight="1" outlineLevel="1">
      <c r="A20" s="2"/>
      <c r="B20" s="13"/>
      <c r="C20" s="55" t="s">
        <v>85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  <c r="Q20" s="61"/>
      <c r="R20" s="38"/>
      <c r="S20" s="38"/>
      <c r="T20" s="38"/>
      <c r="U20" s="38"/>
      <c r="V20" s="38"/>
      <c r="W20" s="39"/>
      <c r="X20" s="59" t="s">
        <v>38</v>
      </c>
      <c r="Y20" s="38"/>
      <c r="Z20" s="38"/>
      <c r="AA20" s="38"/>
      <c r="AB20" s="38"/>
      <c r="AC20" s="38"/>
      <c r="AD20" s="39"/>
      <c r="AE20" s="55">
        <v>1</v>
      </c>
      <c r="AF20" s="38"/>
      <c r="AG20" s="39"/>
      <c r="AH20" s="74"/>
      <c r="AI20" s="75"/>
      <c r="AJ20" s="76"/>
      <c r="AK20" s="77" t="s">
        <v>86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9"/>
      <c r="BP20" s="2"/>
    </row>
    <row r="21" spans="1:68" ht="16.5" outlineLevel="1">
      <c r="A21" s="2"/>
      <c r="B21" s="13"/>
      <c r="C21" s="20" t="s">
        <v>87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61"/>
      <c r="R21" s="38"/>
      <c r="S21" s="38"/>
      <c r="T21" s="38"/>
      <c r="U21" s="38"/>
      <c r="V21" s="38"/>
      <c r="W21" s="39"/>
      <c r="X21" s="59" t="s">
        <v>45</v>
      </c>
      <c r="Y21" s="38"/>
      <c r="Z21" s="38"/>
      <c r="AA21" s="38"/>
      <c r="AB21" s="38"/>
      <c r="AC21" s="38"/>
      <c r="AD21" s="39"/>
      <c r="AE21" s="55"/>
      <c r="AF21" s="38"/>
      <c r="AG21" s="39"/>
      <c r="AH21" s="74"/>
      <c r="AI21" s="75"/>
      <c r="AJ21" s="76"/>
      <c r="AK21" s="59" t="s">
        <v>88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9"/>
      <c r="BP21" s="2"/>
    </row>
    <row r="22" spans="1:68" ht="16.5" outlineLevel="1">
      <c r="A22" s="2"/>
      <c r="B22" s="13"/>
      <c r="C22" s="78"/>
      <c r="D22" s="55" t="s">
        <v>89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  <c r="Q22" s="61"/>
      <c r="R22" s="38"/>
      <c r="S22" s="38"/>
      <c r="T22" s="38"/>
      <c r="U22" s="38"/>
      <c r="V22" s="38"/>
      <c r="W22" s="39"/>
      <c r="X22" s="59"/>
      <c r="Y22" s="38"/>
      <c r="Z22" s="38"/>
      <c r="AA22" s="38"/>
      <c r="AB22" s="38"/>
      <c r="AC22" s="38"/>
      <c r="AD22" s="39"/>
      <c r="AE22" s="55"/>
      <c r="AF22" s="38"/>
      <c r="AG22" s="39"/>
      <c r="AH22" s="74"/>
      <c r="AI22" s="75"/>
      <c r="AJ22" s="76"/>
      <c r="AK22" s="59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9"/>
      <c r="BP22" s="2"/>
    </row>
    <row r="23" spans="1:68" ht="16.5" outlineLevel="1">
      <c r="A23" s="2"/>
      <c r="B23" s="13"/>
      <c r="C23" s="81" t="s">
        <v>93</v>
      </c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3"/>
      <c r="Q23" s="59"/>
      <c r="R23" s="38"/>
      <c r="S23" s="38"/>
      <c r="T23" s="38"/>
      <c r="U23" s="38"/>
      <c r="V23" s="38"/>
      <c r="W23" s="39"/>
      <c r="X23" s="59"/>
      <c r="Y23" s="38"/>
      <c r="Z23" s="38"/>
      <c r="AA23" s="38"/>
      <c r="AB23" s="38"/>
      <c r="AC23" s="38"/>
      <c r="AD23" s="39"/>
      <c r="AE23" s="55"/>
      <c r="AF23" s="38"/>
      <c r="AG23" s="39"/>
      <c r="AH23" s="74" t="s">
        <v>92</v>
      </c>
      <c r="AI23" s="75"/>
      <c r="AJ23" s="76"/>
      <c r="AK23" s="59" t="s">
        <v>126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9"/>
      <c r="BP23" s="2"/>
    </row>
    <row r="24" spans="1:68" ht="16.5" outlineLevel="1">
      <c r="A24" s="2"/>
      <c r="B24" s="13"/>
      <c r="C24" s="24"/>
      <c r="D24" s="55" t="s">
        <v>91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59" t="s">
        <v>37</v>
      </c>
      <c r="R24" s="38"/>
      <c r="S24" s="38"/>
      <c r="T24" s="38"/>
      <c r="U24" s="38"/>
      <c r="V24" s="38"/>
      <c r="W24" s="39"/>
      <c r="X24" s="59"/>
      <c r="Y24" s="38"/>
      <c r="Z24" s="38"/>
      <c r="AA24" s="38"/>
      <c r="AB24" s="38"/>
      <c r="AC24" s="38"/>
      <c r="AD24" s="39"/>
      <c r="AE24" s="55"/>
      <c r="AF24" s="38"/>
      <c r="AG24" s="39"/>
      <c r="AH24" s="74"/>
      <c r="AI24" s="75"/>
      <c r="AJ24" s="76"/>
      <c r="AK24" s="59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9"/>
      <c r="BP24" s="2"/>
    </row>
    <row r="25" spans="1:68" ht="16.5" outlineLevel="1">
      <c r="A25" s="2"/>
      <c r="B25" s="82"/>
      <c r="C25" s="78"/>
      <c r="D25" s="55" t="s">
        <v>84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  <c r="Q25" s="59" t="s">
        <v>66</v>
      </c>
      <c r="R25" s="38"/>
      <c r="S25" s="38"/>
      <c r="T25" s="38"/>
      <c r="U25" s="38"/>
      <c r="V25" s="38"/>
      <c r="W25" s="39"/>
      <c r="X25" s="59"/>
      <c r="Y25" s="38"/>
      <c r="Z25" s="38"/>
      <c r="AA25" s="38"/>
      <c r="AB25" s="38"/>
      <c r="AC25" s="38"/>
      <c r="AD25" s="39"/>
      <c r="AE25" s="55">
        <v>10</v>
      </c>
      <c r="AF25" s="38"/>
      <c r="AG25" s="39"/>
      <c r="AH25" s="74"/>
      <c r="AI25" s="75"/>
      <c r="AJ25" s="76"/>
      <c r="AK25" s="59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9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8" t="str">
        <f ca="1">LEFT($A$1, 4)&amp;"2.処理詳細"</f>
        <v>2.3.2.処理詳細</v>
      </c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5"/>
      <c r="B29" s="44" t="s">
        <v>5</v>
      </c>
      <c r="C29" s="46" t="s">
        <v>9</v>
      </c>
      <c r="D29" s="47"/>
      <c r="E29" s="47"/>
      <c r="F29" s="47"/>
      <c r="G29" s="47"/>
      <c r="H29" s="47"/>
      <c r="I29" s="47"/>
      <c r="J29" s="47"/>
      <c r="K29" s="48"/>
      <c r="L29" s="46" t="s">
        <v>10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6" t="s">
        <v>11</v>
      </c>
      <c r="AD29" s="47"/>
      <c r="AE29" s="47"/>
      <c r="AF29" s="47"/>
      <c r="AG29" s="47"/>
      <c r="AH29" s="47"/>
      <c r="AI29" s="47"/>
      <c r="AJ29" s="47"/>
      <c r="AK29" s="48"/>
      <c r="AL29" s="72" t="s">
        <v>12</v>
      </c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9"/>
      <c r="BP29" s="2"/>
    </row>
    <row r="30" spans="1:68" ht="16.5" outlineLevel="1">
      <c r="A30" s="5"/>
      <c r="B30" s="45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1"/>
      <c r="AC30" s="67"/>
      <c r="AD30" s="54"/>
      <c r="AE30" s="54"/>
      <c r="AF30" s="54"/>
      <c r="AG30" s="54"/>
      <c r="AH30" s="54"/>
      <c r="AI30" s="54"/>
      <c r="AJ30" s="54"/>
      <c r="AK30" s="45"/>
      <c r="AL30" s="73" t="s">
        <v>13</v>
      </c>
      <c r="AM30" s="38"/>
      <c r="AN30" s="38"/>
      <c r="AO30" s="38"/>
      <c r="AP30" s="38"/>
      <c r="AQ30" s="38"/>
      <c r="AR30" s="38"/>
      <c r="AS30" s="38"/>
      <c r="AT30" s="39"/>
      <c r="AU30" s="73" t="s">
        <v>14</v>
      </c>
      <c r="AV30" s="38"/>
      <c r="AW30" s="38"/>
      <c r="AX30" s="38"/>
      <c r="AY30" s="39"/>
      <c r="AZ30" s="73" t="s">
        <v>15</v>
      </c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9"/>
      <c r="BP30" s="2"/>
    </row>
    <row r="31" spans="1:68" ht="16.5" outlineLevel="1">
      <c r="A31" s="5"/>
      <c r="B31" s="34">
        <f ca="1">MAX(B$29:INDIRECT("B"&amp;ROW()-1))+1</f>
        <v>1</v>
      </c>
      <c r="C31" s="85" t="s">
        <v>122</v>
      </c>
      <c r="D31" s="86"/>
      <c r="E31" s="86"/>
      <c r="F31" s="86"/>
      <c r="G31" s="86"/>
      <c r="H31" s="86"/>
      <c r="I31" s="86"/>
      <c r="J31" s="86"/>
      <c r="K31" s="87"/>
      <c r="L31" s="83" t="s">
        <v>123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57"/>
      <c r="AD31" s="38"/>
      <c r="AE31" s="38"/>
      <c r="AF31" s="38"/>
      <c r="AG31" s="38"/>
      <c r="AH31" s="38"/>
      <c r="AI31" s="38"/>
      <c r="AJ31" s="38"/>
      <c r="AK31" s="39"/>
      <c r="AL31" s="65"/>
      <c r="AM31" s="38"/>
      <c r="AN31" s="38"/>
      <c r="AO31" s="38"/>
      <c r="AP31" s="38"/>
      <c r="AQ31" s="38"/>
      <c r="AR31" s="38"/>
      <c r="AS31" s="38"/>
      <c r="AT31" s="39"/>
      <c r="AU31" s="65"/>
      <c r="AV31" s="38"/>
      <c r="AW31" s="38"/>
      <c r="AX31" s="38"/>
      <c r="AY31" s="39"/>
      <c r="AZ31" s="66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9"/>
      <c r="BP31" s="2"/>
    </row>
    <row r="32" spans="1:68" ht="16.5" outlineLevel="1">
      <c r="A32" s="5"/>
      <c r="B32" s="34">
        <f ca="1">MAX(B$29:INDIRECT("B"&amp;ROW()-1))+1</f>
        <v>2</v>
      </c>
      <c r="C32" s="85" t="s">
        <v>124</v>
      </c>
      <c r="D32" s="86"/>
      <c r="E32" s="86"/>
      <c r="F32" s="86"/>
      <c r="G32" s="86"/>
      <c r="H32" s="86"/>
      <c r="I32" s="86"/>
      <c r="J32" s="86"/>
      <c r="K32" s="87"/>
      <c r="L32" s="83" t="s">
        <v>125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57"/>
      <c r="AD32" s="38"/>
      <c r="AE32" s="38"/>
      <c r="AF32" s="38"/>
      <c r="AG32" s="38"/>
      <c r="AH32" s="38"/>
      <c r="AI32" s="38"/>
      <c r="AJ32" s="38"/>
      <c r="AK32" s="39"/>
      <c r="AL32" s="65"/>
      <c r="AM32" s="38"/>
      <c r="AN32" s="38"/>
      <c r="AO32" s="38"/>
      <c r="AP32" s="38"/>
      <c r="AQ32" s="38"/>
      <c r="AR32" s="38"/>
      <c r="AS32" s="38"/>
      <c r="AT32" s="39"/>
      <c r="AU32" s="65"/>
      <c r="AV32" s="38"/>
      <c r="AW32" s="38"/>
      <c r="AX32" s="38"/>
      <c r="AY32" s="39"/>
      <c r="AZ32" s="66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9"/>
      <c r="BP32" s="2"/>
    </row>
    <row r="33" spans="1:68" ht="16.5" outlineLevel="1">
      <c r="A33" s="5"/>
      <c r="B33" s="34">
        <f ca="1">MAX(B$29:INDIRECT("B"&amp;ROW()-1))+1</f>
        <v>3</v>
      </c>
      <c r="C33" s="85" t="s">
        <v>96</v>
      </c>
      <c r="D33" s="86"/>
      <c r="E33" s="86"/>
      <c r="F33" s="86"/>
      <c r="G33" s="86"/>
      <c r="H33" s="86"/>
      <c r="I33" s="86"/>
      <c r="J33" s="86"/>
      <c r="K33" s="87"/>
      <c r="L33" s="52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0"/>
      <c r="AC33" s="57"/>
      <c r="AD33" s="38"/>
      <c r="AE33" s="38"/>
      <c r="AF33" s="38"/>
      <c r="AG33" s="38"/>
      <c r="AH33" s="38"/>
      <c r="AI33" s="38"/>
      <c r="AJ33" s="38"/>
      <c r="AK33" s="39"/>
      <c r="AL33" s="65"/>
      <c r="AM33" s="38"/>
      <c r="AN33" s="38"/>
      <c r="AO33" s="38"/>
      <c r="AP33" s="38"/>
      <c r="AQ33" s="38"/>
      <c r="AR33" s="38"/>
      <c r="AS33" s="38"/>
      <c r="AT33" s="39"/>
      <c r="AU33" s="65"/>
      <c r="AV33" s="38"/>
      <c r="AW33" s="38"/>
      <c r="AX33" s="38"/>
      <c r="AY33" s="39"/>
      <c r="AZ33" s="66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9"/>
      <c r="BP33" s="2"/>
    </row>
    <row r="34" spans="1:68" ht="16.5" outlineLevel="1">
      <c r="A34" s="5"/>
      <c r="B34" s="30">
        <f ca="1">MAX(B$29:INDIRECT("B"&amp;ROW()-1))+1</f>
        <v>4</v>
      </c>
      <c r="C34" s="56" t="s">
        <v>73</v>
      </c>
      <c r="D34" s="57"/>
      <c r="E34" s="57"/>
      <c r="F34" s="57"/>
      <c r="G34" s="57"/>
      <c r="H34" s="57"/>
      <c r="I34" s="57"/>
      <c r="J34" s="57"/>
      <c r="K34" s="58"/>
      <c r="L34" s="55" t="s">
        <v>74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8"/>
      <c r="AC34" s="55"/>
      <c r="AD34" s="57"/>
      <c r="AE34" s="57"/>
      <c r="AF34" s="57"/>
      <c r="AG34" s="57"/>
      <c r="AH34" s="57"/>
      <c r="AI34" s="57"/>
      <c r="AJ34" s="57"/>
      <c r="AK34" s="58"/>
      <c r="AL34" s="65"/>
      <c r="AM34" s="68"/>
      <c r="AN34" s="68"/>
      <c r="AO34" s="68"/>
      <c r="AP34" s="68"/>
      <c r="AQ34" s="68"/>
      <c r="AR34" s="68"/>
      <c r="AS34" s="68"/>
      <c r="AT34" s="69"/>
      <c r="AU34" s="65"/>
      <c r="AV34" s="68"/>
      <c r="AW34" s="68"/>
      <c r="AX34" s="68"/>
      <c r="AY34" s="69"/>
      <c r="AZ34" s="66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8" t="str">
        <f ca="1">LEFT($A$1, 4)&amp;"3.DB処理"</f>
        <v>2.3.3.DB処理</v>
      </c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8" t="str">
        <f ca="1">LEFT($A$1, 4)&amp;"4.備考"</f>
        <v>2.3.4.備考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</sheetData>
  <mergeCells count="97">
    <mergeCell ref="AZ34:BO34"/>
    <mergeCell ref="C34:K34"/>
    <mergeCell ref="L34:AB34"/>
    <mergeCell ref="AC34:AK34"/>
    <mergeCell ref="AL34:AT34"/>
    <mergeCell ref="AU34:AY34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B29:B30"/>
    <mergeCell ref="C29:K30"/>
    <mergeCell ref="L29:AB30"/>
    <mergeCell ref="AC29:AK30"/>
    <mergeCell ref="AL29:BO29"/>
    <mergeCell ref="AL30:AT30"/>
    <mergeCell ref="AU30:AY30"/>
    <mergeCell ref="AZ30:BO30"/>
    <mergeCell ref="AK24:BO24"/>
    <mergeCell ref="D25:P25"/>
    <mergeCell ref="Q25:W25"/>
    <mergeCell ref="X25:AD25"/>
    <mergeCell ref="AE25:AG25"/>
    <mergeCell ref="AH25:AJ25"/>
    <mergeCell ref="AK25:BO25"/>
    <mergeCell ref="Q23:W23"/>
    <mergeCell ref="X23:AD23"/>
    <mergeCell ref="AE23:AG23"/>
    <mergeCell ref="AH23:AJ23"/>
    <mergeCell ref="AK23:BO23"/>
    <mergeCell ref="D24:P24"/>
    <mergeCell ref="Q24:W24"/>
    <mergeCell ref="X24:AD24"/>
    <mergeCell ref="AE24:AG24"/>
    <mergeCell ref="AH24:AJ24"/>
    <mergeCell ref="D22:P22"/>
    <mergeCell ref="Q22:W22"/>
    <mergeCell ref="X22:AD22"/>
    <mergeCell ref="AE22:AG22"/>
    <mergeCell ref="AH22:AJ22"/>
    <mergeCell ref="AK22:BO22"/>
    <mergeCell ref="AK20:BO20"/>
    <mergeCell ref="Q21:W21"/>
    <mergeCell ref="X21:AD21"/>
    <mergeCell ref="AE21:AG21"/>
    <mergeCell ref="AH21:AJ21"/>
    <mergeCell ref="AK21:BO21"/>
    <mergeCell ref="C19:P19"/>
    <mergeCell ref="Q19:W19"/>
    <mergeCell ref="X19:AD19"/>
    <mergeCell ref="AE19:AG19"/>
    <mergeCell ref="AK19:BO19"/>
    <mergeCell ref="C20:P20"/>
    <mergeCell ref="Q20:W20"/>
    <mergeCell ref="X20:AD20"/>
    <mergeCell ref="AE20:AG20"/>
    <mergeCell ref="AH20:AJ20"/>
    <mergeCell ref="Q17:W17"/>
    <mergeCell ref="X17:AD17"/>
    <mergeCell ref="AE17:AG17"/>
    <mergeCell ref="AH17:AJ17"/>
    <mergeCell ref="AK17:BO17"/>
    <mergeCell ref="B18:D18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0:H10"/>
    <mergeCell ref="I10:BO10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7 AH20:AH25" xr:uid="{BD1B4039-6E7C-4455-B833-B83F57C0325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3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4A58F03-5065-4996-9310-507D4A8990E6}">
          <x14:formula1>
            <xm:f>データ入力例!$D$1:$D$27</xm:f>
          </x14:formula1>
          <xm:sqref>I7</xm:sqref>
        </x14:dataValidation>
        <x14:dataValidation type="list" allowBlank="1" xr:uid="{A5F7340B-D0AA-4702-B96A-7035E99FBAE0}">
          <x14:formula1>
            <xm:f>データ入力例!$B$1:$B$27</xm:f>
          </x14:formula1>
          <xm:sqref>Q17 Q23:Q25</xm:sqref>
        </x14:dataValidation>
        <x14:dataValidation type="list" allowBlank="1" xr:uid="{AB94D9F6-1600-4FE3-B303-B20D7C96092C}">
          <x14:formula1>
            <xm:f>データ入力例!$C$1:$C$27</xm:f>
          </x14:formula1>
          <xm:sqref>X17 X23:X25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37</v>
      </c>
      <c r="C1" s="20" t="s">
        <v>38</v>
      </c>
      <c r="D1" s="26" t="s">
        <v>39</v>
      </c>
      <c r="E1" s="27"/>
      <c r="F1" s="27"/>
      <c r="G1" s="27"/>
      <c r="H1" s="27"/>
      <c r="I1" s="2"/>
    </row>
    <row r="2" spans="1:9">
      <c r="A2" s="26" t="s">
        <v>40</v>
      </c>
      <c r="B2" s="26" t="s">
        <v>41</v>
      </c>
      <c r="C2" s="26" t="s">
        <v>42</v>
      </c>
      <c r="D2" s="26" t="s">
        <v>24</v>
      </c>
      <c r="E2" s="26"/>
      <c r="F2" s="26"/>
      <c r="G2" s="26"/>
      <c r="H2" s="26"/>
      <c r="I2" s="2"/>
    </row>
    <row r="3" spans="1:9">
      <c r="A3" s="26" t="s">
        <v>43</v>
      </c>
      <c r="B3" s="26" t="s">
        <v>44</v>
      </c>
      <c r="C3" s="26" t="s">
        <v>45</v>
      </c>
      <c r="D3" s="26" t="s">
        <v>46</v>
      </c>
      <c r="E3" s="26"/>
      <c r="F3" s="26"/>
      <c r="G3" s="26"/>
      <c r="H3" s="26"/>
      <c r="I3" s="2"/>
    </row>
    <row r="4" spans="1:9">
      <c r="A4" s="26" t="s">
        <v>47</v>
      </c>
      <c r="B4" s="26" t="s">
        <v>48</v>
      </c>
      <c r="C4" s="26"/>
      <c r="D4" s="26" t="s">
        <v>49</v>
      </c>
      <c r="E4" s="26"/>
      <c r="F4" s="26"/>
      <c r="G4" s="26"/>
      <c r="H4" s="26"/>
      <c r="I4" s="2"/>
    </row>
    <row r="5" spans="1:9">
      <c r="A5" s="26" t="s">
        <v>50</v>
      </c>
      <c r="B5" s="26" t="s">
        <v>51</v>
      </c>
      <c r="C5" s="26"/>
      <c r="D5" s="26" t="s">
        <v>52</v>
      </c>
      <c r="E5" s="26"/>
      <c r="F5" s="26"/>
      <c r="G5" s="26"/>
      <c r="H5" s="26"/>
      <c r="I5" s="2"/>
    </row>
    <row r="6" spans="1:9">
      <c r="A6" s="26" t="s">
        <v>53</v>
      </c>
      <c r="B6" s="26" t="s">
        <v>54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55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56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57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58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59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60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61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62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63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64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65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66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67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68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69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70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71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/>
      <c r="C24" s="26"/>
      <c r="D24" s="26"/>
      <c r="E24" s="26"/>
      <c r="F24" s="26"/>
      <c r="G24" s="26"/>
      <c r="H24" s="26"/>
      <c r="I24" s="2"/>
    </row>
    <row r="25" spans="1:9">
      <c r="A25" s="26"/>
      <c r="B25" s="26"/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8"/>
      <c r="B27" s="28"/>
      <c r="C27" s="28"/>
      <c r="D27" s="28"/>
      <c r="E27" s="28"/>
      <c r="F27" s="28"/>
      <c r="G27" s="28"/>
      <c r="H27" s="28"/>
      <c r="I27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2.1.Top情報取得API</vt:lpstr>
      <vt:lpstr>2.2.Top情報(健康情報)取得API</vt:lpstr>
      <vt:lpstr>2.3.Top情報(アカウント情報)取得API</vt:lpstr>
      <vt:lpstr>データ入力例</vt:lpstr>
      <vt:lpstr>白紙</vt:lpstr>
      <vt:lpstr>'0.更新履歴'!Print_Area</vt:lpstr>
      <vt:lpstr>'1.機能一覧'!Print_Area</vt:lpstr>
      <vt:lpstr>'2.1.Top情報取得API'!Print_Area</vt:lpstr>
      <vt:lpstr>'2.2.Top情報(健康情報)取得API'!Print_Area</vt:lpstr>
      <vt:lpstr>'2.3.Top情報(アカウント情報)取得API'!Print_Area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2024-09-08T13:54:46Z</dcterms:modified>
</cp:coreProperties>
</file>