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5499677-F27C-40FE-9BBF-E36F8DA684AD}" xr6:coauthVersionLast="47" xr6:coauthVersionMax="47" xr10:uidLastSave="{00000000-0000-0000-0000-000000000000}"/>
  <bookViews>
    <workbookView xWindow="11865" yWindow="1350" windowWidth="16200" windowHeight="15765" activeTab="2" xr2:uid="{00000000-000D-0000-FFFF-FFFF00000000}"/>
  </bookViews>
  <sheets>
    <sheet name="0.更新履歴" sheetId="1" r:id="rId1"/>
    <sheet name="1.機能一覧" sheetId="2" r:id="rId2"/>
    <sheet name="2.1.API通信情報一覧検索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'2.1.API通信情報一覧検索API'!$A$1:$BP$62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38" i="5"/>
  <c r="B39" i="5"/>
  <c r="B40" i="5" s="1"/>
  <c r="A60" i="5" l="1"/>
  <c r="A43" i="5"/>
  <c r="A34" i="5"/>
  <c r="B41" i="5"/>
</calcChain>
</file>

<file path=xl/sharedStrings.xml><?xml version="1.0" encoding="utf-8"?>
<sst xmlns="http://schemas.openxmlformats.org/spreadsheetml/2006/main" count="127" uniqueCount="110">
  <si>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</si>
  <si>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</si>
  <si>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</si>
  <si>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</si>
  <si>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</si>
  <si>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</si>
  <si>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</si>
  <si>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</si>
  <si>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</si>
  <si>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</si>
  <si>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</si>
  <si>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</si>
  <si>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</si>
  <si>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</si>
  <si>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</si>
  <si>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</si>
  <si>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</si>
  <si>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</si>
  <si>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</si>
  <si>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</si>
  <si>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</si>
  <si>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</si>
  <si>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</si>
  <si>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</si>
  <si>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</si>
  <si>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</si>
  <si>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</si>
  <si>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</si>
  <si>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</si>
  <si>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</si>
  <si>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</si>
  <si>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</si>
  <si>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</si>
  <si>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</si>
  <si>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</si>
  <si>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</si>
  <si>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</si>
  <si>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</si>
  <si>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</si>
  <si>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</si>
  <si>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</si>
  <si>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</si>
  <si>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</si>
  <si>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</si>
  <si>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</si>
  <si>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</si>
  <si>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</si>
  <si>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</si>
  <si>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</si>
  <si>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</si>
  <si>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</si>
  <si>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</si>
  <si>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</si>
  <si>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</si>
  <si>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</si>
  <si>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</si>
  <si>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</si>
  <si>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</si>
  <si>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</si>
  <si>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</si>
  <si>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</si>
  <si>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</si>
  <si>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</si>
  <si>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</si>
  <si>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</si>
  <si>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</si>
  <si>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</si>
  <si>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</si>
  <si>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</si>
  <si>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</si>
  <si>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</si>
  <si>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</si>
  <si>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1.1.API通信情報一覧検索API</t>
    <rPh sb="7" eb="9">
      <t>ツウシン</t>
    </rPh>
    <rPh sb="9" eb="11">
      <t>ジョウホウ</t>
    </rPh>
    <rPh sb="11" eb="13">
      <t>イチラン</t>
    </rPh>
    <rPh sb="13" eb="15">
      <t>ケンサク</t>
    </rPh>
    <phoneticPr fontId="8"/>
  </si>
  <si>
    <t>API通信情報を検索する</t>
    <rPh sb="8" eb="10">
      <t>ケンサク</t>
    </rPh>
    <phoneticPr fontId="8"/>
  </si>
  <si>
    <t>エンドポイントURL</t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</si>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</sst>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6" fillId="0" borderId="1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4"/>
      <c r="D3" s="44"/>
      <c r="E3" s="45"/>
      <c r="F3" s="46" t="s">
        <v>1</v>
      </c>
      <c r="G3" s="44"/>
      <c r="H3" s="44"/>
      <c r="I3" s="45"/>
      <c r="J3" s="46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7">
        <v>44359</v>
      </c>
      <c r="C4" s="44"/>
      <c r="D4" s="44"/>
      <c r="E4" s="45"/>
      <c r="F4" s="48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43"/>
      <c r="C5" s="44"/>
      <c r="D5" s="44"/>
      <c r="E5" s="45"/>
      <c r="F5" s="43"/>
      <c r="G5" s="44"/>
      <c r="H5" s="44"/>
      <c r="I5" s="45"/>
      <c r="J5" s="43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/>
      <c r="G6" s="44"/>
      <c r="H6" s="44"/>
      <c r="I6" s="45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/>
      <c r="G7" s="44"/>
      <c r="H7" s="44"/>
      <c r="I7" s="45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/>
      <c r="G8" s="44"/>
      <c r="H8" s="44"/>
      <c r="I8" s="45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/>
      <c r="G9" s="44"/>
      <c r="H9" s="44"/>
      <c r="I9" s="45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/>
      <c r="G10" s="44"/>
      <c r="H10" s="44"/>
      <c r="I10" s="45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/>
      <c r="G11" s="44"/>
      <c r="H11" s="44"/>
      <c r="I11" s="45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/>
      <c r="G12" s="44"/>
      <c r="H12" s="44"/>
      <c r="I12" s="45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/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/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/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/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/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/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/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/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/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/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/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/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/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9"/>
  <sheetViews>
    <sheetView showGridLines="0" tabSelected="1" view="pageBreakPreview" topLeftCell="A31" zoomScaleNormal="100" zoomScaleSheetLayoutView="100" workbookViewId="0">
      <selection activeCell="D31" sqref="D31:P31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41" t="str">
        <f ca="1">RIGHT(CELL("filename",A1),LEN(CELL("filename",A1))-FIND("]",CELL("filename",A1)))</f>
        <v>2.1.API通信情報一覧検索API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12" t="s">
        <v>22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outlineLevel="1">
      <c r="A7" s="2"/>
      <c r="B7" s="17"/>
      <c r="C7" s="59" t="s">
        <v>23</v>
      </c>
      <c r="D7" s="44"/>
      <c r="E7" s="44"/>
      <c r="F7" s="44"/>
      <c r="G7" s="44"/>
      <c r="H7" s="45"/>
      <c r="I7" s="57" t="s">
        <v>75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outlineLevel="1">
      <c r="A8" s="2"/>
      <c r="B8" s="17"/>
      <c r="C8" s="59" t="s">
        <v>20</v>
      </c>
      <c r="D8" s="44"/>
      <c r="E8" s="44"/>
      <c r="F8" s="44"/>
      <c r="G8" s="44"/>
      <c r="H8" s="45"/>
      <c r="I8" s="57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outlineLevel="1">
      <c r="A9" s="2"/>
      <c r="B9" s="17"/>
      <c r="C9" s="59" t="s">
        <v>26</v>
      </c>
      <c r="D9" s="44"/>
      <c r="E9" s="44"/>
      <c r="F9" s="44"/>
      <c r="G9" s="44"/>
      <c r="H9" s="45"/>
      <c r="I9" s="57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s="72" customFormat="1" ht="16.5" outlineLevel="1">
      <c r="A10" s="68"/>
      <c r="B10" s="69"/>
      <c r="C10" s="59" t="s">
        <v>74</v>
      </c>
      <c r="D10" s="70"/>
      <c r="E10" s="70"/>
      <c r="F10" s="70"/>
      <c r="G10" s="70"/>
      <c r="H10" s="70"/>
      <c r="I10" s="71" t="s">
        <v>76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68"/>
    </row>
    <row r="11" spans="1:68" outlineLevel="1">
      <c r="A11" s="2"/>
      <c r="B11" s="17"/>
      <c r="C11" s="19" t="s">
        <v>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outlineLevel="1">
      <c r="A12" s="2"/>
      <c r="B12" s="17"/>
      <c r="C12" s="22"/>
      <c r="D12" s="57" t="s">
        <v>29</v>
      </c>
      <c r="E12" s="44"/>
      <c r="F12" s="44"/>
      <c r="G12" s="44"/>
      <c r="H12" s="45"/>
      <c r="I12" s="65" t="s">
        <v>30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17"/>
      <c r="C13" s="22"/>
      <c r="D13" s="57" t="s">
        <v>31</v>
      </c>
      <c r="E13" s="44"/>
      <c r="F13" s="44"/>
      <c r="G13" s="44"/>
      <c r="H13" s="45"/>
      <c r="I13" s="65" t="s">
        <v>32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5"/>
      <c r="BP13" s="2"/>
    </row>
    <row r="14" spans="1:68" ht="15.75" customHeight="1" outlineLevel="1">
      <c r="A14" s="2"/>
      <c r="B14" s="17"/>
      <c r="C14" s="23"/>
      <c r="D14" s="57" t="s">
        <v>77</v>
      </c>
      <c r="E14" s="73"/>
      <c r="F14" s="73"/>
      <c r="G14" s="73"/>
      <c r="H14" s="45"/>
      <c r="I14" s="60" t="s">
        <v>78</v>
      </c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45"/>
      <c r="BP14" s="2"/>
    </row>
    <row r="15" spans="1:68" ht="16.5" outlineLevel="1">
      <c r="A15" s="2"/>
      <c r="B15" s="66" t="s">
        <v>33</v>
      </c>
      <c r="C15" s="51"/>
      <c r="D15" s="51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25"/>
      <c r="AK15" s="25"/>
      <c r="AL15" s="25"/>
      <c r="AM15" s="26"/>
      <c r="AN15" s="26"/>
      <c r="AO15" s="26"/>
      <c r="AP15" s="26"/>
      <c r="AQ15" s="26"/>
      <c r="AR15" s="26"/>
      <c r="AS15" s="24"/>
      <c r="AT15" s="25"/>
      <c r="AU15" s="24"/>
      <c r="AV15" s="25"/>
      <c r="AW15" s="24"/>
      <c r="AX15" s="24"/>
      <c r="AY15" s="24"/>
      <c r="AZ15" s="25"/>
      <c r="BA15" s="25"/>
      <c r="BB15" s="25"/>
      <c r="BC15" s="25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2"/>
    </row>
    <row r="16" spans="1:68" outlineLevel="1">
      <c r="A16" s="2"/>
      <c r="B16" s="28"/>
      <c r="C16" s="46" t="s">
        <v>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  <c r="Q16" s="46" t="s">
        <v>7</v>
      </c>
      <c r="R16" s="44"/>
      <c r="S16" s="44"/>
      <c r="T16" s="44"/>
      <c r="U16" s="44"/>
      <c r="V16" s="44"/>
      <c r="W16" s="45"/>
      <c r="X16" s="46" t="s">
        <v>8</v>
      </c>
      <c r="Y16" s="44"/>
      <c r="Z16" s="44"/>
      <c r="AA16" s="44"/>
      <c r="AB16" s="44"/>
      <c r="AC16" s="44"/>
      <c r="AD16" s="45"/>
      <c r="AE16" s="59" t="s">
        <v>21</v>
      </c>
      <c r="AF16" s="44"/>
      <c r="AG16" s="45"/>
      <c r="AH16" s="29" t="s">
        <v>34</v>
      </c>
      <c r="AI16" s="29"/>
      <c r="AJ16" s="29"/>
      <c r="AK16" s="46" t="s">
        <v>35</v>
      </c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5"/>
      <c r="BP16" s="2"/>
    </row>
    <row r="17" spans="1:68" ht="16.5" outlineLevel="1">
      <c r="A17" s="2"/>
      <c r="B17" s="30"/>
      <c r="C17" s="57" t="s">
        <v>79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58" t="s">
        <v>37</v>
      </c>
      <c r="R17" s="44"/>
      <c r="S17" s="44"/>
      <c r="T17" s="44"/>
      <c r="U17" s="44"/>
      <c r="V17" s="44"/>
      <c r="W17" s="45"/>
      <c r="X17" s="58"/>
      <c r="Y17" s="44"/>
      <c r="Z17" s="44"/>
      <c r="AA17" s="44"/>
      <c r="AB17" s="44"/>
      <c r="AC17" s="44"/>
      <c r="AD17" s="45"/>
      <c r="AE17" s="57"/>
      <c r="AF17" s="44"/>
      <c r="AG17" s="45"/>
      <c r="AH17" s="58"/>
      <c r="AI17" s="44"/>
      <c r="AJ17" s="45"/>
      <c r="AK17" s="58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16.5" outlineLevel="1">
      <c r="A18" s="2"/>
      <c r="B18" s="66" t="s">
        <v>36</v>
      </c>
      <c r="C18" s="51"/>
      <c r="D18" s="5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5"/>
      <c r="AJ18" s="25"/>
      <c r="AK18" s="25"/>
      <c r="AL18" s="25"/>
      <c r="AM18" s="26"/>
      <c r="AN18" s="26"/>
      <c r="AO18" s="26"/>
      <c r="AP18" s="26"/>
      <c r="AQ18" s="26"/>
      <c r="AR18" s="26"/>
      <c r="AS18" s="24"/>
      <c r="AT18" s="25"/>
      <c r="AU18" s="24"/>
      <c r="AV18" s="25"/>
      <c r="AW18" s="24"/>
      <c r="AX18" s="24"/>
      <c r="AY18" s="24"/>
      <c r="AZ18" s="25"/>
      <c r="BA18" s="25"/>
      <c r="BB18" s="25"/>
      <c r="BC18" s="25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7"/>
      <c r="BP18" s="2"/>
    </row>
    <row r="19" spans="1:68" ht="16.5" outlineLevel="1">
      <c r="A19" s="2"/>
      <c r="B19" s="28"/>
      <c r="C19" s="46" t="s">
        <v>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  <c r="Q19" s="46" t="s">
        <v>7</v>
      </c>
      <c r="R19" s="44"/>
      <c r="S19" s="44"/>
      <c r="T19" s="44"/>
      <c r="U19" s="44"/>
      <c r="V19" s="44"/>
      <c r="W19" s="45"/>
      <c r="X19" s="46" t="s">
        <v>8</v>
      </c>
      <c r="Y19" s="44"/>
      <c r="Z19" s="44"/>
      <c r="AA19" s="44"/>
      <c r="AB19" s="44"/>
      <c r="AC19" s="44"/>
      <c r="AD19" s="45"/>
      <c r="AE19" s="59" t="s">
        <v>21</v>
      </c>
      <c r="AF19" s="44"/>
      <c r="AG19" s="45"/>
      <c r="AH19" s="29" t="s">
        <v>34</v>
      </c>
      <c r="AI19" s="29"/>
      <c r="AJ19" s="29"/>
      <c r="AK19" s="46" t="s">
        <v>35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s="72" customFormat="1" ht="33" customHeight="1" outlineLevel="1">
      <c r="A20" s="18"/>
      <c r="B20" s="32"/>
      <c r="C20" s="57" t="s">
        <v>80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45"/>
      <c r="Q20" s="58"/>
      <c r="R20" s="44"/>
      <c r="S20" s="44"/>
      <c r="T20" s="44"/>
      <c r="U20" s="44"/>
      <c r="V20" s="44"/>
      <c r="W20" s="45"/>
      <c r="X20" s="58" t="s">
        <v>81</v>
      </c>
      <c r="Y20" s="73"/>
      <c r="Z20" s="73"/>
      <c r="AA20" s="73"/>
      <c r="AB20" s="73"/>
      <c r="AC20" s="73"/>
      <c r="AD20" s="45"/>
      <c r="AE20" s="57">
        <v>1</v>
      </c>
      <c r="AF20" s="73"/>
      <c r="AG20" s="45"/>
      <c r="AH20" s="58"/>
      <c r="AI20" s="73"/>
      <c r="AJ20" s="45"/>
      <c r="AK20" s="74" t="s">
        <v>82</v>
      </c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45"/>
      <c r="BP20" s="18"/>
    </row>
    <row r="21" spans="1:68" s="72" customFormat="1" ht="16.5" outlineLevel="1">
      <c r="A21" s="18"/>
      <c r="B21" s="32"/>
      <c r="C21" s="34" t="s">
        <v>83</v>
      </c>
      <c r="D21" s="67"/>
      <c r="E21" s="67"/>
      <c r="F21" s="67"/>
      <c r="G21" s="67"/>
      <c r="H21" s="67"/>
      <c r="I21" s="75"/>
      <c r="J21" s="75"/>
      <c r="K21" s="75"/>
      <c r="L21" s="75"/>
      <c r="M21" s="75"/>
      <c r="N21" s="75"/>
      <c r="O21" s="75"/>
      <c r="P21" s="31"/>
      <c r="Q21" s="58"/>
      <c r="R21" s="44"/>
      <c r="S21" s="44"/>
      <c r="T21" s="44"/>
      <c r="U21" s="44"/>
      <c r="V21" s="44"/>
      <c r="W21" s="45"/>
      <c r="X21" s="58" t="s">
        <v>45</v>
      </c>
      <c r="Y21" s="73"/>
      <c r="Z21" s="73"/>
      <c r="AA21" s="73"/>
      <c r="AB21" s="73"/>
      <c r="AC21" s="73"/>
      <c r="AD21" s="45"/>
      <c r="AE21" s="57"/>
      <c r="AF21" s="73"/>
      <c r="AG21" s="45"/>
      <c r="AH21" s="58"/>
      <c r="AI21" s="73"/>
      <c r="AJ21" s="45"/>
      <c r="AK21" s="58" t="s">
        <v>84</v>
      </c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45"/>
      <c r="BP21" s="18"/>
    </row>
    <row r="22" spans="1:68" s="72" customFormat="1" ht="16.5" outlineLevel="1">
      <c r="A22" s="18"/>
      <c r="B22" s="32"/>
      <c r="C22" s="76"/>
      <c r="D22" s="57" t="s">
        <v>85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77"/>
      <c r="Q22" s="58"/>
      <c r="R22" s="44"/>
      <c r="S22" s="44"/>
      <c r="T22" s="44"/>
      <c r="U22" s="44"/>
      <c r="V22" s="44"/>
      <c r="W22" s="45"/>
      <c r="X22" s="58"/>
      <c r="Y22" s="73"/>
      <c r="Z22" s="73"/>
      <c r="AA22" s="73"/>
      <c r="AB22" s="73"/>
      <c r="AC22" s="73"/>
      <c r="AD22" s="45"/>
      <c r="AE22" s="57"/>
      <c r="AF22" s="73"/>
      <c r="AG22" s="45"/>
      <c r="AH22" s="58"/>
      <c r="AI22" s="73"/>
      <c r="AJ22" s="45"/>
      <c r="AK22" s="58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45"/>
      <c r="BP22" s="18"/>
    </row>
    <row r="23" spans="1:68" s="72" customFormat="1" ht="16.5" outlineLevel="1">
      <c r="A23" s="18"/>
      <c r="B23" s="32"/>
      <c r="C23" s="34" t="s">
        <v>99</v>
      </c>
      <c r="D23" s="67"/>
      <c r="E23" s="67"/>
      <c r="F23" s="67"/>
      <c r="G23" s="67"/>
      <c r="H23" s="67"/>
      <c r="I23" s="75"/>
      <c r="J23" s="75"/>
      <c r="K23" s="75"/>
      <c r="L23" s="75"/>
      <c r="M23" s="75"/>
      <c r="N23" s="75"/>
      <c r="O23" s="75"/>
      <c r="P23" s="31"/>
      <c r="Q23" s="58"/>
      <c r="R23" s="44"/>
      <c r="S23" s="44"/>
      <c r="T23" s="44"/>
      <c r="U23" s="44"/>
      <c r="V23" s="44"/>
      <c r="W23" s="45"/>
      <c r="X23" s="58"/>
      <c r="Y23" s="73"/>
      <c r="Z23" s="73"/>
      <c r="AA23" s="73"/>
      <c r="AB23" s="73"/>
      <c r="AC23" s="73"/>
      <c r="AD23" s="45"/>
      <c r="AE23" s="57"/>
      <c r="AF23" s="73"/>
      <c r="AG23" s="45"/>
      <c r="AH23" s="58" t="s">
        <v>100</v>
      </c>
      <c r="AI23" s="73"/>
      <c r="AJ23" s="45"/>
      <c r="AK23" s="58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45"/>
      <c r="BP23" s="18"/>
    </row>
    <row r="24" spans="1:68" s="72" customFormat="1" ht="16.5" outlineLevel="1">
      <c r="A24" s="18"/>
      <c r="B24" s="32"/>
      <c r="C24" s="79"/>
      <c r="D24" s="60" t="s">
        <v>101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77"/>
      <c r="Q24" s="58" t="s">
        <v>37</v>
      </c>
      <c r="R24" s="44"/>
      <c r="S24" s="44"/>
      <c r="T24" s="44"/>
      <c r="U24" s="44"/>
      <c r="V24" s="44"/>
      <c r="W24" s="45"/>
      <c r="X24" s="58"/>
      <c r="Y24" s="73"/>
      <c r="Z24" s="73"/>
      <c r="AA24" s="73"/>
      <c r="AB24" s="73"/>
      <c r="AC24" s="73"/>
      <c r="AD24" s="45"/>
      <c r="AE24" s="57"/>
      <c r="AF24" s="73"/>
      <c r="AG24" s="45"/>
      <c r="AH24" s="58"/>
      <c r="AI24" s="73"/>
      <c r="AJ24" s="45"/>
      <c r="AK24" s="58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45"/>
      <c r="BP24" s="18"/>
    </row>
    <row r="25" spans="1:68" s="72" customFormat="1" ht="16.5" outlineLevel="1">
      <c r="A25" s="18"/>
      <c r="B25" s="32"/>
      <c r="C25" s="79"/>
      <c r="D25" s="60" t="s">
        <v>102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77"/>
      <c r="Q25" s="58" t="s">
        <v>37</v>
      </c>
      <c r="R25" s="44"/>
      <c r="S25" s="44"/>
      <c r="T25" s="44"/>
      <c r="U25" s="44"/>
      <c r="V25" s="44"/>
      <c r="W25" s="45"/>
      <c r="X25" s="58"/>
      <c r="Y25" s="73"/>
      <c r="Z25" s="73"/>
      <c r="AA25" s="73"/>
      <c r="AB25" s="73"/>
      <c r="AC25" s="73"/>
      <c r="AD25" s="45"/>
      <c r="AE25" s="57"/>
      <c r="AF25" s="73"/>
      <c r="AG25" s="45"/>
      <c r="AH25" s="58"/>
      <c r="AI25" s="73"/>
      <c r="AJ25" s="45"/>
      <c r="AK25" s="58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45"/>
      <c r="BP25" s="18"/>
    </row>
    <row r="26" spans="1:68" s="72" customFormat="1" ht="16.5" outlineLevel="1">
      <c r="A26" s="18"/>
      <c r="B26" s="32"/>
      <c r="C26" s="79"/>
      <c r="D26" s="60" t="s">
        <v>103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77"/>
      <c r="Q26" s="58"/>
      <c r="R26" s="44"/>
      <c r="S26" s="44"/>
      <c r="T26" s="44"/>
      <c r="U26" s="44"/>
      <c r="V26" s="44"/>
      <c r="W26" s="45"/>
      <c r="X26" s="58"/>
      <c r="Y26" s="73"/>
      <c r="Z26" s="73"/>
      <c r="AA26" s="73"/>
      <c r="AB26" s="73"/>
      <c r="AC26" s="73"/>
      <c r="AD26" s="45"/>
      <c r="AE26" s="57"/>
      <c r="AF26" s="73"/>
      <c r="AG26" s="45"/>
      <c r="AH26" s="58"/>
      <c r="AI26" s="73"/>
      <c r="AJ26" s="45"/>
      <c r="AK26" s="58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45"/>
      <c r="BP26" s="18"/>
    </row>
    <row r="27" spans="1:68" s="72" customFormat="1" ht="16.5" outlineLevel="1">
      <c r="A27" s="18"/>
      <c r="B27" s="32"/>
      <c r="C27" s="79"/>
      <c r="D27" s="60" t="s">
        <v>104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77"/>
      <c r="Q27" s="58" t="s">
        <v>37</v>
      </c>
      <c r="R27" s="44"/>
      <c r="S27" s="44"/>
      <c r="T27" s="44"/>
      <c r="U27" s="44"/>
      <c r="V27" s="44"/>
      <c r="W27" s="45"/>
      <c r="X27" s="58"/>
      <c r="Y27" s="73"/>
      <c r="Z27" s="73"/>
      <c r="AA27" s="73"/>
      <c r="AB27" s="73"/>
      <c r="AC27" s="73"/>
      <c r="AD27" s="45"/>
      <c r="AE27" s="57"/>
      <c r="AF27" s="73"/>
      <c r="AG27" s="45"/>
      <c r="AH27" s="58"/>
      <c r="AI27" s="73"/>
      <c r="AJ27" s="45"/>
      <c r="AK27" s="58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45"/>
      <c r="BP27" s="18"/>
    </row>
    <row r="28" spans="1:68" s="72" customFormat="1" ht="16.5" outlineLevel="1">
      <c r="A28" s="18"/>
      <c r="B28" s="32"/>
      <c r="C28" s="79"/>
      <c r="D28" s="60" t="s">
        <v>105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77"/>
      <c r="Q28" s="58" t="s">
        <v>37</v>
      </c>
      <c r="R28" s="44"/>
      <c r="S28" s="44"/>
      <c r="T28" s="44"/>
      <c r="U28" s="44"/>
      <c r="V28" s="44"/>
      <c r="W28" s="45"/>
      <c r="X28" s="58"/>
      <c r="Y28" s="73"/>
      <c r="Z28" s="73"/>
      <c r="AA28" s="73"/>
      <c r="AB28" s="73"/>
      <c r="AC28" s="73"/>
      <c r="AD28" s="45"/>
      <c r="AE28" s="57"/>
      <c r="AF28" s="73"/>
      <c r="AG28" s="45"/>
      <c r="AH28" s="58"/>
      <c r="AI28" s="73"/>
      <c r="AJ28" s="45"/>
      <c r="AK28" s="58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45"/>
      <c r="BP28" s="18"/>
    </row>
    <row r="29" spans="1:68" s="72" customFormat="1" ht="16.5" outlineLevel="1">
      <c r="A29" s="18"/>
      <c r="B29" s="32"/>
      <c r="C29" s="79"/>
      <c r="D29" s="60" t="s">
        <v>106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77"/>
      <c r="Q29" s="58"/>
      <c r="R29" s="44"/>
      <c r="S29" s="44"/>
      <c r="T29" s="44"/>
      <c r="U29" s="44"/>
      <c r="V29" s="44"/>
      <c r="W29" s="45"/>
      <c r="X29" s="58"/>
      <c r="Y29" s="73"/>
      <c r="Z29" s="73"/>
      <c r="AA29" s="73"/>
      <c r="AB29" s="73"/>
      <c r="AC29" s="73"/>
      <c r="AD29" s="45"/>
      <c r="AE29" s="57"/>
      <c r="AF29" s="73"/>
      <c r="AG29" s="45"/>
      <c r="AH29" s="58"/>
      <c r="AI29" s="73"/>
      <c r="AJ29" s="45"/>
      <c r="AK29" s="58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45"/>
      <c r="BP29" s="18"/>
    </row>
    <row r="30" spans="1:68" s="72" customFormat="1" ht="16.5" outlineLevel="1">
      <c r="A30" s="18"/>
      <c r="B30" s="32"/>
      <c r="C30" s="79"/>
      <c r="D30" s="60" t="s">
        <v>107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77"/>
      <c r="Q30" s="58"/>
      <c r="R30" s="44"/>
      <c r="S30" s="44"/>
      <c r="T30" s="44"/>
      <c r="U30" s="44"/>
      <c r="V30" s="44"/>
      <c r="W30" s="45"/>
      <c r="X30" s="58"/>
      <c r="Y30" s="73"/>
      <c r="Z30" s="73"/>
      <c r="AA30" s="73"/>
      <c r="AB30" s="73"/>
      <c r="AC30" s="73"/>
      <c r="AD30" s="45"/>
      <c r="AE30" s="57"/>
      <c r="AF30" s="73"/>
      <c r="AG30" s="45"/>
      <c r="AH30" s="58"/>
      <c r="AI30" s="73"/>
      <c r="AJ30" s="45"/>
      <c r="AK30" s="58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45"/>
      <c r="BP30" s="18"/>
    </row>
    <row r="31" spans="1:68" s="72" customFormat="1" ht="16.5" outlineLevel="1">
      <c r="A31" s="18"/>
      <c r="B31" s="32"/>
      <c r="C31" s="79"/>
      <c r="D31" s="60" t="s">
        <v>108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77"/>
      <c r="Q31" s="58" t="s">
        <v>69</v>
      </c>
      <c r="R31" s="44"/>
      <c r="S31" s="44"/>
      <c r="T31" s="44"/>
      <c r="U31" s="44"/>
      <c r="V31" s="44"/>
      <c r="W31" s="45"/>
      <c r="X31" s="58"/>
      <c r="Y31" s="73"/>
      <c r="Z31" s="73"/>
      <c r="AA31" s="73"/>
      <c r="AB31" s="73"/>
      <c r="AC31" s="73"/>
      <c r="AD31" s="45"/>
      <c r="AE31" s="57"/>
      <c r="AF31" s="73"/>
      <c r="AG31" s="45"/>
      <c r="AH31" s="58"/>
      <c r="AI31" s="73"/>
      <c r="AJ31" s="45"/>
      <c r="AK31" s="58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45"/>
      <c r="BP31" s="18"/>
    </row>
    <row r="32" spans="1:68" s="72" customFormat="1" ht="16.5" outlineLevel="1">
      <c r="A32" s="18"/>
      <c r="B32" s="81"/>
      <c r="C32" s="80"/>
      <c r="D32" s="60" t="s">
        <v>109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77"/>
      <c r="Q32" s="58" t="s">
        <v>69</v>
      </c>
      <c r="R32" s="44"/>
      <c r="S32" s="44"/>
      <c r="T32" s="44"/>
      <c r="U32" s="44"/>
      <c r="V32" s="44"/>
      <c r="W32" s="45"/>
      <c r="X32" s="58"/>
      <c r="Y32" s="73"/>
      <c r="Z32" s="73"/>
      <c r="AA32" s="73"/>
      <c r="AB32" s="73"/>
      <c r="AC32" s="73"/>
      <c r="AD32" s="45"/>
      <c r="AE32" s="57"/>
      <c r="AF32" s="73"/>
      <c r="AG32" s="45"/>
      <c r="AH32" s="58"/>
      <c r="AI32" s="73"/>
      <c r="AJ32" s="45"/>
      <c r="AK32" s="58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45"/>
      <c r="BP32" s="18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2"/>
      <c r="AF33" s="2"/>
      <c r="AG33" s="2"/>
      <c r="AH33" s="2"/>
      <c r="AI33" s="2"/>
      <c r="AJ33" s="2"/>
      <c r="AK33" s="2"/>
      <c r="AL33" s="2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11" t="str">
        <f ca="1">LEFT($A$1, 4)&amp;"2.処理詳細"</f>
        <v>2.1.2.処理詳細</v>
      </c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"/>
      <c r="AF35" s="2"/>
      <c r="AG35" s="2"/>
      <c r="AH35" s="2"/>
      <c r="AI35" s="2"/>
      <c r="AJ35" s="2"/>
      <c r="AK35" s="2"/>
      <c r="AL35" s="2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7"/>
      <c r="B36" s="49" t="s">
        <v>5</v>
      </c>
      <c r="C36" s="50" t="s">
        <v>9</v>
      </c>
      <c r="D36" s="51"/>
      <c r="E36" s="51"/>
      <c r="F36" s="51"/>
      <c r="G36" s="51"/>
      <c r="H36" s="51"/>
      <c r="I36" s="51"/>
      <c r="J36" s="51"/>
      <c r="K36" s="52"/>
      <c r="L36" s="50" t="s">
        <v>10</v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2"/>
      <c r="AC36" s="50" t="s">
        <v>11</v>
      </c>
      <c r="AD36" s="51"/>
      <c r="AE36" s="51"/>
      <c r="AF36" s="51"/>
      <c r="AG36" s="51"/>
      <c r="AH36" s="51"/>
      <c r="AI36" s="51"/>
      <c r="AJ36" s="51"/>
      <c r="AK36" s="52"/>
      <c r="AL36" s="61" t="s">
        <v>12</v>
      </c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5"/>
      <c r="BP36" s="2"/>
    </row>
    <row r="37" spans="1:68" ht="16.5" outlineLevel="1">
      <c r="A37" s="7"/>
      <c r="B37" s="55"/>
      <c r="C37" s="53"/>
      <c r="D37" s="54"/>
      <c r="E37" s="54"/>
      <c r="F37" s="54"/>
      <c r="G37" s="54"/>
      <c r="H37" s="54"/>
      <c r="I37" s="54"/>
      <c r="J37" s="54"/>
      <c r="K37" s="55"/>
      <c r="L37" s="53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5"/>
      <c r="AC37" s="53"/>
      <c r="AD37" s="54"/>
      <c r="AE37" s="54"/>
      <c r="AF37" s="54"/>
      <c r="AG37" s="54"/>
      <c r="AH37" s="54"/>
      <c r="AI37" s="54"/>
      <c r="AJ37" s="54"/>
      <c r="AK37" s="55"/>
      <c r="AL37" s="62" t="s">
        <v>13</v>
      </c>
      <c r="AM37" s="44"/>
      <c r="AN37" s="44"/>
      <c r="AO37" s="44"/>
      <c r="AP37" s="44"/>
      <c r="AQ37" s="44"/>
      <c r="AR37" s="44"/>
      <c r="AS37" s="44"/>
      <c r="AT37" s="45"/>
      <c r="AU37" s="62" t="s">
        <v>14</v>
      </c>
      <c r="AV37" s="44"/>
      <c r="AW37" s="44"/>
      <c r="AX37" s="44"/>
      <c r="AY37" s="45"/>
      <c r="AZ37" s="62" t="s">
        <v>15</v>
      </c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5"/>
      <c r="BP37" s="2"/>
    </row>
    <row r="38" spans="1:68" ht="16.5" outlineLevel="1">
      <c r="A38" s="7"/>
      <c r="B38" s="40">
        <f ca="1">MAX(B$36:INDIRECT("B"&amp;ROW()-1))+1</f>
        <v>1</v>
      </c>
      <c r="C38" s="57" t="s">
        <v>86</v>
      </c>
      <c r="D38" s="44"/>
      <c r="E38" s="44"/>
      <c r="F38" s="44"/>
      <c r="G38" s="44"/>
      <c r="H38" s="44"/>
      <c r="I38" s="44"/>
      <c r="J38" s="44"/>
      <c r="K38" s="45"/>
      <c r="L38" s="56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7"/>
      <c r="AD38" s="44"/>
      <c r="AE38" s="44"/>
      <c r="AF38" s="44"/>
      <c r="AG38" s="44"/>
      <c r="AH38" s="44"/>
      <c r="AI38" s="44"/>
      <c r="AJ38" s="44"/>
      <c r="AK38" s="45"/>
      <c r="AL38" s="63"/>
      <c r="AM38" s="44"/>
      <c r="AN38" s="44"/>
      <c r="AO38" s="44"/>
      <c r="AP38" s="44"/>
      <c r="AQ38" s="44"/>
      <c r="AR38" s="44"/>
      <c r="AS38" s="44"/>
      <c r="AT38" s="45"/>
      <c r="AU38" s="63"/>
      <c r="AV38" s="44"/>
      <c r="AW38" s="44"/>
      <c r="AX38" s="44"/>
      <c r="AY38" s="45"/>
      <c r="AZ38" s="6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5"/>
      <c r="BP38" s="2"/>
    </row>
    <row r="39" spans="1:68" ht="16.5" outlineLevel="1">
      <c r="A39" s="7"/>
      <c r="B39" s="40">
        <f ca="1">MAX(B$36:INDIRECT("B"&amp;ROW()-1))+1</f>
        <v>2</v>
      </c>
      <c r="C39" s="57" t="s">
        <v>87</v>
      </c>
      <c r="D39" s="44"/>
      <c r="E39" s="44"/>
      <c r="F39" s="44"/>
      <c r="G39" s="44"/>
      <c r="H39" s="44"/>
      <c r="I39" s="44"/>
      <c r="J39" s="44"/>
      <c r="K39" s="45"/>
      <c r="L39" s="56" t="s">
        <v>88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7"/>
      <c r="AD39" s="44"/>
      <c r="AE39" s="44"/>
      <c r="AF39" s="44"/>
      <c r="AG39" s="44"/>
      <c r="AH39" s="44"/>
      <c r="AI39" s="44"/>
      <c r="AJ39" s="44"/>
      <c r="AK39" s="45"/>
      <c r="AL39" s="63"/>
      <c r="AM39" s="44"/>
      <c r="AN39" s="44"/>
      <c r="AO39" s="44"/>
      <c r="AP39" s="44"/>
      <c r="AQ39" s="44"/>
      <c r="AR39" s="44"/>
      <c r="AS39" s="44"/>
      <c r="AT39" s="45"/>
      <c r="AU39" s="63"/>
      <c r="AV39" s="44"/>
      <c r="AW39" s="44"/>
      <c r="AX39" s="44"/>
      <c r="AY39" s="45"/>
      <c r="AZ39" s="6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5"/>
      <c r="BP39" s="2"/>
    </row>
    <row r="40" spans="1:68" s="42" customFormat="1" ht="16.5" outlineLevel="1">
      <c r="A40" s="7"/>
      <c r="B40" s="40">
        <f ca="1">MAX(B$36:INDIRECT("B"&amp;ROW()-1))+1</f>
        <v>3</v>
      </c>
      <c r="C40" s="57" t="s">
        <v>93</v>
      </c>
      <c r="D40" s="44"/>
      <c r="E40" s="44"/>
      <c r="F40" s="44"/>
      <c r="G40" s="44"/>
      <c r="H40" s="44"/>
      <c r="I40" s="44"/>
      <c r="J40" s="44"/>
      <c r="K40" s="45"/>
      <c r="L40" s="56" t="s">
        <v>94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7"/>
      <c r="AD40" s="44"/>
      <c r="AE40" s="44"/>
      <c r="AF40" s="44"/>
      <c r="AG40" s="44"/>
      <c r="AH40" s="44"/>
      <c r="AI40" s="44"/>
      <c r="AJ40" s="44"/>
      <c r="AK40" s="45"/>
      <c r="AL40" s="63"/>
      <c r="AM40" s="44"/>
      <c r="AN40" s="44"/>
      <c r="AO40" s="44"/>
      <c r="AP40" s="44"/>
      <c r="AQ40" s="44"/>
      <c r="AR40" s="44"/>
      <c r="AS40" s="44"/>
      <c r="AT40" s="45"/>
      <c r="AU40" s="63"/>
      <c r="AV40" s="44"/>
      <c r="AW40" s="44"/>
      <c r="AX40" s="44"/>
      <c r="AY40" s="45"/>
      <c r="AZ40" s="6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5"/>
      <c r="BP40" s="18"/>
    </row>
    <row r="41" spans="1:68" ht="16.5" outlineLevel="1">
      <c r="A41" s="7"/>
      <c r="B41" s="40">
        <f ca="1">MAX(B$36:INDIRECT("B"&amp;ROW()-1))+1</f>
        <v>4</v>
      </c>
      <c r="C41" s="78" t="s">
        <v>97</v>
      </c>
      <c r="D41" s="60"/>
      <c r="E41" s="60"/>
      <c r="F41" s="60"/>
      <c r="G41" s="60"/>
      <c r="H41" s="60"/>
      <c r="I41" s="60"/>
      <c r="J41" s="60"/>
      <c r="K41" s="77"/>
      <c r="L41" s="57" t="s">
        <v>98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77"/>
      <c r="AC41" s="57"/>
      <c r="AD41" s="44"/>
      <c r="AE41" s="44"/>
      <c r="AF41" s="44"/>
      <c r="AG41" s="44"/>
      <c r="AH41" s="44"/>
      <c r="AI41" s="44"/>
      <c r="AJ41" s="44"/>
      <c r="AK41" s="45"/>
      <c r="AL41" s="63"/>
      <c r="AM41" s="44"/>
      <c r="AN41" s="44"/>
      <c r="AO41" s="44"/>
      <c r="AP41" s="44"/>
      <c r="AQ41" s="44"/>
      <c r="AR41" s="44"/>
      <c r="AS41" s="44"/>
      <c r="AT41" s="45"/>
      <c r="AU41" s="63"/>
      <c r="AV41" s="44"/>
      <c r="AW41" s="44"/>
      <c r="AX41" s="44"/>
      <c r="AY41" s="45"/>
      <c r="AZ41" s="6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5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11" t="str">
        <f ca="1">LEFT($A$1, 4)&amp;"3.DB処理"</f>
        <v>2.1.3.DB処理</v>
      </c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8" t="s">
        <v>89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9" t="s">
        <v>17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outlineLevel="1">
      <c r="A47" s="2"/>
      <c r="B47" s="2"/>
      <c r="C47" s="10"/>
      <c r="D47" s="9" t="s">
        <v>18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9" t="s">
        <v>19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0"/>
      <c r="D49" s="9" t="s">
        <v>90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outlineLevel="1">
      <c r="A50" s="2"/>
      <c r="B50" s="2"/>
      <c r="C50" s="9" t="s">
        <v>91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0"/>
      <c r="D51" s="9" t="s">
        <v>92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2" customFormat="1" ht="16.5" outlineLevel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  <row r="53" spans="1:68" s="42" customFormat="1" ht="16.5" outlineLevel="1">
      <c r="A53" s="18"/>
      <c r="B53" s="8" t="s">
        <v>95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</row>
    <row r="54" spans="1:68" s="42" customFormat="1" ht="16.5" outlineLevel="1">
      <c r="A54" s="18"/>
      <c r="B54" s="18"/>
      <c r="C54" s="10" t="s">
        <v>17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</row>
    <row r="55" spans="1:68" s="42" customFormat="1" ht="16.5" outlineLevel="1">
      <c r="A55" s="18"/>
      <c r="B55" s="18"/>
      <c r="C55" s="10"/>
      <c r="D55" s="10" t="s">
        <v>96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</row>
    <row r="56" spans="1:68" s="42" customFormat="1" ht="16.5" outlineLevel="1">
      <c r="A56" s="18"/>
      <c r="B56" s="18"/>
      <c r="C56" s="10" t="s">
        <v>19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</row>
    <row r="57" spans="1:68" s="42" customFormat="1" ht="16.5" outlineLevel="1">
      <c r="A57" s="18"/>
      <c r="B57" s="18"/>
      <c r="C57" s="10"/>
      <c r="D57" s="10" t="s">
        <v>90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</row>
    <row r="58" spans="1:68" ht="16.5" outlineLevel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11" t="str">
        <f ca="1">LEFT($A$1, 4)&amp;"4.備考"</f>
        <v>2.1.4.備考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40">
    <mergeCell ref="AH32:AJ32"/>
    <mergeCell ref="AK32:BO32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D30:P30"/>
    <mergeCell ref="D24:P24"/>
    <mergeCell ref="Q24:W24"/>
    <mergeCell ref="X24:AD24"/>
    <mergeCell ref="D25:P25"/>
    <mergeCell ref="Q25:W25"/>
    <mergeCell ref="X25:AD25"/>
    <mergeCell ref="D26:P26"/>
    <mergeCell ref="Q26:W26"/>
    <mergeCell ref="X26:AD26"/>
    <mergeCell ref="D27:P27"/>
    <mergeCell ref="Q27:W27"/>
    <mergeCell ref="X27:AD27"/>
    <mergeCell ref="D31:P31"/>
    <mergeCell ref="D32:P32"/>
    <mergeCell ref="Q32:W32"/>
    <mergeCell ref="B18:D18"/>
    <mergeCell ref="C19:P19"/>
    <mergeCell ref="AK21:BO21"/>
    <mergeCell ref="AK22:BO22"/>
    <mergeCell ref="AK23:BO23"/>
    <mergeCell ref="AK29:BO29"/>
    <mergeCell ref="AK30:BO30"/>
    <mergeCell ref="AK31:BO31"/>
    <mergeCell ref="AL36:BO36"/>
    <mergeCell ref="AL37:AT37"/>
    <mergeCell ref="AU37:AY37"/>
    <mergeCell ref="AZ37:BO37"/>
    <mergeCell ref="AC36:AK37"/>
    <mergeCell ref="AE24:AG24"/>
    <mergeCell ref="AH24:AJ24"/>
    <mergeCell ref="AK24:BO24"/>
    <mergeCell ref="AE25:AG25"/>
    <mergeCell ref="AH25:AJ25"/>
    <mergeCell ref="AK25:BO25"/>
    <mergeCell ref="AE26:AG26"/>
    <mergeCell ref="AH26:AJ26"/>
    <mergeCell ref="AK26:BO26"/>
    <mergeCell ref="AL38:AT38"/>
    <mergeCell ref="AU38:AY38"/>
    <mergeCell ref="AZ38:BO38"/>
    <mergeCell ref="AL39:AT39"/>
    <mergeCell ref="AU39:AY39"/>
    <mergeCell ref="AZ39:BO39"/>
    <mergeCell ref="AL40:AT40"/>
    <mergeCell ref="AU40:AY40"/>
    <mergeCell ref="AZ40:BO40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2:AG22"/>
    <mergeCell ref="AH22:AJ22"/>
    <mergeCell ref="C20:P20"/>
    <mergeCell ref="Q21:W21"/>
    <mergeCell ref="X21:AD21"/>
    <mergeCell ref="AE21:AG21"/>
    <mergeCell ref="AH21:AJ21"/>
    <mergeCell ref="Q22:W22"/>
    <mergeCell ref="X22:AD22"/>
    <mergeCell ref="D22:P22"/>
    <mergeCell ref="Q23:W23"/>
    <mergeCell ref="X23:AD23"/>
    <mergeCell ref="AE23:AG23"/>
    <mergeCell ref="AH23:AJ23"/>
    <mergeCell ref="X30:AD30"/>
    <mergeCell ref="X31:AD31"/>
    <mergeCell ref="AE31:AG31"/>
    <mergeCell ref="AH31:AJ31"/>
    <mergeCell ref="X29:AD29"/>
    <mergeCell ref="AE29:AG29"/>
    <mergeCell ref="AH29:AJ29"/>
    <mergeCell ref="AE30:AG30"/>
    <mergeCell ref="AH30:AJ30"/>
    <mergeCell ref="Q29:W29"/>
    <mergeCell ref="Q30:W30"/>
    <mergeCell ref="Q31:W31"/>
    <mergeCell ref="AE27:AG27"/>
    <mergeCell ref="AH27:AJ27"/>
    <mergeCell ref="X32:AD32"/>
    <mergeCell ref="AE32:AG32"/>
    <mergeCell ref="B36:B37"/>
    <mergeCell ref="C36:K37"/>
    <mergeCell ref="L36:AB37"/>
    <mergeCell ref="L40:AB40"/>
    <mergeCell ref="AC40:AK40"/>
    <mergeCell ref="C38:K38"/>
    <mergeCell ref="L38:AB38"/>
    <mergeCell ref="AC38:AK38"/>
    <mergeCell ref="C39:K39"/>
    <mergeCell ref="L39:AB39"/>
    <mergeCell ref="AC39:AK39"/>
    <mergeCell ref="C40:K40"/>
    <mergeCell ref="C41:K41"/>
    <mergeCell ref="L41:AB41"/>
    <mergeCell ref="AC41:AK41"/>
    <mergeCell ref="AL41:AT41"/>
    <mergeCell ref="AZ41:BO41"/>
    <mergeCell ref="AU41:AY41"/>
  </mergeCells>
  <phoneticPr fontId="8"/>
  <dataValidations count="1">
    <dataValidation type="list" allowBlank="1" sqref="AH17 AH20:AH3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3" max="16383" man="1"/>
    <brk id="42" max="16383" man="1"/>
    <brk id="5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Q20:Q32</xm:sqref>
        </x14:dataValidation>
        <x14:dataValidation type="list" allowBlank="1" xr:uid="{00000000-0002-0000-0400-000002000000}">
          <x14:formula1>
            <xm:f>データ入力例!$C$1:$C$27</xm:f>
          </x14:formula1>
          <xm:sqref>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37</v>
      </c>
      <c r="C1" s="34" t="s">
        <v>38</v>
      </c>
      <c r="D1" s="35" t="s">
        <v>39</v>
      </c>
      <c r="E1" s="36"/>
      <c r="F1" s="36"/>
      <c r="G1" s="36"/>
      <c r="H1" s="36"/>
      <c r="I1" s="2"/>
    </row>
    <row r="2" spans="1:9">
      <c r="A2" s="35" t="s">
        <v>40</v>
      </c>
      <c r="B2" s="35" t="s">
        <v>41</v>
      </c>
      <c r="C2" s="35" t="s">
        <v>42</v>
      </c>
      <c r="D2" s="35" t="s">
        <v>24</v>
      </c>
      <c r="E2" s="37"/>
      <c r="F2" s="37"/>
      <c r="G2" s="37"/>
      <c r="H2" s="37"/>
      <c r="I2" s="2"/>
    </row>
    <row r="3" spans="1:9">
      <c r="A3" s="35" t="s">
        <v>43</v>
      </c>
      <c r="B3" s="35" t="s">
        <v>44</v>
      </c>
      <c r="C3" s="35" t="s">
        <v>45</v>
      </c>
      <c r="D3" s="35" t="s">
        <v>46</v>
      </c>
      <c r="E3" s="37"/>
      <c r="F3" s="37"/>
      <c r="G3" s="37"/>
      <c r="H3" s="37"/>
      <c r="I3" s="2"/>
    </row>
    <row r="4" spans="1:9">
      <c r="A4" s="35" t="s">
        <v>47</v>
      </c>
      <c r="B4" s="35" t="s">
        <v>48</v>
      </c>
      <c r="C4" s="35"/>
      <c r="D4" s="35" t="s">
        <v>49</v>
      </c>
      <c r="E4" s="37"/>
      <c r="F4" s="37"/>
      <c r="G4" s="37"/>
      <c r="H4" s="37"/>
      <c r="I4" s="2"/>
    </row>
    <row r="5" spans="1:9">
      <c r="A5" s="35" t="s">
        <v>50</v>
      </c>
      <c r="B5" s="35" t="s">
        <v>51</v>
      </c>
      <c r="C5" s="35"/>
      <c r="D5" s="35" t="s">
        <v>52</v>
      </c>
      <c r="E5" s="37"/>
      <c r="F5" s="37"/>
      <c r="G5" s="37"/>
      <c r="H5" s="37"/>
      <c r="I5" s="2"/>
    </row>
    <row r="6" spans="1:9">
      <c r="A6" s="35" t="s">
        <v>53</v>
      </c>
      <c r="B6" s="35" t="s">
        <v>54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55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56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57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58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59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60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61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62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63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64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65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66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67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68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69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70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71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2.1.API通信情報一覧検索API</vt:lpstr>
      <vt:lpstr>データ入力例</vt:lpstr>
      <vt:lpstr>白紙</vt:lpstr>
      <vt:lpstr>'0.更新履歴'!Print_Area</vt:lpstr>
      <vt:lpstr>'1.機能一覧'!Print_Area</vt:lpstr>
      <vt:lpstr>'2.1.API通信情報一覧検索API'!Print_Area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2021-06-12T12:48:52Z</dcterms:modified>
</cp:coreProperties>
</file>