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1_dashboard\"/>
    </mc:Choice>
  </mc:AlternateContent>
  <xr:revisionPtr revIDLastSave="0" documentId="13_ncr:1_{E3DDF792-9AC9-4955-A585-ADDDB7D36F06}" xr6:coauthVersionLast="47" xr6:coauthVersionMax="47" xr10:uidLastSave="{00000000-0000-0000-0000-000000000000}"/>
  <bookViews>
    <workbookView xWindow="1170" yWindow="855" windowWidth="20580" windowHeight="15345" xr2:uid="{00000000-000D-0000-FFFF-FFFF00000000}"/>
  </bookViews>
  <sheets>
    <sheet name="0.更新履歴" sheetId="1" r:id="rId1"/>
    <sheet name="1.機能一覧" sheetId="2" r:id="rId2"/>
    <sheet name="2.1.肺活量計算画面" sheetId="3" r:id="rId3"/>
    <sheet name="データ入力例" sheetId="4" state="hidden" r:id="rId4"/>
    <sheet name="白紙" sheetId="5" state="hidden" r:id="rId5"/>
  </sheets>
  <definedNames>
    <definedName name="_xlnm.Print_Area" localSheetId="0">'0.更新履歴'!$A$1:$AA$26</definedName>
    <definedName name="_xlnm.Print_Area" localSheetId="1">'1.機能一覧'!$A$1:$AW$5</definedName>
    <definedName name="_xlnm.Print_Area" localSheetId="2">'2.1.肺活量計算画面'!$A$1:$BP$142</definedName>
  </definedNames>
  <calcPr calcId="181029"/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A1" i="1"/>
  <c r="A1" i="2"/>
  <c r="A1" i="3"/>
  <c r="B45" i="3"/>
  <c r="B46" i="3"/>
  <c r="B32" i="3"/>
  <c r="B47" i="3"/>
  <c r="B33" i="3"/>
  <c r="B34" i="3"/>
  <c r="A68" i="3" l="1"/>
  <c r="A98" i="3"/>
  <c r="A28" i="3"/>
  <c r="A41" i="3"/>
  <c r="B35" i="3"/>
  <c r="B48" i="3"/>
  <c r="B36" i="3"/>
  <c r="B49" i="3"/>
  <c r="B50" i="3"/>
  <c r="B51" i="3" l="1"/>
  <c r="B38" i="3"/>
  <c r="B39" i="3" s="1"/>
  <c r="B52" i="3"/>
  <c r="B53" i="3"/>
  <c r="B54" i="3"/>
  <c r="B55" i="3"/>
  <c r="B56" i="3"/>
  <c r="B57" i="3"/>
  <c r="B58" i="3"/>
  <c r="B59" i="3"/>
  <c r="B60" i="3"/>
  <c r="B61" i="3"/>
  <c r="B62" i="3"/>
  <c r="B63" i="3"/>
  <c r="B64" i="3" s="1"/>
  <c r="B65" i="3" l="1"/>
  <c r="B66" i="3" s="1"/>
</calcChain>
</file>

<file path=xl/sharedStrings.xml><?xml version="1.0" encoding="utf-8"?>
<sst xmlns="http://schemas.openxmlformats.org/spreadsheetml/2006/main" count="300" uniqueCount="193">
  <si>
    <t>更新日時</t>
  </si>
  <si>
    <t>バージョン</t>
  </si>
  <si>
    <t>内容</t>
  </si>
  <si>
    <t>1.00</t>
  </si>
  <si>
    <t>新規作成</t>
  </si>
  <si>
    <t>ユーザの肺活量を計算する画面</t>
  </si>
  <si>
    <t>入力部</t>
  </si>
  <si>
    <t>結果部</t>
  </si>
  <si>
    <t>#</t>
  </si>
  <si>
    <t>項目名</t>
  </si>
  <si>
    <t>タグ種別</t>
  </si>
  <si>
    <t>属性</t>
  </si>
  <si>
    <t>桁</t>
  </si>
  <si>
    <t>必須</t>
  </si>
  <si>
    <t>その他</t>
  </si>
  <si>
    <t>年齢</t>
  </si>
  <si>
    <t>入力</t>
  </si>
  <si>
    <t>半角数字</t>
  </si>
  <si>
    <t>◯：必須</t>
  </si>
  <si>
    <t>性別</t>
  </si>
  <si>
    <t>ラジオボタン</t>
  </si>
  <si>
    <t>身長</t>
  </si>
  <si>
    <t>半角数字とピリオド</t>
  </si>
  <si>
    <t>計算ボタン</t>
  </si>
  <si>
    <t>ボタン</t>
  </si>
  <si>
    <t>リセットボタン</t>
  </si>
  <si>
    <t>予測肺活量</t>
  </si>
  <si>
    <t>表示</t>
  </si>
  <si>
    <t>％肺活量</t>
  </si>
  <si>
    <t>アクション</t>
  </si>
  <si>
    <t>処理概要</t>
  </si>
  <si>
    <t>処理詳細</t>
  </si>
  <si>
    <t>例外概要</t>
  </si>
  <si>
    <t>例外詳細</t>
  </si>
  <si>
    <t>初期表示</t>
  </si>
  <si>
    <t>必須チェック</t>
  </si>
  <si>
    <t>400系エラー</t>
  </si>
  <si>
    <t>500系エラー</t>
  </si>
  <si>
    <t>入力情報をクリア</t>
  </si>
  <si>
    <t>2.1.4.1.NodeAPI_トークン発行API</t>
  </si>
  <si>
    <t>以下でリクエスト要求する</t>
  </si>
  <si>
    <t>リクエストメソッド</t>
  </si>
  <si>
    <t>POST</t>
  </si>
  <si>
    <t>リクエストヘッダ</t>
  </si>
  <si>
    <t>Content-Type</t>
  </si>
  <si>
    <t>application/json</t>
  </si>
  <si>
    <t>Accept-Charset</t>
  </si>
  <si>
    <t>utf-8</t>
  </si>
  <si>
    <t>request</t>
  </si>
  <si>
    <t>▲：条件付き必須</t>
  </si>
  <si>
    <t>半角英数記号</t>
  </si>
  <si>
    <t>X-NODE-TOKEN</t>
  </si>
  <si>
    <t>2.1.4.1.NodeAPI.トークン発行API のレスポンス.トークン</t>
  </si>
  <si>
    <t>breathing_capacity_calc_result</t>
  </si>
  <si>
    <t>predict_breathing_capacity</t>
  </si>
  <si>
    <t>breathing_capacity_percentage</t>
  </si>
  <si>
    <t>肺活量%</t>
  </si>
  <si>
    <t>リクエスト.age</t>
  </si>
  <si>
    <t>リクエスト.gender</t>
  </si>
  <si>
    <t>リクエスト.height</t>
  </si>
  <si>
    <t>GET</t>
  </si>
  <si>
    <t>△：任意</t>
  </si>
  <si>
    <t>半角英字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</si>
  <si>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</si>
  <si>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</si>
  <si>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</si>
  <si>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</si>
  <si>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</si>
  <si>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</si>
  <si>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</si>
  <si>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YYYY</t>
  </si>
  <si>
    <t>MM</t>
  </si>
  <si>
    <t>DD</t>
  </si>
  <si>
    <t>YYYYMM</t>
  </si>
  <si>
    <t>YYYYMMDD</t>
  </si>
  <si>
    <t>YYYYMMDDHHMISS</t>
  </si>
  <si>
    <t>HH</t>
  </si>
  <si>
    <t>MI</t>
  </si>
  <si>
    <t>HHMI</t>
  </si>
  <si>
    <t>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</si>
  <si>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</si>
  <si>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</si>
  <si>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</si>
  <si>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</si>
  <si>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</si>
  <si>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</si>
  <si>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</si>
  <si>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条件</t>
  </si>
  <si>
    <t>エラーコード</t>
  </si>
  <si>
    <t>エラーメッセージ</t>
  </si>
  <si>
    <t>計算ボタン押下</t>
    <phoneticPr fontId="10"/>
  </si>
  <si>
    <t>入力チェック</t>
    <phoneticPr fontId="10"/>
  </si>
  <si>
    <t>年齢が未入力です</t>
  </si>
  <si>
    <t>性別が未入力の場合</t>
  </si>
  <si>
    <t>性別が未入力です</t>
  </si>
  <si>
    <t>身長が未入力です</t>
  </si>
  <si>
    <t>身長が未入力の場合</t>
  </si>
  <si>
    <t>年齢が半角数字以外の場合</t>
  </si>
  <si>
    <t>年齢は半角数字で入力して下さい</t>
  </si>
  <si>
    <t>型チェック</t>
    <phoneticPr fontId="10"/>
  </si>
  <si>
    <t>性別が半角数字以外の場合</t>
  </si>
  <si>
    <t>性別の値が不正です</t>
  </si>
  <si>
    <t>最大桁数チェック</t>
    <phoneticPr fontId="10"/>
  </si>
  <si>
    <t>身長が1未満の場合</t>
  </si>
  <si>
    <t>身長が999以上の場合</t>
  </si>
  <si>
    <t>最小値チェック</t>
    <phoneticPr fontId="10"/>
  </si>
  <si>
    <t>身長は1以上の値を入力してください</t>
  </si>
  <si>
    <t>身長が桁数超過です</t>
  </si>
  <si>
    <t>CE0035</t>
    <phoneticPr fontId="10"/>
  </si>
  <si>
    <t>APIの送信に失敗しました. HttpStatusCode=${HTTPステータスコード}</t>
  </si>
  <si>
    <t>CE0036</t>
    <phoneticPr fontId="10"/>
  </si>
  <si>
    <t>対向サーバに問題があります. HttpStatusCode=${HTTPステータスコード}</t>
  </si>
  <si>
    <t>2.1.4.1.NodeAPI_トークン発行API 参照</t>
    <phoneticPr fontId="10"/>
  </si>
  <si>
    <t>NodeAPIのトークン発行API実行</t>
    <phoneticPr fontId="10"/>
  </si>
  <si>
    <t>年齢が未入力の場合</t>
    <phoneticPr fontId="10"/>
  </si>
  <si>
    <t>#16が異常終了（レスポンス情報.result == "1"）の場合</t>
    <phoneticPr fontId="10"/>
  </si>
  <si>
    <t>トークン発行API呼び出しエラー</t>
    <phoneticPr fontId="10"/>
  </si>
  <si>
    <t>BE0038</t>
    <phoneticPr fontId="10"/>
  </si>
  <si>
    <t>レスポンス情報.result == "1"</t>
    <phoneticPr fontId="10"/>
  </si>
  <si>
    <t>${トークン発行APIレスポンス.詳細}</t>
    <phoneticPr fontId="10"/>
  </si>
  <si>
    <t>NodeAPIの肺活量計算API呼び出し</t>
    <phoneticPr fontId="10"/>
  </si>
  <si>
    <t>2.1.4.2.NodeAPI_肺活量計算API 参照</t>
    <phoneticPr fontId="10"/>
  </si>
  <si>
    <t>肺活量計算API呼び出しエラー</t>
    <phoneticPr fontId="10"/>
  </si>
  <si>
    <t>BE0037</t>
    <phoneticPr fontId="10"/>
  </si>
  <si>
    <t>${肺活量計算APIレスポンス.詳細}</t>
    <phoneticPr fontId="10"/>
  </si>
  <si>
    <t>#20が異常終了（レスポンス情報.result == "1"）の場合</t>
    <phoneticPr fontId="10"/>
  </si>
  <si>
    <t>トークン発行API</t>
    <phoneticPr fontId="10"/>
  </si>
  <si>
    <t>エンドポイントURL</t>
    <phoneticPr fontId="10"/>
  </si>
  <si>
    <t>/token</t>
    <phoneticPr fontId="10"/>
  </si>
  <si>
    <t>Accept-Charset</t>
    <phoneticPr fontId="10"/>
  </si>
  <si>
    <t>byte数</t>
  </si>
  <si>
    <t>繰り返し</t>
  </si>
  <si>
    <t>備考</t>
  </si>
  <si>
    <t>seq_user_id</t>
    <phoneticPr fontId="10"/>
  </si>
  <si>
    <t>response</t>
    <phoneticPr fontId="10"/>
  </si>
  <si>
    <t>result</t>
    <phoneticPr fontId="10"/>
  </si>
  <si>
    <t>API処理結果
0：正常終了
1：異常終了</t>
    <phoneticPr fontId="10"/>
  </si>
  <si>
    <t>detail</t>
    <phoneticPr fontId="10"/>
  </si>
  <si>
    <t>result == 1の場合、設定あり</t>
    <phoneticPr fontId="10"/>
  </si>
  <si>
    <t>token</t>
    <phoneticPr fontId="10"/>
  </si>
  <si>
    <t>/breathing_capacity</t>
  </si>
  <si>
    <t>2.1.4.2.NodeAPI_肺活量計算API</t>
    <phoneticPr fontId="10"/>
  </si>
  <si>
    <t>肺活量計算API</t>
    <phoneticPr fontId="10"/>
  </si>
  <si>
    <t>セッション.ユーザID</t>
    <phoneticPr fontId="10"/>
  </si>
  <si>
    <t>age</t>
    <phoneticPr fontId="10"/>
  </si>
  <si>
    <t>gender</t>
    <phoneticPr fontId="10"/>
  </si>
  <si>
    <t>height</t>
    <phoneticPr fontId="10"/>
  </si>
  <si>
    <t>入力情報.年齢</t>
    <phoneticPr fontId="10"/>
  </si>
  <si>
    <t>入力情報.性別</t>
    <phoneticPr fontId="10"/>
  </si>
  <si>
    <t>入力情報.身長</t>
    <phoneticPr fontId="10"/>
  </si>
  <si>
    <t>user_data</t>
    <phoneticPr fontId="10"/>
  </si>
  <si>
    <t>API通信情報を登録</t>
    <phoneticPr fontId="10"/>
  </si>
  <si>
    <t>API通信情報を更新</t>
    <phoneticPr fontId="10"/>
  </si>
  <si>
    <t>編集仕様</t>
  </si>
  <si>
    <t>出力</t>
  </si>
  <si>
    <t>採番</t>
    <rPh sb="0" eb="2">
      <t>サイバン</t>
    </rPh>
    <phoneticPr fontId="10"/>
  </si>
  <si>
    <t>API通信情報</t>
    <rPh sb="3" eb="5">
      <t>ツウシン</t>
    </rPh>
    <rPh sb="5" eb="7">
      <t>ジョウホウ</t>
    </rPh>
    <phoneticPr fontId="10"/>
  </si>
  <si>
    <t>API通信情報ID</t>
    <phoneticPr fontId="10"/>
  </si>
  <si>
    <t>API名</t>
    <phoneticPr fontId="10"/>
  </si>
  <si>
    <t>リクエスト情報</t>
    <phoneticPr fontId="10"/>
  </si>
  <si>
    <t>ユーザID</t>
    <phoneticPr fontId="10"/>
  </si>
  <si>
    <t>システム日時</t>
    <rPh sb="4" eb="6">
      <t>ニチジ</t>
    </rPh>
    <phoneticPr fontId="10"/>
  </si>
  <si>
    <t>リクエスト送信日時</t>
    <phoneticPr fontId="10"/>
  </si>
  <si>
    <t>更新日時</t>
    <rPh sb="0" eb="2">
      <t>コウシン</t>
    </rPh>
    <phoneticPr fontId="10"/>
  </si>
  <si>
    <t>登録日時</t>
    <phoneticPr fontId="10"/>
  </si>
  <si>
    <t>API通信情報</t>
    <phoneticPr fontId="10"/>
  </si>
  <si>
    <t>2.1.3.3.API通信情報作成 で採番したシーケンス</t>
    <rPh sb="19" eb="21">
      <t>サイバン</t>
    </rPh>
    <phoneticPr fontId="10"/>
  </si>
  <si>
    <t>APIレスポンス</t>
    <phoneticPr fontId="10"/>
  </si>
  <si>
    <t>HTTPステータス</t>
    <phoneticPr fontId="10"/>
  </si>
  <si>
    <t>処理結果</t>
    <phoneticPr fontId="10"/>
  </si>
  <si>
    <t>エラー詳細</t>
    <phoneticPr fontId="10"/>
  </si>
  <si>
    <t>レスポンス受信日時</t>
    <phoneticPr fontId="10"/>
  </si>
  <si>
    <t>NodeAPI.トークン発行APIの場合、"トークン発行API"
NodeAPI.肺活量計算APIの場合、"肺活量計算API"</t>
    <rPh sb="12" eb="14">
      <t>ハッコウ</t>
    </rPh>
    <rPh sb="18" eb="20">
      <t>バアイ</t>
    </rPh>
    <phoneticPr fontId="10"/>
  </si>
  <si>
    <t>2.1.肺活量計算画面
・API通信情報の登録/更新処理を追加</t>
    <phoneticPr fontId="10"/>
  </si>
  <si>
    <t>実装に合わせて最新化</t>
    <rPh sb="0" eb="2">
      <t>ジッソウ</t>
    </rPh>
    <rPh sb="3" eb="4">
      <t>ア</t>
    </rPh>
    <rPh sb="7" eb="9">
      <t>サイシン</t>
    </rPh>
    <rPh sb="9" eb="10">
      <t>カ</t>
    </rPh>
    <phoneticPr fontId="10"/>
  </si>
  <si>
    <t>トランザクションIDを採番</t>
    <phoneticPr fontId="10"/>
  </si>
  <si>
    <t>API通信情報検索(2.1.3.1.API通信情報検索 参照)
・検索件数=0の場合、1
・それ以外の場合、検索結果.TRANSACTION_ID + 1</t>
    <phoneticPr fontId="10"/>
  </si>
  <si>
    <t>2.1.3.2.API通信情報作成 参照</t>
    <phoneticPr fontId="10"/>
  </si>
  <si>
    <t>2.1.3.3.API通信情報更新 参照</t>
    <phoneticPr fontId="10"/>
  </si>
  <si>
    <t>トランザクションID</t>
    <phoneticPr fontId="10"/>
  </si>
  <si>
    <t>#9で採番した値</t>
    <rPh sb="3" eb="5">
      <t>サイバン</t>
    </rPh>
    <rPh sb="7" eb="8">
      <t>アタイ</t>
    </rPh>
    <phoneticPr fontId="10"/>
  </si>
  <si>
    <t>SELECT</t>
  </si>
  <si>
    <t>*</t>
  </si>
  <si>
    <t>FROM</t>
  </si>
  <si>
    <t>API_COMMUNICATION_DATA</t>
    <phoneticPr fontId="10"/>
  </si>
  <si>
    <t>ORDER BY</t>
    <phoneticPr fontId="10"/>
  </si>
  <si>
    <t>SEQ_API_COMMUNICATION_DATA_ID DESC</t>
    <phoneticPr fontId="10"/>
  </si>
  <si>
    <t>LIMIT 1</t>
    <phoneticPr fontId="10"/>
  </si>
  <si>
    <t>2.1.3.1.API通信情報検索</t>
    <rPh sb="11" eb="13">
      <t>ツウシン</t>
    </rPh>
    <rPh sb="13" eb="15">
      <t>ジョウホウ</t>
    </rPh>
    <rPh sb="15" eb="17">
      <t>ケンサク</t>
    </rPh>
    <phoneticPr fontId="10"/>
  </si>
  <si>
    <t>2.1.3.2.API通信情報作成</t>
    <rPh sb="15" eb="17">
      <t>サクセイ</t>
    </rPh>
    <phoneticPr fontId="10"/>
  </si>
  <si>
    <t>2.1.3.3.API通信情報更新</t>
    <phoneticPr fontId="10"/>
  </si>
  <si>
    <t>1.1.肺活量計算機能</t>
    <rPh sb="9" eb="11">
      <t>キノウ</t>
    </rPh>
    <phoneticPr fontId="10"/>
  </si>
  <si>
    <t>機能一覧シート最新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</si>
</sst>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4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10"/>
      <name val="Meiryo"/>
      <family val="3"/>
      <charset val="128"/>
    </font>
    <font>
      <b/>
      <sz val="10"/>
      <name val="Meiryo"/>
      <family val="3"/>
      <charset val="128"/>
    </font>
    <font>
      <sz val="9"/>
      <color theme="1"/>
      <name val="Meiryo"/>
      <family val="3"/>
      <charset val="128"/>
    </font>
    <font>
      <b/>
      <sz val="10"/>
      <color rgb="FF000000"/>
      <name val="Meiryo"/>
      <family val="3"/>
      <charset val="128"/>
    </font>
    <font>
      <sz val="10"/>
      <color rgb="FF000000"/>
      <name val="Meiryo"/>
      <family val="3"/>
      <charset val="128"/>
    </font>
    <font>
      <sz val="6"/>
      <name val="ＭＳ Ｐゴシック"/>
      <family val="3"/>
      <charset val="128"/>
    </font>
    <font>
      <sz val="9"/>
      <name val="Meiryo"/>
      <family val="3"/>
      <charset val="128"/>
    </font>
    <font>
      <u/>
      <sz val="10"/>
      <color theme="10"/>
      <name val="Arial"/>
    </font>
    <font>
      <u/>
      <sz val="10"/>
      <color theme="10"/>
      <name val="Meiryo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4E87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FEFEF"/>
        <bgColor rgb="FFEFEFEF"/>
      </patternFill>
    </fill>
  </fills>
  <borders count="4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29">
    <xf numFmtId="0" fontId="0" fillId="0" borderId="0" xfId="0"/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2" borderId="0" xfId="0" applyFont="1" applyFill="1" applyAlignment="1">
      <alignment vertical="top"/>
    </xf>
    <xf numFmtId="0" fontId="5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2" borderId="4" xfId="0" applyFont="1" applyFill="1" applyBorder="1" applyAlignment="1">
      <alignment vertical="top"/>
    </xf>
    <xf numFmtId="0" fontId="5" fillId="2" borderId="4" xfId="0" applyFont="1" applyFill="1" applyBorder="1" applyAlignment="1">
      <alignment vertical="top"/>
    </xf>
    <xf numFmtId="0" fontId="5" fillId="2" borderId="0" xfId="0" applyFont="1" applyFill="1" applyAlignment="1">
      <alignment vertical="top"/>
    </xf>
    <xf numFmtId="0" fontId="2" fillId="2" borderId="0" xfId="0" applyFont="1" applyFill="1" applyAlignment="1">
      <alignment vertical="top"/>
    </xf>
    <xf numFmtId="0" fontId="6" fillId="3" borderId="5" xfId="0" applyFont="1" applyFill="1" applyBorder="1" applyAlignment="1">
      <alignment horizontal="center" vertical="top"/>
    </xf>
    <xf numFmtId="0" fontId="6" fillId="3" borderId="6" xfId="0" applyFont="1" applyFill="1" applyBorder="1" applyAlignment="1">
      <alignment vertical="top"/>
    </xf>
    <xf numFmtId="0" fontId="6" fillId="3" borderId="2" xfId="0" applyFont="1" applyFill="1" applyBorder="1" applyAlignment="1">
      <alignment vertical="top"/>
    </xf>
    <xf numFmtId="0" fontId="6" fillId="3" borderId="3" xfId="0" applyFont="1" applyFill="1" applyBorder="1" applyAlignment="1">
      <alignment vertical="top"/>
    </xf>
    <xf numFmtId="0" fontId="5" fillId="0" borderId="0" xfId="0" applyFont="1"/>
    <xf numFmtId="0" fontId="9" fillId="4" borderId="15" xfId="0" applyFont="1" applyFill="1" applyBorder="1"/>
    <xf numFmtId="0" fontId="5" fillId="3" borderId="13" xfId="0" applyFont="1" applyFill="1" applyBorder="1" applyAlignment="1">
      <alignment vertical="top"/>
    </xf>
    <xf numFmtId="0" fontId="9" fillId="3" borderId="15" xfId="0" applyFont="1" applyFill="1" applyBorder="1" applyAlignment="1">
      <alignment vertical="top"/>
    </xf>
    <xf numFmtId="0" fontId="2" fillId="0" borderId="14" xfId="0" applyFont="1" applyBorder="1"/>
    <xf numFmtId="0" fontId="2" fillId="0" borderId="0" xfId="0" applyFont="1"/>
    <xf numFmtId="0" fontId="2" fillId="0" borderId="16" xfId="0" applyFont="1" applyBorder="1"/>
    <xf numFmtId="0" fontId="2" fillId="0" borderId="17" xfId="0" applyFont="1" applyBorder="1"/>
    <xf numFmtId="0" fontId="2" fillId="0" borderId="8" xfId="0" applyFont="1" applyBorder="1" applyAlignment="1">
      <alignment horizontal="center" vertical="top"/>
    </xf>
    <xf numFmtId="0" fontId="2" fillId="0" borderId="19" xfId="0" applyFont="1" applyBorder="1" applyAlignment="1">
      <alignment horizontal="center" vertical="top"/>
    </xf>
    <xf numFmtId="0" fontId="2" fillId="0" borderId="18" xfId="0" applyFont="1" applyBorder="1"/>
    <xf numFmtId="0" fontId="2" fillId="0" borderId="12" xfId="0" applyFont="1" applyBorder="1"/>
    <xf numFmtId="0" fontId="2" fillId="0" borderId="20" xfId="0" applyFont="1" applyBorder="1"/>
    <xf numFmtId="0" fontId="2" fillId="0" borderId="15" xfId="0" applyFont="1" applyBorder="1"/>
    <xf numFmtId="0" fontId="2" fillId="0" borderId="21" xfId="0" applyFont="1" applyBorder="1"/>
    <xf numFmtId="0" fontId="2" fillId="0" borderId="9" xfId="0" applyFont="1" applyBorder="1"/>
    <xf numFmtId="0" fontId="2" fillId="0" borderId="22" xfId="0" applyFont="1" applyBorder="1"/>
    <xf numFmtId="0" fontId="9" fillId="0" borderId="0" xfId="0" applyFont="1"/>
    <xf numFmtId="0" fontId="2" fillId="0" borderId="4" xfId="0" applyFont="1" applyBorder="1" applyAlignment="1">
      <alignment horizontal="left" vertical="top"/>
    </xf>
    <xf numFmtId="0" fontId="2" fillId="0" borderId="32" xfId="0" applyFont="1" applyBorder="1" applyAlignment="1">
      <alignment horizontal="left" vertical="top"/>
    </xf>
    <xf numFmtId="0" fontId="2" fillId="0" borderId="33" xfId="0" applyFont="1" applyBorder="1" applyAlignment="1">
      <alignment horizontal="left" vertical="top"/>
    </xf>
    <xf numFmtId="0" fontId="2" fillId="0" borderId="10" xfId="0" applyFont="1" applyBorder="1" applyAlignment="1">
      <alignment vertical="center"/>
    </xf>
    <xf numFmtId="0" fontId="2" fillId="0" borderId="25" xfId="0" applyFont="1" applyBorder="1" applyAlignment="1">
      <alignment vertical="top"/>
    </xf>
    <xf numFmtId="0" fontId="1" fillId="4" borderId="12" xfId="0" applyFont="1" applyFill="1" applyBorder="1" applyAlignment="1">
      <alignment vertical="center"/>
    </xf>
    <xf numFmtId="0" fontId="5" fillId="4" borderId="13" xfId="0" applyFont="1" applyFill="1" applyBorder="1" applyAlignment="1">
      <alignment vertical="center"/>
    </xf>
    <xf numFmtId="0" fontId="5" fillId="4" borderId="34" xfId="0" applyFont="1" applyFill="1" applyBorder="1" applyAlignment="1">
      <alignment vertical="center"/>
    </xf>
    <xf numFmtId="0" fontId="5" fillId="4" borderId="15" xfId="0" applyFont="1" applyFill="1" applyBorder="1" applyAlignment="1">
      <alignment vertical="center"/>
    </xf>
    <xf numFmtId="0" fontId="2" fillId="4" borderId="15" xfId="0" applyFont="1" applyFill="1" applyBorder="1" applyAlignment="1">
      <alignment vertical="center"/>
    </xf>
    <xf numFmtId="0" fontId="6" fillId="3" borderId="12" xfId="0" applyFont="1" applyFill="1" applyBorder="1" applyAlignment="1">
      <alignment vertical="top"/>
    </xf>
    <xf numFmtId="0" fontId="3" fillId="3" borderId="6" xfId="0" applyFont="1" applyFill="1" applyBorder="1" applyAlignment="1">
      <alignment vertical="top"/>
    </xf>
    <xf numFmtId="0" fontId="6" fillId="3" borderId="13" xfId="0" applyFont="1" applyFill="1" applyBorder="1" applyAlignment="1">
      <alignment vertical="top"/>
    </xf>
    <xf numFmtId="0" fontId="5" fillId="3" borderId="14" xfId="0" applyFont="1" applyFill="1" applyBorder="1" applyAlignment="1">
      <alignment vertical="top"/>
    </xf>
    <xf numFmtId="0" fontId="2" fillId="3" borderId="15" xfId="0" applyFont="1" applyFill="1" applyBorder="1" applyAlignment="1">
      <alignment vertical="top"/>
    </xf>
    <xf numFmtId="0" fontId="1" fillId="4" borderId="12" xfId="0" applyFont="1" applyFill="1" applyBorder="1" applyAlignment="1">
      <alignment vertical="top"/>
    </xf>
    <xf numFmtId="0" fontId="2" fillId="4" borderId="13" xfId="0" applyFont="1" applyFill="1" applyBorder="1" applyAlignment="1">
      <alignment vertical="top"/>
    </xf>
    <xf numFmtId="0" fontId="2" fillId="4" borderId="4" xfId="0" applyFont="1" applyFill="1" applyBorder="1" applyAlignment="1">
      <alignment vertical="top"/>
    </xf>
    <xf numFmtId="0" fontId="5" fillId="4" borderId="4" xfId="0" applyFont="1" applyFill="1" applyBorder="1" applyAlignment="1">
      <alignment vertical="center"/>
    </xf>
    <xf numFmtId="0" fontId="5" fillId="4" borderId="33" xfId="0" applyFont="1" applyFill="1" applyBorder="1" applyAlignment="1">
      <alignment vertical="center"/>
    </xf>
    <xf numFmtId="0" fontId="2" fillId="4" borderId="15" xfId="0" applyFont="1" applyFill="1" applyBorder="1" applyAlignment="1">
      <alignment vertical="top"/>
    </xf>
    <xf numFmtId="0" fontId="1" fillId="4" borderId="24" xfId="0" applyFont="1" applyFill="1" applyBorder="1" applyAlignment="1">
      <alignment vertical="center"/>
    </xf>
    <xf numFmtId="0" fontId="2" fillId="4" borderId="25" xfId="0" applyFont="1" applyFill="1" applyBorder="1" applyAlignment="1">
      <alignment vertical="top"/>
    </xf>
    <xf numFmtId="0" fontId="5" fillId="4" borderId="25" xfId="0" applyFont="1" applyFill="1" applyBorder="1" applyAlignment="1">
      <alignment vertical="center"/>
    </xf>
    <xf numFmtId="0" fontId="5" fillId="4" borderId="26" xfId="0" applyFont="1" applyFill="1" applyBorder="1" applyAlignment="1">
      <alignment vertical="center"/>
    </xf>
    <xf numFmtId="0" fontId="2" fillId="4" borderId="32" xfId="0" applyFont="1" applyFill="1" applyBorder="1" applyAlignment="1">
      <alignment vertical="center"/>
    </xf>
    <xf numFmtId="0" fontId="2" fillId="4" borderId="32" xfId="0" applyFont="1" applyFill="1" applyBorder="1" applyAlignment="1">
      <alignment vertical="top"/>
    </xf>
    <xf numFmtId="0" fontId="2" fillId="4" borderId="23" xfId="0" applyFont="1" applyFill="1" applyBorder="1" applyAlignment="1">
      <alignment vertical="top"/>
    </xf>
    <xf numFmtId="0" fontId="5" fillId="0" borderId="15" xfId="0" applyFont="1" applyBorder="1" applyAlignment="1">
      <alignment vertical="top" wrapText="1"/>
    </xf>
    <xf numFmtId="0" fontId="5" fillId="0" borderId="41" xfId="0" applyFont="1" applyBorder="1" applyAlignment="1">
      <alignment vertical="top" wrapText="1"/>
    </xf>
    <xf numFmtId="0" fontId="5" fillId="0" borderId="10" xfId="0" applyFont="1" applyBorder="1" applyAlignment="1">
      <alignment vertical="center"/>
    </xf>
    <xf numFmtId="0" fontId="5" fillId="0" borderId="8" xfId="0" applyFont="1" applyBorder="1" applyAlignment="1">
      <alignment horizontal="center" vertical="top"/>
    </xf>
    <xf numFmtId="0" fontId="5" fillId="0" borderId="32" xfId="0" applyFont="1" applyBorder="1" applyAlignment="1">
      <alignment horizontal="left" vertical="top"/>
    </xf>
    <xf numFmtId="0" fontId="5" fillId="0" borderId="4" xfId="0" applyFont="1" applyBorder="1" applyAlignment="1">
      <alignment horizontal="left" vertical="top"/>
    </xf>
    <xf numFmtId="0" fontId="5" fillId="0" borderId="33" xfId="0" applyFont="1" applyBorder="1" applyAlignment="1">
      <alignment horizontal="left" vertical="top"/>
    </xf>
    <xf numFmtId="0" fontId="5" fillId="8" borderId="24" xfId="0" applyFont="1" applyFill="1" applyBorder="1" applyAlignment="1">
      <alignment vertical="top"/>
    </xf>
    <xf numFmtId="0" fontId="5" fillId="8" borderId="25" xfId="0" applyFont="1" applyFill="1" applyBorder="1" applyAlignment="1">
      <alignment vertical="top"/>
    </xf>
    <xf numFmtId="0" fontId="5" fillId="8" borderId="27" xfId="0" applyFont="1" applyFill="1" applyBorder="1" applyAlignment="1">
      <alignment vertical="top"/>
    </xf>
    <xf numFmtId="0" fontId="5" fillId="8" borderId="30" xfId="0" applyFont="1" applyFill="1" applyBorder="1" applyAlignment="1">
      <alignment vertical="top"/>
    </xf>
    <xf numFmtId="0" fontId="5" fillId="8" borderId="4" xfId="0" applyFont="1" applyFill="1" applyBorder="1" applyAlignment="1">
      <alignment vertical="top"/>
    </xf>
    <xf numFmtId="0" fontId="6" fillId="3" borderId="11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6" fillId="3" borderId="13" xfId="0" applyFont="1" applyFill="1" applyBorder="1" applyAlignment="1">
      <alignment horizontal="left" vertical="center"/>
    </xf>
    <xf numFmtId="0" fontId="5" fillId="3" borderId="13" xfId="0" applyFont="1" applyFill="1" applyBorder="1" applyAlignment="1">
      <alignment horizontal="left" vertical="center"/>
    </xf>
    <xf numFmtId="0" fontId="5" fillId="3" borderId="14" xfId="0" applyFont="1" applyFill="1" applyBorder="1" applyAlignment="1">
      <alignment horizontal="left" vertical="center"/>
    </xf>
    <xf numFmtId="0" fontId="5" fillId="0" borderId="4" xfId="0" applyFont="1" applyBorder="1" applyAlignment="1">
      <alignment vertical="top"/>
    </xf>
    <xf numFmtId="0" fontId="5" fillId="0" borderId="10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6" fillId="0" borderId="4" xfId="0" applyFont="1" applyBorder="1" applyAlignment="1">
      <alignment vertical="center"/>
    </xf>
    <xf numFmtId="0" fontId="5" fillId="9" borderId="0" xfId="0" applyFont="1" applyFill="1" applyAlignment="1">
      <alignment vertical="center"/>
    </xf>
    <xf numFmtId="0" fontId="3" fillId="0" borderId="0" xfId="0" applyFont="1"/>
    <xf numFmtId="0" fontId="13" fillId="0" borderId="0" xfId="1" applyFont="1" applyAlignment="1">
      <alignment vertical="center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2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0" fontId="2" fillId="0" borderId="19" xfId="0" applyFont="1" applyBorder="1" applyAlignment="1">
      <alignment vertical="top" wrapText="1"/>
    </xf>
    <xf numFmtId="0" fontId="2" fillId="0" borderId="24" xfId="0" applyFont="1" applyBorder="1" applyAlignment="1">
      <alignment vertical="top"/>
    </xf>
    <xf numFmtId="0" fontId="2" fillId="0" borderId="25" xfId="0" applyFont="1" applyBorder="1" applyAlignment="1">
      <alignment vertical="top"/>
    </xf>
    <xf numFmtId="0" fontId="2" fillId="0" borderId="26" xfId="0" applyFont="1" applyBorder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20" xfId="0" applyFont="1" applyBorder="1" applyAlignment="1">
      <alignment vertical="top"/>
    </xf>
    <xf numFmtId="0" fontId="2" fillId="0" borderId="24" xfId="0" applyFont="1" applyBorder="1" applyAlignment="1">
      <alignment horizontal="left" vertical="top" wrapText="1"/>
    </xf>
    <xf numFmtId="0" fontId="2" fillId="0" borderId="25" xfId="0" applyFont="1" applyBorder="1" applyAlignment="1">
      <alignment horizontal="left" vertical="top" wrapText="1"/>
    </xf>
    <xf numFmtId="0" fontId="8" fillId="7" borderId="29" xfId="0" applyFont="1" applyFill="1" applyBorder="1" applyAlignment="1">
      <alignment vertical="top" wrapText="1"/>
    </xf>
    <xf numFmtId="0" fontId="8" fillId="7" borderId="28" xfId="0" applyFont="1" applyFill="1" applyBorder="1" applyAlignment="1">
      <alignment vertical="top" wrapText="1"/>
    </xf>
    <xf numFmtId="0" fontId="8" fillId="7" borderId="27" xfId="0" applyFont="1" applyFill="1" applyBorder="1" applyAlignment="1">
      <alignment vertical="top" wrapText="1"/>
    </xf>
    <xf numFmtId="0" fontId="8" fillId="7" borderId="29" xfId="0" applyFont="1" applyFill="1" applyBorder="1" applyAlignment="1">
      <alignment vertical="center"/>
    </xf>
    <xf numFmtId="0" fontId="8" fillId="7" borderId="28" xfId="0" applyFont="1" applyFill="1" applyBorder="1" applyAlignment="1">
      <alignment vertical="center"/>
    </xf>
    <xf numFmtId="0" fontId="8" fillId="7" borderId="27" xfId="0" applyFont="1" applyFill="1" applyBorder="1" applyAlignment="1">
      <alignment vertical="center"/>
    </xf>
    <xf numFmtId="0" fontId="2" fillId="0" borderId="38" xfId="0" applyFont="1" applyBorder="1" applyAlignment="1">
      <alignment vertical="top"/>
    </xf>
    <xf numFmtId="0" fontId="2" fillId="0" borderId="39" xfId="0" applyFont="1" applyBorder="1" applyAlignment="1">
      <alignment vertical="top"/>
    </xf>
    <xf numFmtId="0" fontId="2" fillId="0" borderId="40" xfId="0" applyFont="1" applyBorder="1" applyAlignment="1">
      <alignment vertical="top"/>
    </xf>
    <xf numFmtId="0" fontId="3" fillId="3" borderId="19" xfId="0" applyFont="1" applyFill="1" applyBorder="1" applyAlignment="1">
      <alignment horizontal="left" vertical="top"/>
    </xf>
    <xf numFmtId="0" fontId="2" fillId="0" borderId="29" xfId="0" applyFont="1" applyBorder="1" applyAlignment="1">
      <alignment horizontal="left" vertical="top"/>
    </xf>
    <xf numFmtId="0" fontId="2" fillId="0" borderId="28" xfId="0" applyFont="1" applyBorder="1" applyAlignment="1">
      <alignment horizontal="left" vertical="top"/>
    </xf>
    <xf numFmtId="0" fontId="2" fillId="0" borderId="27" xfId="0" applyFont="1" applyBorder="1" applyAlignment="1">
      <alignment horizontal="left" vertical="top"/>
    </xf>
    <xf numFmtId="0" fontId="9" fillId="0" borderId="1" xfId="0" applyFont="1" applyBorder="1" applyAlignment="1">
      <alignment vertical="top"/>
    </xf>
    <xf numFmtId="0" fontId="4" fillId="0" borderId="6" xfId="0" applyFont="1" applyBorder="1"/>
    <xf numFmtId="0" fontId="2" fillId="0" borderId="19" xfId="0" applyFont="1" applyBorder="1" applyAlignment="1">
      <alignment horizontal="left" vertical="top"/>
    </xf>
    <xf numFmtId="0" fontId="2" fillId="0" borderId="29" xfId="0" applyFont="1" applyBorder="1" applyAlignment="1">
      <alignment vertical="top"/>
    </xf>
    <xf numFmtId="0" fontId="2" fillId="0" borderId="28" xfId="0" applyFont="1" applyBorder="1" applyAlignment="1">
      <alignment vertical="top"/>
    </xf>
    <xf numFmtId="0" fontId="2" fillId="0" borderId="27" xfId="0" applyFont="1" applyBorder="1" applyAlignment="1">
      <alignment vertical="top"/>
    </xf>
    <xf numFmtId="0" fontId="5" fillId="0" borderId="19" xfId="0" applyFont="1" applyBorder="1" applyAlignment="1">
      <alignment horizontal="left" vertical="top" wrapText="1"/>
    </xf>
    <xf numFmtId="0" fontId="11" fillId="0" borderId="19" xfId="0" applyFont="1" applyBorder="1" applyAlignment="1">
      <alignment horizontal="left" vertical="top" wrapText="1"/>
    </xf>
    <xf numFmtId="0" fontId="5" fillId="0" borderId="32" xfId="0" applyFont="1" applyBorder="1" applyAlignment="1">
      <alignment horizontal="left" vertical="top"/>
    </xf>
    <xf numFmtId="0" fontId="5" fillId="0" borderId="4" xfId="0" applyFont="1" applyBorder="1" applyAlignment="1">
      <alignment horizontal="left" vertical="top"/>
    </xf>
    <xf numFmtId="0" fontId="5" fillId="0" borderId="33" xfId="0" applyFont="1" applyBorder="1" applyAlignment="1">
      <alignment horizontal="left" vertical="top"/>
    </xf>
    <xf numFmtId="0" fontId="5" fillId="0" borderId="27" xfId="0" applyFont="1" applyBorder="1" applyAlignment="1">
      <alignment horizontal="left" vertical="top"/>
    </xf>
    <xf numFmtId="0" fontId="5" fillId="0" borderId="19" xfId="0" applyFont="1" applyBorder="1" applyAlignment="1">
      <alignment horizontal="left" vertical="top"/>
    </xf>
    <xf numFmtId="0" fontId="5" fillId="0" borderId="20" xfId="0" applyFont="1" applyBorder="1" applyAlignment="1">
      <alignment horizontal="left" vertical="top" wrapText="1"/>
    </xf>
    <xf numFmtId="0" fontId="5" fillId="0" borderId="35" xfId="0" applyFont="1" applyBorder="1" applyAlignment="1">
      <alignment horizontal="left" vertical="top" wrapText="1"/>
    </xf>
    <xf numFmtId="0" fontId="5" fillId="0" borderId="36" xfId="0" applyFont="1" applyBorder="1" applyAlignment="1">
      <alignment horizontal="left" vertical="top" wrapText="1"/>
    </xf>
    <xf numFmtId="0" fontId="5" fillId="0" borderId="37" xfId="0" applyFont="1" applyBorder="1" applyAlignment="1">
      <alignment horizontal="left" vertical="top" wrapText="1"/>
    </xf>
    <xf numFmtId="0" fontId="5" fillId="0" borderId="33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/>
    </xf>
    <xf numFmtId="0" fontId="5" fillId="0" borderId="13" xfId="0" applyFont="1" applyBorder="1" applyAlignment="1">
      <alignment horizontal="left" vertical="top" wrapText="1"/>
    </xf>
    <xf numFmtId="0" fontId="5" fillId="0" borderId="34" xfId="0" applyFont="1" applyBorder="1" applyAlignment="1">
      <alignment horizontal="left" vertical="top" wrapText="1"/>
    </xf>
    <xf numFmtId="0" fontId="5" fillId="0" borderId="1" xfId="0" applyFont="1" applyBorder="1" applyAlignment="1">
      <alignment vertical="top" wrapText="1"/>
    </xf>
    <xf numFmtId="0" fontId="2" fillId="0" borderId="13" xfId="0" applyFont="1" applyBorder="1" applyAlignment="1">
      <alignment horizontal="left" vertical="top" wrapText="1"/>
    </xf>
    <xf numFmtId="0" fontId="2" fillId="0" borderId="34" xfId="0" applyFont="1" applyBorder="1" applyAlignment="1">
      <alignment horizontal="left" vertical="top" wrapText="1"/>
    </xf>
    <xf numFmtId="0" fontId="5" fillId="0" borderId="23" xfId="0" applyFont="1" applyBorder="1" applyAlignment="1">
      <alignment horizontal="left" vertical="top"/>
    </xf>
    <xf numFmtId="0" fontId="5" fillId="0" borderId="30" xfId="0" applyFont="1" applyBorder="1" applyAlignment="1">
      <alignment horizontal="left" vertical="top"/>
    </xf>
    <xf numFmtId="0" fontId="5" fillId="0" borderId="31" xfId="0" applyFont="1" applyBorder="1" applyAlignment="1">
      <alignment horizontal="left" vertical="top"/>
    </xf>
    <xf numFmtId="0" fontId="5" fillId="0" borderId="20" xfId="0" applyFont="1" applyBorder="1" applyAlignment="1">
      <alignment horizontal="left" vertical="top"/>
    </xf>
    <xf numFmtId="0" fontId="11" fillId="0" borderId="20" xfId="0" applyFont="1" applyBorder="1" applyAlignment="1">
      <alignment horizontal="left" vertical="top" wrapText="1"/>
    </xf>
    <xf numFmtId="0" fontId="5" fillId="0" borderId="24" xfId="0" applyFont="1" applyBorder="1" applyAlignment="1">
      <alignment horizontal="left" vertical="top"/>
    </xf>
    <xf numFmtId="0" fontId="5" fillId="0" borderId="25" xfId="0" applyFont="1" applyBorder="1" applyAlignment="1">
      <alignment horizontal="left" vertical="top"/>
    </xf>
    <xf numFmtId="0" fontId="5" fillId="0" borderId="26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33" xfId="0" applyFont="1" applyBorder="1" applyAlignment="1">
      <alignment horizontal="left" vertical="top"/>
    </xf>
    <xf numFmtId="0" fontId="5" fillId="0" borderId="1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4" fillId="0" borderId="7" xfId="0" applyFont="1" applyBorder="1"/>
    <xf numFmtId="0" fontId="2" fillId="0" borderId="19" xfId="0" applyFont="1" applyBorder="1" applyAlignment="1">
      <alignment horizontal="left" vertical="top" wrapText="1"/>
    </xf>
    <xf numFmtId="0" fontId="2" fillId="0" borderId="32" xfId="0" applyFont="1" applyBorder="1" applyAlignment="1">
      <alignment horizontal="left" vertical="top"/>
    </xf>
    <xf numFmtId="0" fontId="2" fillId="0" borderId="25" xfId="0" applyFont="1" applyBorder="1" applyAlignment="1">
      <alignment vertical="top" wrapText="1"/>
    </xf>
    <xf numFmtId="0" fontId="4" fillId="0" borderId="25" xfId="0" applyFont="1" applyBorder="1"/>
    <xf numFmtId="0" fontId="4" fillId="0" borderId="26" xfId="0" applyFont="1" applyBorder="1"/>
    <xf numFmtId="0" fontId="2" fillId="0" borderId="27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2" fillId="0" borderId="30" xfId="0" applyFont="1" applyBorder="1" applyAlignment="1">
      <alignment vertical="top" wrapText="1"/>
    </xf>
    <xf numFmtId="0" fontId="4" fillId="0" borderId="30" xfId="0" applyFont="1" applyBorder="1"/>
    <xf numFmtId="0" fontId="4" fillId="0" borderId="31" xfId="0" applyFont="1" applyBorder="1"/>
    <xf numFmtId="0" fontId="2" fillId="0" borderId="4" xfId="0" applyFont="1" applyBorder="1" applyAlignment="1">
      <alignment vertical="top" wrapText="1"/>
    </xf>
    <xf numFmtId="0" fontId="4" fillId="0" borderId="4" xfId="0" applyFont="1" applyBorder="1"/>
    <xf numFmtId="0" fontId="4" fillId="0" borderId="33" xfId="0" applyFont="1" applyBorder="1"/>
    <xf numFmtId="0" fontId="2" fillId="0" borderId="7" xfId="0" applyFont="1" applyBorder="1" applyAlignment="1">
      <alignment vertical="top" wrapText="1"/>
    </xf>
    <xf numFmtId="0" fontId="4" fillId="0" borderId="8" xfId="0" applyFont="1" applyBorder="1"/>
    <xf numFmtId="0" fontId="8" fillId="7" borderId="19" xfId="0" applyFont="1" applyFill="1" applyBorder="1" applyAlignment="1">
      <alignment vertical="center" wrapText="1"/>
    </xf>
    <xf numFmtId="0" fontId="2" fillId="0" borderId="25" xfId="0" applyFont="1" applyBorder="1" applyAlignment="1">
      <alignment horizontal="left" vertical="top"/>
    </xf>
    <xf numFmtId="0" fontId="2" fillId="0" borderId="26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20" xfId="0" applyFont="1" applyBorder="1" applyAlignment="1">
      <alignment horizontal="left" vertical="top"/>
    </xf>
    <xf numFmtId="0" fontId="2" fillId="0" borderId="7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3" fillId="3" borderId="2" xfId="0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3" fillId="5" borderId="1" xfId="0" applyFont="1" applyFill="1" applyBorder="1" applyAlignment="1">
      <alignment vertical="top"/>
    </xf>
    <xf numFmtId="0" fontId="4" fillId="6" borderId="2" xfId="0" applyFont="1" applyFill="1" applyBorder="1"/>
    <xf numFmtId="0" fontId="4" fillId="6" borderId="3" xfId="0" applyFont="1" applyFill="1" applyBorder="1"/>
    <xf numFmtId="0" fontId="3" fillId="5" borderId="15" xfId="0" applyFont="1" applyFill="1" applyBorder="1" applyAlignment="1">
      <alignment vertical="top"/>
    </xf>
    <xf numFmtId="0" fontId="4" fillId="6" borderId="7" xfId="0" applyFont="1" applyFill="1" applyBorder="1"/>
    <xf numFmtId="0" fontId="4" fillId="6" borderId="8" xfId="0" applyFont="1" applyFill="1" applyBorder="1"/>
    <xf numFmtId="0" fontId="3" fillId="0" borderId="0" xfId="0" applyFont="1"/>
    <xf numFmtId="0" fontId="0" fillId="0" borderId="0" xfId="0"/>
    <xf numFmtId="0" fontId="5" fillId="0" borderId="11" xfId="0" applyFont="1" applyBorder="1" applyAlignment="1">
      <alignment horizontal="left" vertical="top"/>
    </xf>
    <xf numFmtId="0" fontId="5" fillId="0" borderId="6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5" fillId="0" borderId="38" xfId="0" applyFont="1" applyBorder="1" applyAlignment="1">
      <alignment vertical="top" wrapText="1"/>
    </xf>
    <xf numFmtId="0" fontId="5" fillId="0" borderId="39" xfId="0" applyFont="1" applyBorder="1"/>
    <xf numFmtId="0" fontId="5" fillId="0" borderId="40" xfId="0" applyFont="1" applyBorder="1"/>
    <xf numFmtId="0" fontId="5" fillId="0" borderId="42" xfId="0" applyFont="1" applyBorder="1" applyAlignment="1">
      <alignment vertical="top" wrapText="1"/>
    </xf>
    <xf numFmtId="0" fontId="5" fillId="0" borderId="7" xfId="0" applyFont="1" applyBorder="1"/>
    <xf numFmtId="0" fontId="5" fillId="0" borderId="43" xfId="0" applyFont="1" applyBorder="1"/>
    <xf numFmtId="0" fontId="5" fillId="0" borderId="12" xfId="0" applyFont="1" applyBorder="1" applyAlignment="1">
      <alignment horizontal="left" vertical="top"/>
    </xf>
    <xf numFmtId="0" fontId="5" fillId="0" borderId="13" xfId="0" applyFont="1" applyBorder="1" applyAlignment="1">
      <alignment horizontal="left" vertical="top"/>
    </xf>
    <xf numFmtId="0" fontId="5" fillId="0" borderId="14" xfId="0" applyFont="1" applyBorder="1" applyAlignment="1">
      <alignment horizontal="left" vertical="top"/>
    </xf>
    <xf numFmtId="0" fontId="2" fillId="0" borderId="20" xfId="0" applyFont="1" applyBorder="1" applyAlignment="1">
      <alignment horizontal="left" vertical="top" wrapText="1"/>
    </xf>
    <xf numFmtId="0" fontId="8" fillId="7" borderId="19" xfId="0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11" xfId="0" applyFont="1" applyBorder="1" applyAlignment="1">
      <alignment vertical="top"/>
    </xf>
    <xf numFmtId="0" fontId="5" fillId="0" borderId="6" xfId="0" applyFont="1" applyBorder="1"/>
    <xf numFmtId="0" fontId="5" fillId="0" borderId="19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2" fillId="0" borderId="11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6" xfId="0" applyFont="1" applyBorder="1" applyAlignment="1">
      <alignment vertical="top"/>
    </xf>
    <xf numFmtId="0" fontId="2" fillId="0" borderId="42" xfId="0" applyFont="1" applyBorder="1" applyAlignment="1">
      <alignment vertical="top" wrapText="1"/>
    </xf>
    <xf numFmtId="0" fontId="2" fillId="0" borderId="7" xfId="0" applyFont="1" applyBorder="1"/>
    <xf numFmtId="0" fontId="2" fillId="0" borderId="43" xfId="0" applyFont="1" applyBorder="1"/>
    <xf numFmtId="0" fontId="2" fillId="0" borderId="3" xfId="0" applyFont="1" applyBorder="1" applyAlignment="1">
      <alignment vertical="top"/>
    </xf>
    <xf numFmtId="0" fontId="5" fillId="0" borderId="9" xfId="0" applyFont="1" applyBorder="1" applyAlignment="1">
      <alignment horizontal="left" vertical="top"/>
    </xf>
    <xf numFmtId="0" fontId="5" fillId="0" borderId="7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top"/>
    </xf>
    <xf numFmtId="0" fontId="5" fillId="0" borderId="23" xfId="0" applyFont="1" applyBorder="1" applyAlignment="1">
      <alignment vertical="top" wrapText="1"/>
    </xf>
    <xf numFmtId="0" fontId="5" fillId="0" borderId="30" xfId="0" applyFont="1" applyBorder="1"/>
    <xf numFmtId="0" fontId="5" fillId="0" borderId="31" xfId="0" applyFont="1" applyBorder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3</xdr:row>
      <xdr:rowOff>28575</xdr:rowOff>
    </xdr:from>
    <xdr:to>
      <xdr:col>36</xdr:col>
      <xdr:colOff>27501</xdr:colOff>
      <xdr:row>17</xdr:row>
      <xdr:rowOff>171065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328006F-8B6A-4326-863B-4054498696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5" y="657225"/>
          <a:ext cx="8590476" cy="30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20</xdr:row>
      <xdr:rowOff>0</xdr:rowOff>
    </xdr:from>
    <xdr:to>
      <xdr:col>36</xdr:col>
      <xdr:colOff>17992</xdr:colOff>
      <xdr:row>25</xdr:row>
      <xdr:rowOff>180821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D8222F0-2A0A-4ACB-86C0-BCBC7015D8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6725" y="4191000"/>
          <a:ext cx="8466667" cy="12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>
      <pane ySplit="3" topLeftCell="A4" activePane="bottomLeft" state="frozen"/>
      <selection pane="bottomLeft"/>
    </sheetView>
  </sheetViews>
  <sheetFormatPr defaultColWidth="14.42578125" defaultRowHeight="15.75" customHeight="1"/>
  <cols>
    <col min="1" max="27" width="3.7109375" customWidth="1"/>
  </cols>
  <sheetData>
    <row r="1" spans="1:27" ht="16.5">
      <c r="A1" s="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6.5">
      <c r="A3" s="2"/>
      <c r="B3" s="96" t="s">
        <v>0</v>
      </c>
      <c r="C3" s="97"/>
      <c r="D3" s="97"/>
      <c r="E3" s="98"/>
      <c r="F3" s="96" t="s">
        <v>1</v>
      </c>
      <c r="G3" s="97"/>
      <c r="H3" s="97"/>
      <c r="I3" s="98"/>
      <c r="J3" s="96" t="s">
        <v>2</v>
      </c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8"/>
      <c r="AA3" s="2"/>
    </row>
    <row r="4" spans="1:27" ht="16.5">
      <c r="A4" s="2"/>
      <c r="B4" s="99">
        <v>44157</v>
      </c>
      <c r="C4" s="93"/>
      <c r="D4" s="93"/>
      <c r="E4" s="94"/>
      <c r="F4" s="100" t="s">
        <v>3</v>
      </c>
      <c r="G4" s="93"/>
      <c r="H4" s="93"/>
      <c r="I4" s="94"/>
      <c r="J4" s="92" t="s">
        <v>4</v>
      </c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4"/>
      <c r="AA4" s="2"/>
    </row>
    <row r="5" spans="1:27" ht="31.5" customHeight="1">
      <c r="A5" s="2"/>
      <c r="B5" s="101">
        <v>44192</v>
      </c>
      <c r="C5" s="93"/>
      <c r="D5" s="93"/>
      <c r="E5" s="94"/>
      <c r="F5" s="92">
        <f>IF(B5="","",F4+0.01)</f>
        <v>1.01</v>
      </c>
      <c r="G5" s="93"/>
      <c r="H5" s="93"/>
      <c r="I5" s="94"/>
      <c r="J5" s="95" t="s">
        <v>173</v>
      </c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4"/>
      <c r="AA5" s="2"/>
    </row>
    <row r="6" spans="1:27" ht="16.5">
      <c r="A6" s="2"/>
      <c r="B6" s="101">
        <v>44356</v>
      </c>
      <c r="C6" s="93"/>
      <c r="D6" s="93"/>
      <c r="E6" s="94"/>
      <c r="F6" s="92">
        <f t="shared" ref="F6:F25" si="0">IF(B6="","",F5+0.01)</f>
        <v>1.02</v>
      </c>
      <c r="G6" s="93"/>
      <c r="H6" s="93"/>
      <c r="I6" s="94"/>
      <c r="J6" s="92" t="s">
        <v>174</v>
      </c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4"/>
      <c r="AA6" s="2"/>
    </row>
    <row r="7" spans="1:27" ht="16.5">
      <c r="A7" s="2"/>
      <c r="B7" s="101">
        <v>45088</v>
      </c>
      <c r="C7" s="93"/>
      <c r="D7" s="93"/>
      <c r="E7" s="94"/>
      <c r="F7" s="92">
        <f t="shared" si="0"/>
        <v>1.03</v>
      </c>
      <c r="G7" s="93"/>
      <c r="H7" s="93"/>
      <c r="I7" s="94"/>
      <c r="J7" s="92" t="s">
        <v>192</v>
      </c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4"/>
      <c r="AA7" s="2"/>
    </row>
    <row r="8" spans="1:27" ht="16.5">
      <c r="A8" s="2"/>
      <c r="B8" s="92"/>
      <c r="C8" s="93"/>
      <c r="D8" s="93"/>
      <c r="E8" s="94"/>
      <c r="F8" s="92" t="str">
        <f t="shared" si="0"/>
        <v/>
      </c>
      <c r="G8" s="93"/>
      <c r="H8" s="93"/>
      <c r="I8" s="94"/>
      <c r="J8" s="92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4"/>
      <c r="AA8" s="2"/>
    </row>
    <row r="9" spans="1:27" ht="16.5">
      <c r="A9" s="2"/>
      <c r="B9" s="92"/>
      <c r="C9" s="93"/>
      <c r="D9" s="93"/>
      <c r="E9" s="94"/>
      <c r="F9" s="92" t="str">
        <f t="shared" si="0"/>
        <v/>
      </c>
      <c r="G9" s="93"/>
      <c r="H9" s="93"/>
      <c r="I9" s="94"/>
      <c r="J9" s="92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4"/>
      <c r="AA9" s="2"/>
    </row>
    <row r="10" spans="1:27" ht="16.5">
      <c r="A10" s="2"/>
      <c r="B10" s="92"/>
      <c r="C10" s="93"/>
      <c r="D10" s="93"/>
      <c r="E10" s="94"/>
      <c r="F10" s="92" t="str">
        <f t="shared" si="0"/>
        <v/>
      </c>
      <c r="G10" s="93"/>
      <c r="H10" s="93"/>
      <c r="I10" s="94"/>
      <c r="J10" s="92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4"/>
      <c r="AA10" s="2"/>
    </row>
    <row r="11" spans="1:27" ht="16.5">
      <c r="A11" s="2"/>
      <c r="B11" s="92"/>
      <c r="C11" s="93"/>
      <c r="D11" s="93"/>
      <c r="E11" s="94"/>
      <c r="F11" s="92" t="str">
        <f t="shared" si="0"/>
        <v/>
      </c>
      <c r="G11" s="93"/>
      <c r="H11" s="93"/>
      <c r="I11" s="94"/>
      <c r="J11" s="92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4"/>
      <c r="AA11" s="2"/>
    </row>
    <row r="12" spans="1:27" ht="16.5">
      <c r="A12" s="2"/>
      <c r="B12" s="92"/>
      <c r="C12" s="93"/>
      <c r="D12" s="93"/>
      <c r="E12" s="94"/>
      <c r="F12" s="92" t="str">
        <f t="shared" si="0"/>
        <v/>
      </c>
      <c r="G12" s="93"/>
      <c r="H12" s="93"/>
      <c r="I12" s="94"/>
      <c r="J12" s="92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4"/>
      <c r="AA12" s="2"/>
    </row>
    <row r="13" spans="1:27" ht="16.5">
      <c r="A13" s="2"/>
      <c r="B13" s="92"/>
      <c r="C13" s="93"/>
      <c r="D13" s="93"/>
      <c r="E13" s="94"/>
      <c r="F13" s="92" t="str">
        <f t="shared" si="0"/>
        <v/>
      </c>
      <c r="G13" s="93"/>
      <c r="H13" s="93"/>
      <c r="I13" s="94"/>
      <c r="J13" s="92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4"/>
      <c r="AA13" s="2"/>
    </row>
    <row r="14" spans="1:27" ht="16.5">
      <c r="A14" s="2"/>
      <c r="B14" s="92"/>
      <c r="C14" s="93"/>
      <c r="D14" s="93"/>
      <c r="E14" s="94"/>
      <c r="F14" s="92" t="str">
        <f t="shared" si="0"/>
        <v/>
      </c>
      <c r="G14" s="93"/>
      <c r="H14" s="93"/>
      <c r="I14" s="94"/>
      <c r="J14" s="92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4"/>
      <c r="AA14" s="2"/>
    </row>
    <row r="15" spans="1:27" ht="16.5">
      <c r="A15" s="2"/>
      <c r="B15" s="92"/>
      <c r="C15" s="93"/>
      <c r="D15" s="93"/>
      <c r="E15" s="94"/>
      <c r="F15" s="92" t="str">
        <f t="shared" si="0"/>
        <v/>
      </c>
      <c r="G15" s="93"/>
      <c r="H15" s="93"/>
      <c r="I15" s="94"/>
      <c r="J15" s="92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4"/>
      <c r="AA15" s="2"/>
    </row>
    <row r="16" spans="1:27" ht="16.5">
      <c r="A16" s="2"/>
      <c r="B16" s="92"/>
      <c r="C16" s="93"/>
      <c r="D16" s="93"/>
      <c r="E16" s="94"/>
      <c r="F16" s="92" t="str">
        <f t="shared" si="0"/>
        <v/>
      </c>
      <c r="G16" s="93"/>
      <c r="H16" s="93"/>
      <c r="I16" s="94"/>
      <c r="J16" s="92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4"/>
      <c r="AA16" s="2"/>
    </row>
    <row r="17" spans="1:27" ht="16.5">
      <c r="A17" s="2"/>
      <c r="B17" s="92"/>
      <c r="C17" s="93"/>
      <c r="D17" s="93"/>
      <c r="E17" s="94"/>
      <c r="F17" s="92" t="str">
        <f t="shared" si="0"/>
        <v/>
      </c>
      <c r="G17" s="93"/>
      <c r="H17" s="93"/>
      <c r="I17" s="94"/>
      <c r="J17" s="92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4"/>
      <c r="AA17" s="2"/>
    </row>
    <row r="18" spans="1:27" ht="16.5">
      <c r="A18" s="2"/>
      <c r="B18" s="92"/>
      <c r="C18" s="93"/>
      <c r="D18" s="93"/>
      <c r="E18" s="94"/>
      <c r="F18" s="92" t="str">
        <f t="shared" si="0"/>
        <v/>
      </c>
      <c r="G18" s="93"/>
      <c r="H18" s="93"/>
      <c r="I18" s="94"/>
      <c r="J18" s="92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4"/>
      <c r="AA18" s="2"/>
    </row>
    <row r="19" spans="1:27" ht="16.5">
      <c r="A19" s="2"/>
      <c r="B19" s="92"/>
      <c r="C19" s="93"/>
      <c r="D19" s="93"/>
      <c r="E19" s="94"/>
      <c r="F19" s="92" t="str">
        <f t="shared" si="0"/>
        <v/>
      </c>
      <c r="G19" s="93"/>
      <c r="H19" s="93"/>
      <c r="I19" s="94"/>
      <c r="J19" s="92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4"/>
      <c r="AA19" s="2"/>
    </row>
    <row r="20" spans="1:27" ht="16.5">
      <c r="A20" s="2"/>
      <c r="B20" s="92"/>
      <c r="C20" s="93"/>
      <c r="D20" s="93"/>
      <c r="E20" s="94"/>
      <c r="F20" s="92" t="str">
        <f t="shared" si="0"/>
        <v/>
      </c>
      <c r="G20" s="93"/>
      <c r="H20" s="93"/>
      <c r="I20" s="94"/>
      <c r="J20" s="92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4"/>
      <c r="AA20" s="2"/>
    </row>
    <row r="21" spans="1:27" ht="16.5">
      <c r="A21" s="2"/>
      <c r="B21" s="92"/>
      <c r="C21" s="93"/>
      <c r="D21" s="93"/>
      <c r="E21" s="94"/>
      <c r="F21" s="92" t="str">
        <f t="shared" si="0"/>
        <v/>
      </c>
      <c r="G21" s="93"/>
      <c r="H21" s="93"/>
      <c r="I21" s="94"/>
      <c r="J21" s="92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4"/>
      <c r="AA21" s="2"/>
    </row>
    <row r="22" spans="1:27" ht="16.5">
      <c r="A22" s="2"/>
      <c r="B22" s="92"/>
      <c r="C22" s="93"/>
      <c r="D22" s="93"/>
      <c r="E22" s="94"/>
      <c r="F22" s="92" t="str">
        <f t="shared" si="0"/>
        <v/>
      </c>
      <c r="G22" s="93"/>
      <c r="H22" s="93"/>
      <c r="I22" s="94"/>
      <c r="J22" s="92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4"/>
      <c r="AA22" s="2"/>
    </row>
    <row r="23" spans="1:27" ht="16.5">
      <c r="A23" s="2"/>
      <c r="B23" s="92"/>
      <c r="C23" s="93"/>
      <c r="D23" s="93"/>
      <c r="E23" s="94"/>
      <c r="F23" s="92" t="str">
        <f t="shared" si="0"/>
        <v/>
      </c>
      <c r="G23" s="93"/>
      <c r="H23" s="93"/>
      <c r="I23" s="94"/>
      <c r="J23" s="92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4"/>
      <c r="AA23" s="2"/>
    </row>
    <row r="24" spans="1:27" ht="16.5">
      <c r="A24" s="2"/>
      <c r="B24" s="92"/>
      <c r="C24" s="93"/>
      <c r="D24" s="93"/>
      <c r="E24" s="94"/>
      <c r="F24" s="92" t="str">
        <f t="shared" si="0"/>
        <v/>
      </c>
      <c r="G24" s="93"/>
      <c r="H24" s="93"/>
      <c r="I24" s="94"/>
      <c r="J24" s="92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4"/>
      <c r="AA24" s="2"/>
    </row>
    <row r="25" spans="1:27" ht="16.5">
      <c r="A25" s="2"/>
      <c r="B25" s="92"/>
      <c r="C25" s="93"/>
      <c r="D25" s="93"/>
      <c r="E25" s="94"/>
      <c r="F25" s="92" t="str">
        <f t="shared" si="0"/>
        <v/>
      </c>
      <c r="G25" s="93"/>
      <c r="H25" s="93"/>
      <c r="I25" s="94"/>
      <c r="J25" s="92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4"/>
      <c r="AA25" s="2"/>
    </row>
    <row r="26" spans="1:27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10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style="34" customWidth="1"/>
    <col min="50" max="16384" width="14.42578125" style="34"/>
  </cols>
  <sheetData>
    <row r="1" spans="1:49" ht="15.75" customHeight="1">
      <c r="A1" s="1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5.75" customHeight="1">
      <c r="A3" s="2"/>
      <c r="B3" s="91" t="s">
        <v>191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5.75" customHeight="1">
      <c r="A4" s="2"/>
      <c r="B4" s="2"/>
      <c r="C4" s="3" t="s">
        <v>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</sheetData>
  <phoneticPr fontId="10"/>
  <hyperlinks>
    <hyperlink ref="B3" location="'2.1.肺活量計算画面'!A1" display="1.1.肺活量計算機能" xr:uid="{E6F773AB-2959-4CF7-BDF8-6298A88FA419}"/>
  </hyperlinks>
  <pageMargins left="0.7" right="0.7" top="0.75" bottom="0.75" header="0.3" footer="0.3"/>
  <pageSetup paperSize="9" scale="4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P142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1" t="str">
        <f ca="1">RIGHT(CELL("filename",A1),LEN(CELL("filename",A1))-FIND("]",CELL("filename",A1)))</f>
        <v>2.1.肺活量計算画面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</row>
    <row r="2" spans="1:68" ht="16.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6"/>
      <c r="BM2" s="6"/>
      <c r="BN2" s="6"/>
      <c r="BO2" s="6"/>
      <c r="BP2" s="6"/>
    </row>
    <row r="3" spans="1:68" ht="16.5">
      <c r="A3" s="5"/>
      <c r="B3" s="7" t="s">
        <v>6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6"/>
      <c r="BM3" s="6"/>
      <c r="BN3" s="6"/>
      <c r="BO3" s="6"/>
      <c r="BP3" s="6"/>
    </row>
    <row r="4" spans="1:68" ht="16.5">
      <c r="A4" s="5"/>
      <c r="B4" s="7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6"/>
      <c r="BM4" s="6"/>
      <c r="BN4" s="6"/>
      <c r="BO4" s="6"/>
      <c r="BP4" s="6"/>
    </row>
    <row r="5" spans="1:68" ht="16.5">
      <c r="A5" s="5"/>
      <c r="B5" s="7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6"/>
      <c r="BM5" s="6"/>
      <c r="BN5" s="6"/>
      <c r="BO5" s="6"/>
      <c r="BP5" s="6"/>
    </row>
    <row r="6" spans="1:68" ht="16.5">
      <c r="A6" s="5"/>
      <c r="B6" s="7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6"/>
      <c r="BM6" s="6"/>
      <c r="BN6" s="6"/>
      <c r="BO6" s="6"/>
      <c r="BP6" s="6"/>
    </row>
    <row r="7" spans="1:68" ht="16.5">
      <c r="A7" s="5"/>
      <c r="B7" s="7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6"/>
      <c r="BM7" s="6"/>
      <c r="BN7" s="6"/>
      <c r="BO7" s="6"/>
      <c r="BP7" s="6"/>
    </row>
    <row r="8" spans="1:68" ht="16.5">
      <c r="A8" s="5"/>
      <c r="B8" s="7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6"/>
      <c r="BM8" s="6"/>
      <c r="BN8" s="6"/>
      <c r="BO8" s="6"/>
      <c r="BP8" s="6"/>
    </row>
    <row r="9" spans="1:68" ht="16.5">
      <c r="A9" s="5"/>
      <c r="B9" s="7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6"/>
      <c r="BM9" s="6"/>
      <c r="BN9" s="6"/>
      <c r="BO9" s="6"/>
      <c r="BP9" s="6"/>
    </row>
    <row r="10" spans="1:68" ht="16.5">
      <c r="A10" s="5"/>
      <c r="B10" s="7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6"/>
      <c r="BM10" s="6"/>
      <c r="BN10" s="6"/>
      <c r="BO10" s="6"/>
      <c r="BP10" s="6"/>
    </row>
    <row r="11" spans="1:68" ht="16.5">
      <c r="A11" s="5"/>
      <c r="B11" s="7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6"/>
      <c r="BM11" s="6"/>
      <c r="BN11" s="6"/>
      <c r="BO11" s="6"/>
      <c r="BP11" s="6"/>
    </row>
    <row r="12" spans="1:68" ht="16.5">
      <c r="A12" s="5"/>
      <c r="B12" s="7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6"/>
      <c r="BM12" s="6"/>
      <c r="BN12" s="6"/>
      <c r="BO12" s="6"/>
      <c r="BP12" s="6"/>
    </row>
    <row r="13" spans="1:68" ht="16.5">
      <c r="A13" s="5"/>
      <c r="B13" s="7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6"/>
      <c r="BM13" s="6"/>
      <c r="BN13" s="6"/>
      <c r="BO13" s="6"/>
      <c r="BP13" s="6"/>
    </row>
    <row r="14" spans="1:68" ht="16.5">
      <c r="A14" s="5"/>
      <c r="B14" s="7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6"/>
      <c r="BM14" s="6"/>
      <c r="BN14" s="6"/>
      <c r="BO14" s="6"/>
      <c r="BP14" s="6"/>
    </row>
    <row r="15" spans="1:68" ht="16.5">
      <c r="A15" s="5"/>
      <c r="B15" s="7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6"/>
      <c r="BM15" s="6"/>
      <c r="BN15" s="6"/>
      <c r="BO15" s="6"/>
      <c r="BP15" s="6"/>
    </row>
    <row r="16" spans="1:68" ht="16.5">
      <c r="A16" s="5"/>
      <c r="B16" s="7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6"/>
      <c r="BM16" s="6"/>
      <c r="BN16" s="6"/>
      <c r="BO16" s="6"/>
      <c r="BP16" s="6"/>
    </row>
    <row r="17" spans="1:68" ht="16.5">
      <c r="A17" s="5"/>
      <c r="B17" s="7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6"/>
      <c r="BM17" s="6"/>
      <c r="BN17" s="6"/>
      <c r="BO17" s="6"/>
      <c r="BP17" s="6"/>
    </row>
    <row r="18" spans="1:68" ht="16.5">
      <c r="A18" s="5"/>
      <c r="B18" s="7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6"/>
      <c r="BM18" s="6"/>
      <c r="BN18" s="6"/>
      <c r="BO18" s="6"/>
      <c r="BP18" s="6"/>
    </row>
    <row r="19" spans="1:68" ht="16.5">
      <c r="A19" s="5"/>
      <c r="B19" s="7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6"/>
      <c r="BM19" s="6"/>
      <c r="BN19" s="6"/>
      <c r="BO19" s="6"/>
      <c r="BP19" s="6"/>
    </row>
    <row r="20" spans="1:68" ht="16.5">
      <c r="A20" s="6"/>
      <c r="B20" s="7" t="s">
        <v>7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</row>
    <row r="21" spans="1:68" ht="16.5">
      <c r="A21" s="6"/>
      <c r="B21" s="7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</row>
    <row r="22" spans="1:68" ht="16.5">
      <c r="A22" s="6"/>
      <c r="B22" s="7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</row>
    <row r="23" spans="1:68" ht="16.5">
      <c r="A23" s="6"/>
      <c r="B23" s="7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</row>
    <row r="24" spans="1:68" ht="16.5">
      <c r="A24" s="6"/>
      <c r="B24" s="7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</row>
    <row r="25" spans="1:68" ht="16.5">
      <c r="A25" s="6"/>
      <c r="B25" s="7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</row>
    <row r="26" spans="1:68" ht="16.5">
      <c r="A26" s="6"/>
      <c r="B26" s="8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</row>
    <row r="27" spans="1:68" ht="16.5">
      <c r="A27" s="6"/>
      <c r="B27" s="8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</row>
    <row r="28" spans="1:68" ht="16.5">
      <c r="A28" s="9" t="str">
        <f ca="1">LEFT($A$1, 4)&amp;"1.画面レイアウト"</f>
        <v>2.1.1.画面レイアウト</v>
      </c>
      <c r="B28" s="10"/>
      <c r="C28" s="10"/>
      <c r="D28" s="10"/>
      <c r="E28" s="10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2"/>
      <c r="BM28" s="12"/>
      <c r="BN28" s="12"/>
      <c r="BO28" s="12"/>
      <c r="BP28" s="12"/>
    </row>
    <row r="29" spans="1:68" ht="16.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6"/>
      <c r="BM29" s="6"/>
      <c r="BN29" s="6"/>
      <c r="BO29" s="6"/>
      <c r="BP29" s="6"/>
    </row>
    <row r="30" spans="1:68" ht="16.5" outlineLevel="1">
      <c r="A30" s="5"/>
      <c r="B30" s="13" t="s">
        <v>8</v>
      </c>
      <c r="C30" s="184" t="s">
        <v>9</v>
      </c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8"/>
      <c r="O30" s="184" t="s">
        <v>10</v>
      </c>
      <c r="P30" s="97"/>
      <c r="Q30" s="97"/>
      <c r="R30" s="97"/>
      <c r="S30" s="97"/>
      <c r="T30" s="98"/>
      <c r="U30" s="184" t="s">
        <v>11</v>
      </c>
      <c r="V30" s="97"/>
      <c r="W30" s="97"/>
      <c r="X30" s="97"/>
      <c r="Y30" s="97"/>
      <c r="Z30" s="98"/>
      <c r="AA30" s="184" t="s">
        <v>12</v>
      </c>
      <c r="AB30" s="97"/>
      <c r="AC30" s="97"/>
      <c r="AD30" s="97"/>
      <c r="AE30" s="185" t="s">
        <v>13</v>
      </c>
      <c r="AF30" s="97"/>
      <c r="AG30" s="97"/>
      <c r="AH30" s="97"/>
      <c r="AI30" s="97"/>
      <c r="AJ30" s="97"/>
      <c r="AK30" s="98"/>
      <c r="AL30" s="14" t="s">
        <v>14</v>
      </c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6"/>
      <c r="BK30" s="5"/>
      <c r="BL30" s="6"/>
      <c r="BM30" s="6"/>
      <c r="BN30" s="6"/>
      <c r="BO30" s="6"/>
      <c r="BP30" s="6"/>
    </row>
    <row r="31" spans="1:68" ht="16.5" outlineLevel="1">
      <c r="A31" s="5"/>
      <c r="B31" s="186" t="s">
        <v>6</v>
      </c>
      <c r="C31" s="187"/>
      <c r="D31" s="187"/>
      <c r="E31" s="187"/>
      <c r="F31" s="187"/>
      <c r="G31" s="187"/>
      <c r="H31" s="187"/>
      <c r="I31" s="187"/>
      <c r="J31" s="187"/>
      <c r="K31" s="187"/>
      <c r="L31" s="187"/>
      <c r="M31" s="187"/>
      <c r="N31" s="187"/>
      <c r="O31" s="187"/>
      <c r="P31" s="187"/>
      <c r="Q31" s="187"/>
      <c r="R31" s="187"/>
      <c r="S31" s="187"/>
      <c r="T31" s="187"/>
      <c r="U31" s="187"/>
      <c r="V31" s="187"/>
      <c r="W31" s="187"/>
      <c r="X31" s="187"/>
      <c r="Y31" s="187"/>
      <c r="Z31" s="187"/>
      <c r="AA31" s="187"/>
      <c r="AB31" s="187"/>
      <c r="AC31" s="187"/>
      <c r="AD31" s="187"/>
      <c r="AE31" s="187"/>
      <c r="AF31" s="187"/>
      <c r="AG31" s="187"/>
      <c r="AH31" s="187"/>
      <c r="AI31" s="187"/>
      <c r="AJ31" s="187"/>
      <c r="AK31" s="187"/>
      <c r="AL31" s="187"/>
      <c r="AM31" s="187"/>
      <c r="AN31" s="187"/>
      <c r="AO31" s="187"/>
      <c r="AP31" s="187"/>
      <c r="AQ31" s="187"/>
      <c r="AR31" s="187"/>
      <c r="AS31" s="187"/>
      <c r="AT31" s="187"/>
      <c r="AU31" s="187"/>
      <c r="AV31" s="187"/>
      <c r="AW31" s="187"/>
      <c r="AX31" s="187"/>
      <c r="AY31" s="187"/>
      <c r="AZ31" s="187"/>
      <c r="BA31" s="187"/>
      <c r="BB31" s="187"/>
      <c r="BC31" s="187"/>
      <c r="BD31" s="187"/>
      <c r="BE31" s="187"/>
      <c r="BF31" s="187"/>
      <c r="BG31" s="187"/>
      <c r="BH31" s="187"/>
      <c r="BI31" s="187"/>
      <c r="BJ31" s="188"/>
      <c r="BK31" s="5"/>
      <c r="BL31" s="6"/>
      <c r="BM31" s="6"/>
      <c r="BN31" s="6"/>
      <c r="BO31" s="6"/>
      <c r="BP31" s="6"/>
    </row>
    <row r="32" spans="1:68" ht="16.5" outlineLevel="1">
      <c r="A32" s="5"/>
      <c r="B32" s="26">
        <f ca="1">MAX(B$30:INDIRECT("B"&amp;ROW()-1))+1</f>
        <v>1</v>
      </c>
      <c r="C32" s="182" t="s">
        <v>15</v>
      </c>
      <c r="D32" s="160"/>
      <c r="E32" s="160"/>
      <c r="F32" s="160"/>
      <c r="G32" s="160"/>
      <c r="H32" s="160"/>
      <c r="I32" s="160"/>
      <c r="J32" s="160"/>
      <c r="K32" s="160"/>
      <c r="L32" s="160"/>
      <c r="M32" s="160"/>
      <c r="N32" s="175"/>
      <c r="O32" s="183" t="s">
        <v>16</v>
      </c>
      <c r="P32" s="97"/>
      <c r="Q32" s="97"/>
      <c r="R32" s="97"/>
      <c r="S32" s="97"/>
      <c r="T32" s="98"/>
      <c r="U32" s="183" t="s">
        <v>17</v>
      </c>
      <c r="V32" s="97"/>
      <c r="W32" s="97"/>
      <c r="X32" s="97"/>
      <c r="Y32" s="97"/>
      <c r="Z32" s="98"/>
      <c r="AA32" s="182"/>
      <c r="AB32" s="160"/>
      <c r="AC32" s="160"/>
      <c r="AD32" s="160"/>
      <c r="AE32" s="183" t="s">
        <v>18</v>
      </c>
      <c r="AF32" s="97"/>
      <c r="AG32" s="97"/>
      <c r="AH32" s="97"/>
      <c r="AI32" s="97"/>
      <c r="AJ32" s="97"/>
      <c r="AK32" s="98"/>
      <c r="AL32" s="182"/>
      <c r="AM32" s="160"/>
      <c r="AN32" s="160"/>
      <c r="AO32" s="160"/>
      <c r="AP32" s="160"/>
      <c r="AQ32" s="160"/>
      <c r="AR32" s="160"/>
      <c r="AS32" s="160"/>
      <c r="AT32" s="160"/>
      <c r="AU32" s="160"/>
      <c r="AV32" s="160"/>
      <c r="AW32" s="160"/>
      <c r="AX32" s="160"/>
      <c r="AY32" s="160"/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  <c r="BJ32" s="175"/>
      <c r="BK32" s="5"/>
      <c r="BL32" s="6"/>
      <c r="BM32" s="6"/>
      <c r="BN32" s="6"/>
      <c r="BO32" s="6"/>
      <c r="BP32" s="6"/>
    </row>
    <row r="33" spans="1:68" ht="16.5" outlineLevel="1">
      <c r="A33" s="5"/>
      <c r="B33" s="26">
        <f ca="1">MAX(B$30:INDIRECT("B"&amp;ROW()-1))+1</f>
        <v>2</v>
      </c>
      <c r="C33" s="182" t="s">
        <v>19</v>
      </c>
      <c r="D33" s="160"/>
      <c r="E33" s="160"/>
      <c r="F33" s="160"/>
      <c r="G33" s="160"/>
      <c r="H33" s="160"/>
      <c r="I33" s="160"/>
      <c r="J33" s="160"/>
      <c r="K33" s="160"/>
      <c r="L33" s="160"/>
      <c r="M33" s="160"/>
      <c r="N33" s="175"/>
      <c r="O33" s="183" t="s">
        <v>20</v>
      </c>
      <c r="P33" s="97"/>
      <c r="Q33" s="97"/>
      <c r="R33" s="97"/>
      <c r="S33" s="97"/>
      <c r="T33" s="98"/>
      <c r="U33" s="183"/>
      <c r="V33" s="97"/>
      <c r="W33" s="97"/>
      <c r="X33" s="97"/>
      <c r="Y33" s="97"/>
      <c r="Z33" s="98"/>
      <c r="AA33" s="182"/>
      <c r="AB33" s="160"/>
      <c r="AC33" s="160"/>
      <c r="AD33" s="160"/>
      <c r="AE33" s="183" t="s">
        <v>18</v>
      </c>
      <c r="AF33" s="97"/>
      <c r="AG33" s="97"/>
      <c r="AH33" s="97"/>
      <c r="AI33" s="97"/>
      <c r="AJ33" s="97"/>
      <c r="AK33" s="98"/>
      <c r="AL33" s="182"/>
      <c r="AM33" s="160"/>
      <c r="AN33" s="160"/>
      <c r="AO33" s="160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75"/>
      <c r="BK33" s="5"/>
      <c r="BL33" s="6"/>
      <c r="BM33" s="6"/>
      <c r="BN33" s="6"/>
      <c r="BO33" s="6"/>
      <c r="BP33" s="6"/>
    </row>
    <row r="34" spans="1:68" ht="16.5" outlineLevel="1">
      <c r="A34" s="5"/>
      <c r="B34" s="26">
        <f ca="1">MAX(B$30:INDIRECT("B"&amp;ROW()-1))+1</f>
        <v>3</v>
      </c>
      <c r="C34" s="182" t="s">
        <v>21</v>
      </c>
      <c r="D34" s="160"/>
      <c r="E34" s="160"/>
      <c r="F34" s="160"/>
      <c r="G34" s="160"/>
      <c r="H34" s="160"/>
      <c r="I34" s="160"/>
      <c r="J34" s="160"/>
      <c r="K34" s="160"/>
      <c r="L34" s="160"/>
      <c r="M34" s="160"/>
      <c r="N34" s="175"/>
      <c r="O34" s="183" t="s">
        <v>16</v>
      </c>
      <c r="P34" s="97"/>
      <c r="Q34" s="97"/>
      <c r="R34" s="97"/>
      <c r="S34" s="97"/>
      <c r="T34" s="98"/>
      <c r="U34" s="183" t="s">
        <v>22</v>
      </c>
      <c r="V34" s="97"/>
      <c r="W34" s="97"/>
      <c r="X34" s="97"/>
      <c r="Y34" s="97"/>
      <c r="Z34" s="98"/>
      <c r="AA34" s="182"/>
      <c r="AB34" s="160"/>
      <c r="AC34" s="160"/>
      <c r="AD34" s="160"/>
      <c r="AE34" s="183" t="s">
        <v>18</v>
      </c>
      <c r="AF34" s="97"/>
      <c r="AG34" s="97"/>
      <c r="AH34" s="97"/>
      <c r="AI34" s="97"/>
      <c r="AJ34" s="97"/>
      <c r="AK34" s="98"/>
      <c r="AL34" s="182"/>
      <c r="AM34" s="160"/>
      <c r="AN34" s="160"/>
      <c r="AO34" s="160"/>
      <c r="AP34" s="160"/>
      <c r="AQ34" s="160"/>
      <c r="AR34" s="160"/>
      <c r="AS34" s="160"/>
      <c r="AT34" s="160"/>
      <c r="AU34" s="160"/>
      <c r="AV34" s="160"/>
      <c r="AW34" s="160"/>
      <c r="AX34" s="160"/>
      <c r="AY34" s="160"/>
      <c r="AZ34" s="160"/>
      <c r="BA34" s="160"/>
      <c r="BB34" s="160"/>
      <c r="BC34" s="160"/>
      <c r="BD34" s="160"/>
      <c r="BE34" s="160"/>
      <c r="BF34" s="160"/>
      <c r="BG34" s="160"/>
      <c r="BH34" s="160"/>
      <c r="BI34" s="160"/>
      <c r="BJ34" s="175"/>
      <c r="BK34" s="5"/>
      <c r="BL34" s="6"/>
      <c r="BM34" s="6"/>
      <c r="BN34" s="6"/>
      <c r="BO34" s="6"/>
      <c r="BP34" s="6"/>
    </row>
    <row r="35" spans="1:68" ht="16.5" outlineLevel="1">
      <c r="A35" s="5"/>
      <c r="B35" s="26">
        <f ca="1">MAX(B$30:INDIRECT("B"&amp;ROW()-1))+1</f>
        <v>4</v>
      </c>
      <c r="C35" s="182" t="s">
        <v>23</v>
      </c>
      <c r="D35" s="160"/>
      <c r="E35" s="160"/>
      <c r="F35" s="160"/>
      <c r="G35" s="160"/>
      <c r="H35" s="160"/>
      <c r="I35" s="160"/>
      <c r="J35" s="160"/>
      <c r="K35" s="160"/>
      <c r="L35" s="160"/>
      <c r="M35" s="160"/>
      <c r="N35" s="175"/>
      <c r="O35" s="183" t="s">
        <v>24</v>
      </c>
      <c r="P35" s="97"/>
      <c r="Q35" s="97"/>
      <c r="R35" s="97"/>
      <c r="S35" s="97"/>
      <c r="T35" s="98"/>
      <c r="U35" s="183"/>
      <c r="V35" s="97"/>
      <c r="W35" s="97"/>
      <c r="X35" s="97"/>
      <c r="Y35" s="97"/>
      <c r="Z35" s="98"/>
      <c r="AA35" s="182"/>
      <c r="AB35" s="160"/>
      <c r="AC35" s="160"/>
      <c r="AD35" s="160"/>
      <c r="AE35" s="183"/>
      <c r="AF35" s="97"/>
      <c r="AG35" s="97"/>
      <c r="AH35" s="97"/>
      <c r="AI35" s="97"/>
      <c r="AJ35" s="97"/>
      <c r="AK35" s="98"/>
      <c r="AL35" s="182"/>
      <c r="AM35" s="160"/>
      <c r="AN35" s="160"/>
      <c r="AO35" s="160"/>
      <c r="AP35" s="160"/>
      <c r="AQ35" s="160"/>
      <c r="AR35" s="160"/>
      <c r="AS35" s="160"/>
      <c r="AT35" s="160"/>
      <c r="AU35" s="160"/>
      <c r="AV35" s="160"/>
      <c r="AW35" s="160"/>
      <c r="AX35" s="160"/>
      <c r="AY35" s="160"/>
      <c r="AZ35" s="160"/>
      <c r="BA35" s="160"/>
      <c r="BB35" s="160"/>
      <c r="BC35" s="160"/>
      <c r="BD35" s="160"/>
      <c r="BE35" s="160"/>
      <c r="BF35" s="160"/>
      <c r="BG35" s="160"/>
      <c r="BH35" s="160"/>
      <c r="BI35" s="160"/>
      <c r="BJ35" s="175"/>
      <c r="BK35" s="5"/>
      <c r="BL35" s="6"/>
      <c r="BM35" s="6"/>
      <c r="BN35" s="6"/>
      <c r="BO35" s="6"/>
      <c r="BP35" s="6"/>
    </row>
    <row r="36" spans="1:68" ht="16.5" outlineLevel="1">
      <c r="A36" s="5"/>
      <c r="B36" s="26">
        <f ca="1">MAX(B$30:INDIRECT("B"&amp;ROW()-1))+1</f>
        <v>5</v>
      </c>
      <c r="C36" s="182" t="s">
        <v>25</v>
      </c>
      <c r="D36" s="160"/>
      <c r="E36" s="160"/>
      <c r="F36" s="160"/>
      <c r="G36" s="160"/>
      <c r="H36" s="160"/>
      <c r="I36" s="160"/>
      <c r="J36" s="160"/>
      <c r="K36" s="160"/>
      <c r="L36" s="160"/>
      <c r="M36" s="160"/>
      <c r="N36" s="175"/>
      <c r="O36" s="183" t="s">
        <v>24</v>
      </c>
      <c r="P36" s="97"/>
      <c r="Q36" s="97"/>
      <c r="R36" s="97"/>
      <c r="S36" s="97"/>
      <c r="T36" s="98"/>
      <c r="U36" s="183"/>
      <c r="V36" s="97"/>
      <c r="W36" s="97"/>
      <c r="X36" s="97"/>
      <c r="Y36" s="97"/>
      <c r="Z36" s="98"/>
      <c r="AA36" s="182"/>
      <c r="AB36" s="160"/>
      <c r="AC36" s="160"/>
      <c r="AD36" s="160"/>
      <c r="AE36" s="183"/>
      <c r="AF36" s="97"/>
      <c r="AG36" s="97"/>
      <c r="AH36" s="97"/>
      <c r="AI36" s="97"/>
      <c r="AJ36" s="97"/>
      <c r="AK36" s="98"/>
      <c r="AL36" s="182"/>
      <c r="AM36" s="160"/>
      <c r="AN36" s="160"/>
      <c r="AO36" s="160"/>
      <c r="AP36" s="160"/>
      <c r="AQ36" s="160"/>
      <c r="AR36" s="160"/>
      <c r="AS36" s="160"/>
      <c r="AT36" s="160"/>
      <c r="AU36" s="160"/>
      <c r="AV36" s="160"/>
      <c r="AW36" s="160"/>
      <c r="AX36" s="160"/>
      <c r="AY36" s="160"/>
      <c r="AZ36" s="160"/>
      <c r="BA36" s="160"/>
      <c r="BB36" s="160"/>
      <c r="BC36" s="160"/>
      <c r="BD36" s="160"/>
      <c r="BE36" s="160"/>
      <c r="BF36" s="160"/>
      <c r="BG36" s="160"/>
      <c r="BH36" s="160"/>
      <c r="BI36" s="160"/>
      <c r="BJ36" s="175"/>
      <c r="BK36" s="5"/>
      <c r="BL36" s="6"/>
      <c r="BM36" s="6"/>
      <c r="BN36" s="6"/>
      <c r="BO36" s="6"/>
      <c r="BP36" s="6"/>
    </row>
    <row r="37" spans="1:68" ht="16.5" outlineLevel="1">
      <c r="A37" s="5"/>
      <c r="B37" s="189" t="s">
        <v>7</v>
      </c>
      <c r="C37" s="190"/>
      <c r="D37" s="190"/>
      <c r="E37" s="190"/>
      <c r="F37" s="190"/>
      <c r="G37" s="190"/>
      <c r="H37" s="190"/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90"/>
      <c r="T37" s="190"/>
      <c r="U37" s="190"/>
      <c r="V37" s="190"/>
      <c r="W37" s="190"/>
      <c r="X37" s="190"/>
      <c r="Y37" s="190"/>
      <c r="Z37" s="190"/>
      <c r="AA37" s="190"/>
      <c r="AB37" s="190"/>
      <c r="AC37" s="190"/>
      <c r="AD37" s="190"/>
      <c r="AE37" s="190"/>
      <c r="AF37" s="190"/>
      <c r="AG37" s="190"/>
      <c r="AH37" s="190"/>
      <c r="AI37" s="190"/>
      <c r="AJ37" s="190"/>
      <c r="AK37" s="190"/>
      <c r="AL37" s="190"/>
      <c r="AM37" s="190"/>
      <c r="AN37" s="190"/>
      <c r="AO37" s="190"/>
      <c r="AP37" s="190"/>
      <c r="AQ37" s="190"/>
      <c r="AR37" s="190"/>
      <c r="AS37" s="190"/>
      <c r="AT37" s="190"/>
      <c r="AU37" s="190"/>
      <c r="AV37" s="190"/>
      <c r="AW37" s="190"/>
      <c r="AX37" s="190"/>
      <c r="AY37" s="190"/>
      <c r="AZ37" s="190"/>
      <c r="BA37" s="190"/>
      <c r="BB37" s="190"/>
      <c r="BC37" s="190"/>
      <c r="BD37" s="190"/>
      <c r="BE37" s="190"/>
      <c r="BF37" s="190"/>
      <c r="BG37" s="190"/>
      <c r="BH37" s="190"/>
      <c r="BI37" s="190"/>
      <c r="BJ37" s="191"/>
      <c r="BK37" s="5"/>
      <c r="BL37" s="6"/>
      <c r="BM37" s="6"/>
      <c r="BN37" s="6"/>
      <c r="BO37" s="6"/>
      <c r="BP37" s="6"/>
    </row>
    <row r="38" spans="1:68" ht="16.5" outlineLevel="1">
      <c r="A38" s="5"/>
      <c r="B38" s="26">
        <f ca="1">MAX(B$30:INDIRECT("B"&amp;ROW()-1))+1</f>
        <v>6</v>
      </c>
      <c r="C38" s="182" t="s">
        <v>26</v>
      </c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75"/>
      <c r="O38" s="183" t="s">
        <v>27</v>
      </c>
      <c r="P38" s="97"/>
      <c r="Q38" s="97"/>
      <c r="R38" s="97"/>
      <c r="S38" s="97"/>
      <c r="T38" s="98"/>
      <c r="U38" s="183"/>
      <c r="V38" s="97"/>
      <c r="W38" s="97"/>
      <c r="X38" s="97"/>
      <c r="Y38" s="97"/>
      <c r="Z38" s="98"/>
      <c r="AA38" s="182"/>
      <c r="AB38" s="160"/>
      <c r="AC38" s="160"/>
      <c r="AD38" s="160"/>
      <c r="AE38" s="183"/>
      <c r="AF38" s="97"/>
      <c r="AG38" s="97"/>
      <c r="AH38" s="97"/>
      <c r="AI38" s="97"/>
      <c r="AJ38" s="97"/>
      <c r="AK38" s="98"/>
      <c r="AL38" s="182"/>
      <c r="AM38" s="160"/>
      <c r="AN38" s="160"/>
      <c r="AO38" s="160"/>
      <c r="AP38" s="160"/>
      <c r="AQ38" s="160"/>
      <c r="AR38" s="160"/>
      <c r="AS38" s="160"/>
      <c r="AT38" s="160"/>
      <c r="AU38" s="160"/>
      <c r="AV38" s="160"/>
      <c r="AW38" s="160"/>
      <c r="AX38" s="160"/>
      <c r="AY38" s="160"/>
      <c r="AZ38" s="160"/>
      <c r="BA38" s="160"/>
      <c r="BB38" s="160"/>
      <c r="BC38" s="160"/>
      <c r="BD38" s="160"/>
      <c r="BE38" s="160"/>
      <c r="BF38" s="160"/>
      <c r="BG38" s="160"/>
      <c r="BH38" s="160"/>
      <c r="BI38" s="160"/>
      <c r="BJ38" s="175"/>
      <c r="BK38" s="5"/>
      <c r="BL38" s="6"/>
      <c r="BM38" s="6"/>
      <c r="BN38" s="6"/>
      <c r="BO38" s="6"/>
      <c r="BP38" s="6"/>
    </row>
    <row r="39" spans="1:68" ht="16.5" outlineLevel="1">
      <c r="A39" s="6"/>
      <c r="B39" s="26">
        <f ca="1">MAX(B$30:INDIRECT("B"&amp;ROW()-1))+1</f>
        <v>7</v>
      </c>
      <c r="C39" s="182" t="s">
        <v>28</v>
      </c>
      <c r="D39" s="160"/>
      <c r="E39" s="160"/>
      <c r="F39" s="160"/>
      <c r="G39" s="160"/>
      <c r="H39" s="160"/>
      <c r="I39" s="160"/>
      <c r="J39" s="160"/>
      <c r="K39" s="160"/>
      <c r="L39" s="160"/>
      <c r="M39" s="160"/>
      <c r="N39" s="175"/>
      <c r="O39" s="183" t="s">
        <v>27</v>
      </c>
      <c r="P39" s="97"/>
      <c r="Q39" s="97"/>
      <c r="R39" s="97"/>
      <c r="S39" s="97"/>
      <c r="T39" s="98"/>
      <c r="U39" s="183"/>
      <c r="V39" s="97"/>
      <c r="W39" s="97"/>
      <c r="X39" s="97"/>
      <c r="Y39" s="97"/>
      <c r="Z39" s="98"/>
      <c r="AA39" s="182"/>
      <c r="AB39" s="160"/>
      <c r="AC39" s="160"/>
      <c r="AD39" s="160"/>
      <c r="AE39" s="183"/>
      <c r="AF39" s="97"/>
      <c r="AG39" s="97"/>
      <c r="AH39" s="97"/>
      <c r="AI39" s="97"/>
      <c r="AJ39" s="97"/>
      <c r="AK39" s="98"/>
      <c r="AL39" s="182"/>
      <c r="AM39" s="160"/>
      <c r="AN39" s="160"/>
      <c r="AO39" s="160"/>
      <c r="AP39" s="160"/>
      <c r="AQ39" s="160"/>
      <c r="AR39" s="160"/>
      <c r="AS39" s="160"/>
      <c r="AT39" s="160"/>
      <c r="AU39" s="160"/>
      <c r="AV39" s="160"/>
      <c r="AW39" s="160"/>
      <c r="AX39" s="160"/>
      <c r="AY39" s="160"/>
      <c r="AZ39" s="160"/>
      <c r="BA39" s="160"/>
      <c r="BB39" s="160"/>
      <c r="BC39" s="160"/>
      <c r="BD39" s="160"/>
      <c r="BE39" s="160"/>
      <c r="BF39" s="160"/>
      <c r="BG39" s="160"/>
      <c r="BH39" s="160"/>
      <c r="BI39" s="160"/>
      <c r="BJ39" s="175"/>
      <c r="BK39" s="6"/>
      <c r="BL39" s="6"/>
      <c r="BM39" s="6"/>
      <c r="BN39" s="6"/>
      <c r="BO39" s="6"/>
      <c r="BP39" s="6"/>
    </row>
    <row r="40" spans="1:68" ht="16.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6"/>
      <c r="BM40" s="6"/>
      <c r="BN40" s="6"/>
      <c r="BO40" s="6"/>
      <c r="BP40" s="6"/>
    </row>
    <row r="41" spans="1:68" ht="16.5">
      <c r="A41" s="9" t="str">
        <f ca="1">LEFT($A$1, 4)&amp;"2.処理詳細"</f>
        <v>2.1.2.処理詳細</v>
      </c>
      <c r="B41" s="10"/>
      <c r="C41" s="10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2"/>
      <c r="BM41" s="12"/>
      <c r="BN41" s="12"/>
      <c r="BO41" s="12"/>
      <c r="BP41" s="12"/>
    </row>
    <row r="42" spans="1:68" ht="16.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6"/>
      <c r="BM42" s="6"/>
      <c r="BN42" s="6"/>
      <c r="BO42" s="6"/>
      <c r="BP42" s="6"/>
    </row>
    <row r="43" spans="1:68" s="34" customFormat="1" ht="16.5" outlineLevel="1">
      <c r="A43" s="38"/>
      <c r="B43" s="207" t="s">
        <v>8</v>
      </c>
      <c r="C43" s="176" t="s">
        <v>29</v>
      </c>
      <c r="D43" s="176"/>
      <c r="E43" s="176"/>
      <c r="F43" s="176"/>
      <c r="G43" s="176"/>
      <c r="H43" s="176"/>
      <c r="I43" s="176"/>
      <c r="J43" s="176" t="s">
        <v>30</v>
      </c>
      <c r="K43" s="176"/>
      <c r="L43" s="176"/>
      <c r="M43" s="176"/>
      <c r="N43" s="176"/>
      <c r="O43" s="176"/>
      <c r="P43" s="176"/>
      <c r="Q43" s="176"/>
      <c r="R43" s="176" t="s">
        <v>31</v>
      </c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176" t="s">
        <v>32</v>
      </c>
      <c r="AJ43" s="176"/>
      <c r="AK43" s="176"/>
      <c r="AL43" s="176"/>
      <c r="AM43" s="176"/>
      <c r="AN43" s="176"/>
      <c r="AO43" s="176"/>
      <c r="AP43" s="176"/>
      <c r="AQ43" s="176" t="s">
        <v>33</v>
      </c>
      <c r="AR43" s="176"/>
      <c r="AS43" s="176"/>
      <c r="AT43" s="176"/>
      <c r="AU43" s="176"/>
      <c r="AV43" s="176"/>
      <c r="AW43" s="176"/>
      <c r="AX43" s="176"/>
      <c r="AY43" s="176"/>
      <c r="AZ43" s="176"/>
      <c r="BA43" s="176"/>
      <c r="BB43" s="176"/>
      <c r="BC43" s="176"/>
      <c r="BD43" s="176"/>
      <c r="BE43" s="176"/>
      <c r="BF43" s="176"/>
      <c r="BG43" s="176"/>
      <c r="BH43" s="176"/>
      <c r="BI43" s="176"/>
      <c r="BJ43" s="176"/>
      <c r="BK43" s="176"/>
      <c r="BL43" s="176"/>
      <c r="BM43" s="176"/>
      <c r="BN43" s="176"/>
      <c r="BO43" s="176"/>
      <c r="BP43" s="2"/>
    </row>
    <row r="44" spans="1:68" s="34" customFormat="1" ht="16.5" outlineLevel="1">
      <c r="A44" s="38"/>
      <c r="B44" s="207"/>
      <c r="C44" s="176"/>
      <c r="D44" s="176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6"/>
      <c r="AG44" s="176"/>
      <c r="AH44" s="176"/>
      <c r="AI44" s="176"/>
      <c r="AJ44" s="176"/>
      <c r="AK44" s="176"/>
      <c r="AL44" s="176"/>
      <c r="AM44" s="176"/>
      <c r="AN44" s="176"/>
      <c r="AO44" s="176"/>
      <c r="AP44" s="176"/>
      <c r="AQ44" s="176" t="s">
        <v>87</v>
      </c>
      <c r="AR44" s="176"/>
      <c r="AS44" s="176"/>
      <c r="AT44" s="176"/>
      <c r="AU44" s="176"/>
      <c r="AV44" s="176"/>
      <c r="AW44" s="176"/>
      <c r="AX44" s="176" t="s">
        <v>88</v>
      </c>
      <c r="AY44" s="176"/>
      <c r="AZ44" s="176"/>
      <c r="BA44" s="176"/>
      <c r="BB44" s="176"/>
      <c r="BC44" s="176" t="s">
        <v>89</v>
      </c>
      <c r="BD44" s="176"/>
      <c r="BE44" s="176"/>
      <c r="BF44" s="176"/>
      <c r="BG44" s="176"/>
      <c r="BH44" s="176"/>
      <c r="BI44" s="176"/>
      <c r="BJ44" s="176"/>
      <c r="BK44" s="176"/>
      <c r="BL44" s="176"/>
      <c r="BM44" s="176"/>
      <c r="BN44" s="176"/>
      <c r="BO44" s="176"/>
      <c r="BP44" s="2"/>
    </row>
    <row r="45" spans="1:68" s="34" customFormat="1" ht="16.5" outlineLevel="1">
      <c r="A45" s="38"/>
      <c r="B45" s="25">
        <f ca="1">MAX(B$43:INDIRECT("B"&amp;ROW()-1))+1</f>
        <v>1</v>
      </c>
      <c r="C45" s="179" t="s">
        <v>34</v>
      </c>
      <c r="D45" s="180"/>
      <c r="E45" s="180"/>
      <c r="F45" s="180"/>
      <c r="G45" s="180"/>
      <c r="H45" s="180"/>
      <c r="I45" s="180"/>
      <c r="J45" s="181"/>
      <c r="K45" s="181"/>
      <c r="L45" s="181"/>
      <c r="M45" s="181"/>
      <c r="N45" s="181"/>
      <c r="O45" s="181"/>
      <c r="P45" s="181"/>
      <c r="Q45" s="181"/>
      <c r="R45" s="181"/>
      <c r="S45" s="181"/>
      <c r="T45" s="181"/>
      <c r="U45" s="181"/>
      <c r="V45" s="181"/>
      <c r="W45" s="181"/>
      <c r="X45" s="181"/>
      <c r="Y45" s="181"/>
      <c r="Z45" s="181"/>
      <c r="AA45" s="181"/>
      <c r="AB45" s="181"/>
      <c r="AC45" s="181"/>
      <c r="AD45" s="181"/>
      <c r="AE45" s="181"/>
      <c r="AF45" s="181"/>
      <c r="AG45" s="181"/>
      <c r="AH45" s="181"/>
      <c r="AI45" s="206"/>
      <c r="AJ45" s="206"/>
      <c r="AK45" s="206"/>
      <c r="AL45" s="206"/>
      <c r="AM45" s="206"/>
      <c r="AN45" s="206"/>
      <c r="AO45" s="206"/>
      <c r="AP45" s="206"/>
      <c r="AQ45" s="161"/>
      <c r="AR45" s="161"/>
      <c r="AS45" s="161"/>
      <c r="AT45" s="161"/>
      <c r="AU45" s="161"/>
      <c r="AV45" s="161"/>
      <c r="AW45" s="161"/>
      <c r="AX45" s="161"/>
      <c r="AY45" s="161"/>
      <c r="AZ45" s="161"/>
      <c r="BA45" s="161"/>
      <c r="BB45" s="161"/>
      <c r="BC45" s="167"/>
      <c r="BD45" s="167"/>
      <c r="BE45" s="167"/>
      <c r="BF45" s="167"/>
      <c r="BG45" s="167"/>
      <c r="BH45" s="167"/>
      <c r="BI45" s="167"/>
      <c r="BJ45" s="167"/>
      <c r="BK45" s="167"/>
      <c r="BL45" s="167"/>
      <c r="BM45" s="167"/>
      <c r="BN45" s="167"/>
      <c r="BO45" s="167"/>
      <c r="BP45" s="2"/>
    </row>
    <row r="46" spans="1:68" s="34" customFormat="1" ht="16.5" outlineLevel="1">
      <c r="A46" s="38"/>
      <c r="B46" s="25">
        <f ca="1">MAX(B$43:INDIRECT("B"&amp;ROW()-1))+1</f>
        <v>2</v>
      </c>
      <c r="C46" s="103" t="s">
        <v>90</v>
      </c>
      <c r="D46" s="164"/>
      <c r="E46" s="164"/>
      <c r="F46" s="164"/>
      <c r="G46" s="164"/>
      <c r="H46" s="164"/>
      <c r="I46" s="165"/>
      <c r="J46" s="104" t="s">
        <v>91</v>
      </c>
      <c r="K46" s="164"/>
      <c r="L46" s="164"/>
      <c r="M46" s="164"/>
      <c r="N46" s="164"/>
      <c r="O46" s="164"/>
      <c r="P46" s="164"/>
      <c r="Q46" s="165"/>
      <c r="R46" s="177"/>
      <c r="S46" s="177"/>
      <c r="T46" s="177"/>
      <c r="U46" s="177"/>
      <c r="V46" s="177"/>
      <c r="W46" s="177"/>
      <c r="X46" s="177"/>
      <c r="Y46" s="177"/>
      <c r="Z46" s="177"/>
      <c r="AA46" s="177"/>
      <c r="AB46" s="177"/>
      <c r="AC46" s="177"/>
      <c r="AD46" s="177"/>
      <c r="AE46" s="177"/>
      <c r="AF46" s="177"/>
      <c r="AG46" s="177"/>
      <c r="AH46" s="178"/>
      <c r="AI46" s="163" t="s">
        <v>35</v>
      </c>
      <c r="AJ46" s="164"/>
      <c r="AK46" s="164"/>
      <c r="AL46" s="164"/>
      <c r="AM46" s="164"/>
      <c r="AN46" s="164"/>
      <c r="AO46" s="164"/>
      <c r="AP46" s="165"/>
      <c r="AQ46" s="166" t="s">
        <v>114</v>
      </c>
      <c r="AR46" s="161"/>
      <c r="AS46" s="161"/>
      <c r="AT46" s="161"/>
      <c r="AU46" s="161"/>
      <c r="AV46" s="161"/>
      <c r="AW46" s="161"/>
      <c r="AX46" s="161"/>
      <c r="AY46" s="161"/>
      <c r="AZ46" s="161"/>
      <c r="BA46" s="161"/>
      <c r="BB46" s="161"/>
      <c r="BC46" s="167" t="s">
        <v>92</v>
      </c>
      <c r="BD46" s="167"/>
      <c r="BE46" s="167"/>
      <c r="BF46" s="167"/>
      <c r="BG46" s="167"/>
      <c r="BH46" s="167"/>
      <c r="BI46" s="167"/>
      <c r="BJ46" s="167"/>
      <c r="BK46" s="167"/>
      <c r="BL46" s="167"/>
      <c r="BM46" s="167"/>
      <c r="BN46" s="167"/>
      <c r="BO46" s="167"/>
      <c r="BP46" s="2"/>
    </row>
    <row r="47" spans="1:68" s="34" customFormat="1" ht="16.5" outlineLevel="1">
      <c r="A47" s="38"/>
      <c r="B47" s="25">
        <f ca="1">MAX(B$43:INDIRECT("B"&amp;ROW()-1))+1</f>
        <v>3</v>
      </c>
      <c r="C47" s="162"/>
      <c r="D47" s="156"/>
      <c r="E47" s="156"/>
      <c r="F47" s="156"/>
      <c r="G47" s="156"/>
      <c r="H47" s="156"/>
      <c r="I47" s="157"/>
      <c r="J47" s="156"/>
      <c r="K47" s="156"/>
      <c r="L47" s="156"/>
      <c r="M47" s="156"/>
      <c r="N47" s="156"/>
      <c r="O47" s="156"/>
      <c r="P47" s="156"/>
      <c r="Q47" s="157"/>
      <c r="R47" s="156"/>
      <c r="S47" s="156"/>
      <c r="T47" s="156"/>
      <c r="U47" s="156"/>
      <c r="V47" s="156"/>
      <c r="W47" s="156"/>
      <c r="X47" s="156"/>
      <c r="Y47" s="156"/>
      <c r="Z47" s="156"/>
      <c r="AA47" s="156"/>
      <c r="AB47" s="156"/>
      <c r="AC47" s="156"/>
      <c r="AD47" s="156"/>
      <c r="AE47" s="156"/>
      <c r="AF47" s="156"/>
      <c r="AG47" s="156"/>
      <c r="AH47" s="157"/>
      <c r="AI47" s="171"/>
      <c r="AJ47" s="172"/>
      <c r="AK47" s="172"/>
      <c r="AL47" s="172"/>
      <c r="AM47" s="172"/>
      <c r="AN47" s="172"/>
      <c r="AO47" s="172"/>
      <c r="AP47" s="173"/>
      <c r="AQ47" s="166" t="s">
        <v>93</v>
      </c>
      <c r="AR47" s="161"/>
      <c r="AS47" s="161"/>
      <c r="AT47" s="161"/>
      <c r="AU47" s="161"/>
      <c r="AV47" s="161"/>
      <c r="AW47" s="161"/>
      <c r="AX47" s="161"/>
      <c r="AY47" s="161"/>
      <c r="AZ47" s="161"/>
      <c r="BA47" s="161"/>
      <c r="BB47" s="161"/>
      <c r="BC47" s="167" t="s">
        <v>94</v>
      </c>
      <c r="BD47" s="167"/>
      <c r="BE47" s="167"/>
      <c r="BF47" s="167"/>
      <c r="BG47" s="167"/>
      <c r="BH47" s="167"/>
      <c r="BI47" s="167"/>
      <c r="BJ47" s="167"/>
      <c r="BK47" s="167"/>
      <c r="BL47" s="167"/>
      <c r="BM47" s="167"/>
      <c r="BN47" s="167"/>
      <c r="BO47" s="167"/>
      <c r="BP47" s="2"/>
    </row>
    <row r="48" spans="1:68" s="34" customFormat="1" ht="16.5" outlineLevel="1">
      <c r="A48" s="38"/>
      <c r="B48" s="25">
        <f ca="1">MAX(B$43:INDIRECT("B"&amp;ROW()-1))+1</f>
        <v>4</v>
      </c>
      <c r="C48" s="162"/>
      <c r="D48" s="156"/>
      <c r="E48" s="156"/>
      <c r="F48" s="156"/>
      <c r="G48" s="156"/>
      <c r="H48" s="156"/>
      <c r="I48" s="157"/>
      <c r="J48" s="156"/>
      <c r="K48" s="156"/>
      <c r="L48" s="156"/>
      <c r="M48" s="156"/>
      <c r="N48" s="156"/>
      <c r="O48" s="156"/>
      <c r="P48" s="156"/>
      <c r="Q48" s="157"/>
      <c r="R48" s="156"/>
      <c r="S48" s="156"/>
      <c r="T48" s="156"/>
      <c r="U48" s="156"/>
      <c r="V48" s="156"/>
      <c r="W48" s="156"/>
      <c r="X48" s="156"/>
      <c r="Y48" s="156"/>
      <c r="Z48" s="156"/>
      <c r="AA48" s="156"/>
      <c r="AB48" s="156"/>
      <c r="AC48" s="156"/>
      <c r="AD48" s="156"/>
      <c r="AE48" s="156"/>
      <c r="AF48" s="156"/>
      <c r="AG48" s="156"/>
      <c r="AH48" s="157"/>
      <c r="AI48" s="171"/>
      <c r="AJ48" s="172"/>
      <c r="AK48" s="172"/>
      <c r="AL48" s="172"/>
      <c r="AM48" s="172"/>
      <c r="AN48" s="172"/>
      <c r="AO48" s="172"/>
      <c r="AP48" s="173"/>
      <c r="AQ48" s="166" t="s">
        <v>96</v>
      </c>
      <c r="AR48" s="161"/>
      <c r="AS48" s="161"/>
      <c r="AT48" s="161"/>
      <c r="AU48" s="161"/>
      <c r="AV48" s="161"/>
      <c r="AW48" s="161"/>
      <c r="AX48" s="161"/>
      <c r="AY48" s="161"/>
      <c r="AZ48" s="161"/>
      <c r="BA48" s="161"/>
      <c r="BB48" s="161"/>
      <c r="BC48" s="167" t="s">
        <v>95</v>
      </c>
      <c r="BD48" s="167"/>
      <c r="BE48" s="167"/>
      <c r="BF48" s="167"/>
      <c r="BG48" s="167"/>
      <c r="BH48" s="167"/>
      <c r="BI48" s="167"/>
      <c r="BJ48" s="167"/>
      <c r="BK48" s="167"/>
      <c r="BL48" s="167"/>
      <c r="BM48" s="167"/>
      <c r="BN48" s="167"/>
      <c r="BO48" s="167"/>
      <c r="BP48" s="2"/>
    </row>
    <row r="49" spans="1:68" s="34" customFormat="1" ht="16.5" customHeight="1" outlineLevel="1">
      <c r="A49" s="38"/>
      <c r="B49" s="25">
        <f ca="1">MAX(B$43:INDIRECT("B"&amp;ROW()-1))+1</f>
        <v>5</v>
      </c>
      <c r="C49" s="162"/>
      <c r="D49" s="156"/>
      <c r="E49" s="156"/>
      <c r="F49" s="156"/>
      <c r="G49" s="156"/>
      <c r="H49" s="156"/>
      <c r="I49" s="157"/>
      <c r="J49" s="156"/>
      <c r="K49" s="156"/>
      <c r="L49" s="156"/>
      <c r="M49" s="156"/>
      <c r="N49" s="156"/>
      <c r="O49" s="156"/>
      <c r="P49" s="156"/>
      <c r="Q49" s="157"/>
      <c r="R49" s="156"/>
      <c r="S49" s="156"/>
      <c r="T49" s="156"/>
      <c r="U49" s="156"/>
      <c r="V49" s="156"/>
      <c r="W49" s="156"/>
      <c r="X49" s="156"/>
      <c r="Y49" s="156"/>
      <c r="Z49" s="156"/>
      <c r="AA49" s="156"/>
      <c r="AB49" s="156"/>
      <c r="AC49" s="156"/>
      <c r="AD49" s="156"/>
      <c r="AE49" s="156"/>
      <c r="AF49" s="156"/>
      <c r="AG49" s="156"/>
      <c r="AH49" s="157"/>
      <c r="AI49" s="163" t="s">
        <v>99</v>
      </c>
      <c r="AJ49" s="164"/>
      <c r="AK49" s="164"/>
      <c r="AL49" s="164"/>
      <c r="AM49" s="164"/>
      <c r="AN49" s="164"/>
      <c r="AO49" s="164"/>
      <c r="AP49" s="165"/>
      <c r="AQ49" s="166" t="s">
        <v>97</v>
      </c>
      <c r="AR49" s="161"/>
      <c r="AS49" s="161"/>
      <c r="AT49" s="161"/>
      <c r="AU49" s="161"/>
      <c r="AV49" s="161"/>
      <c r="AW49" s="161"/>
      <c r="AX49" s="161"/>
      <c r="AY49" s="161"/>
      <c r="AZ49" s="161"/>
      <c r="BA49" s="161"/>
      <c r="BB49" s="161"/>
      <c r="BC49" s="167" t="s">
        <v>98</v>
      </c>
      <c r="BD49" s="167"/>
      <c r="BE49" s="167"/>
      <c r="BF49" s="167"/>
      <c r="BG49" s="167"/>
      <c r="BH49" s="167"/>
      <c r="BI49" s="167"/>
      <c r="BJ49" s="167"/>
      <c r="BK49" s="167"/>
      <c r="BL49" s="167"/>
      <c r="BM49" s="167"/>
      <c r="BN49" s="167"/>
      <c r="BO49" s="167"/>
      <c r="BP49" s="2"/>
    </row>
    <row r="50" spans="1:68" s="34" customFormat="1" ht="16.5" outlineLevel="1">
      <c r="A50" s="38"/>
      <c r="B50" s="25">
        <f ca="1">MAX(B$43:INDIRECT("B"&amp;ROW()-1))+1</f>
        <v>6</v>
      </c>
      <c r="C50" s="162"/>
      <c r="D50" s="156"/>
      <c r="E50" s="156"/>
      <c r="F50" s="156"/>
      <c r="G50" s="156"/>
      <c r="H50" s="156"/>
      <c r="I50" s="157"/>
      <c r="J50" s="156"/>
      <c r="K50" s="156"/>
      <c r="L50" s="156"/>
      <c r="M50" s="156"/>
      <c r="N50" s="156"/>
      <c r="O50" s="156"/>
      <c r="P50" s="156"/>
      <c r="Q50" s="157"/>
      <c r="R50" s="156"/>
      <c r="S50" s="156"/>
      <c r="T50" s="156"/>
      <c r="U50" s="156"/>
      <c r="V50" s="156"/>
      <c r="W50" s="156"/>
      <c r="X50" s="156"/>
      <c r="Y50" s="156"/>
      <c r="Z50" s="156"/>
      <c r="AA50" s="156"/>
      <c r="AB50" s="156"/>
      <c r="AC50" s="156"/>
      <c r="AD50" s="156"/>
      <c r="AE50" s="156"/>
      <c r="AF50" s="156"/>
      <c r="AG50" s="156"/>
      <c r="AH50" s="157"/>
      <c r="AI50" s="168"/>
      <c r="AJ50" s="169"/>
      <c r="AK50" s="169"/>
      <c r="AL50" s="169"/>
      <c r="AM50" s="169"/>
      <c r="AN50" s="169"/>
      <c r="AO50" s="169"/>
      <c r="AP50" s="170"/>
      <c r="AQ50" s="166" t="s">
        <v>100</v>
      </c>
      <c r="AR50" s="161"/>
      <c r="AS50" s="161"/>
      <c r="AT50" s="161"/>
      <c r="AU50" s="161"/>
      <c r="AV50" s="161"/>
      <c r="AW50" s="161"/>
      <c r="AX50" s="161"/>
      <c r="AY50" s="161"/>
      <c r="AZ50" s="161"/>
      <c r="BA50" s="161"/>
      <c r="BB50" s="161"/>
      <c r="BC50" s="167" t="s">
        <v>101</v>
      </c>
      <c r="BD50" s="167"/>
      <c r="BE50" s="167"/>
      <c r="BF50" s="167"/>
      <c r="BG50" s="167"/>
      <c r="BH50" s="167"/>
      <c r="BI50" s="167"/>
      <c r="BJ50" s="167"/>
      <c r="BK50" s="167"/>
      <c r="BL50" s="167"/>
      <c r="BM50" s="167"/>
      <c r="BN50" s="167"/>
      <c r="BO50" s="167"/>
      <c r="BP50" s="2"/>
    </row>
    <row r="51" spans="1:68" s="34" customFormat="1" ht="16.5" customHeight="1" outlineLevel="1">
      <c r="A51" s="38"/>
      <c r="B51" s="25">
        <f ca="1">MAX(B$43:INDIRECT("B"&amp;ROW()-1))+1</f>
        <v>7</v>
      </c>
      <c r="C51" s="36"/>
      <c r="D51" s="35"/>
      <c r="E51" s="35"/>
      <c r="F51" s="35"/>
      <c r="G51" s="35"/>
      <c r="H51" s="35"/>
      <c r="I51" s="37"/>
      <c r="J51" s="156"/>
      <c r="K51" s="156"/>
      <c r="L51" s="156"/>
      <c r="M51" s="156"/>
      <c r="N51" s="156"/>
      <c r="O51" s="156"/>
      <c r="P51" s="156"/>
      <c r="Q51" s="157"/>
      <c r="R51" s="156"/>
      <c r="S51" s="156"/>
      <c r="T51" s="156"/>
      <c r="U51" s="156"/>
      <c r="V51" s="156"/>
      <c r="W51" s="156"/>
      <c r="X51" s="156"/>
      <c r="Y51" s="156"/>
      <c r="Z51" s="156"/>
      <c r="AA51" s="156"/>
      <c r="AB51" s="156"/>
      <c r="AC51" s="156"/>
      <c r="AD51" s="156"/>
      <c r="AE51" s="156"/>
      <c r="AF51" s="156"/>
      <c r="AG51" s="156"/>
      <c r="AH51" s="157"/>
      <c r="AI51" s="174" t="s">
        <v>102</v>
      </c>
      <c r="AJ51" s="160"/>
      <c r="AK51" s="160"/>
      <c r="AL51" s="160"/>
      <c r="AM51" s="160"/>
      <c r="AN51" s="160"/>
      <c r="AO51" s="160"/>
      <c r="AP51" s="175"/>
      <c r="AQ51" s="161" t="s">
        <v>103</v>
      </c>
      <c r="AR51" s="161"/>
      <c r="AS51" s="161"/>
      <c r="AT51" s="161"/>
      <c r="AU51" s="161"/>
      <c r="AV51" s="161"/>
      <c r="AW51" s="161"/>
      <c r="AX51" s="161"/>
      <c r="AY51" s="161"/>
      <c r="AZ51" s="161"/>
      <c r="BA51" s="161"/>
      <c r="BB51" s="161"/>
      <c r="BC51" s="167" t="s">
        <v>106</v>
      </c>
      <c r="BD51" s="167"/>
      <c r="BE51" s="167"/>
      <c r="BF51" s="167"/>
      <c r="BG51" s="167"/>
      <c r="BH51" s="167"/>
      <c r="BI51" s="167"/>
      <c r="BJ51" s="167"/>
      <c r="BK51" s="167"/>
      <c r="BL51" s="167"/>
      <c r="BM51" s="167"/>
      <c r="BN51" s="167"/>
      <c r="BO51" s="167"/>
      <c r="BP51" s="2"/>
    </row>
    <row r="52" spans="1:68" s="34" customFormat="1" ht="16.5" outlineLevel="1">
      <c r="A52" s="38"/>
      <c r="B52" s="25">
        <f ca="1">MAX(B$43:INDIRECT("B"&amp;ROW()-1))+1</f>
        <v>8</v>
      </c>
      <c r="C52" s="36"/>
      <c r="D52" s="35"/>
      <c r="E52" s="35"/>
      <c r="F52" s="35"/>
      <c r="G52" s="35"/>
      <c r="H52" s="35"/>
      <c r="I52" s="37"/>
      <c r="J52" s="156"/>
      <c r="K52" s="156"/>
      <c r="L52" s="156"/>
      <c r="M52" s="156"/>
      <c r="N52" s="156"/>
      <c r="O52" s="156"/>
      <c r="P52" s="156"/>
      <c r="Q52" s="157"/>
      <c r="R52" s="156"/>
      <c r="S52" s="156"/>
      <c r="T52" s="156"/>
      <c r="U52" s="156"/>
      <c r="V52" s="156"/>
      <c r="W52" s="156"/>
      <c r="X52" s="156"/>
      <c r="Y52" s="156"/>
      <c r="Z52" s="156"/>
      <c r="AA52" s="156"/>
      <c r="AB52" s="156"/>
      <c r="AC52" s="156"/>
      <c r="AD52" s="156"/>
      <c r="AE52" s="156"/>
      <c r="AF52" s="156"/>
      <c r="AG52" s="156"/>
      <c r="AH52" s="157"/>
      <c r="AI52" s="146" t="s">
        <v>105</v>
      </c>
      <c r="AJ52" s="146"/>
      <c r="AK52" s="146"/>
      <c r="AL52" s="146"/>
      <c r="AM52" s="146"/>
      <c r="AN52" s="146"/>
      <c r="AO52" s="146"/>
      <c r="AP52" s="147"/>
      <c r="AQ52" s="161" t="s">
        <v>104</v>
      </c>
      <c r="AR52" s="161"/>
      <c r="AS52" s="161"/>
      <c r="AT52" s="161"/>
      <c r="AU52" s="161"/>
      <c r="AV52" s="161"/>
      <c r="AW52" s="161"/>
      <c r="AX52" s="161"/>
      <c r="AY52" s="161"/>
      <c r="AZ52" s="161"/>
      <c r="BA52" s="161"/>
      <c r="BB52" s="161"/>
      <c r="BC52" s="167" t="s">
        <v>107</v>
      </c>
      <c r="BD52" s="167"/>
      <c r="BE52" s="167"/>
      <c r="BF52" s="167"/>
      <c r="BG52" s="167"/>
      <c r="BH52" s="167"/>
      <c r="BI52" s="167"/>
      <c r="BJ52" s="167"/>
      <c r="BK52" s="167"/>
      <c r="BL52" s="167"/>
      <c r="BM52" s="167"/>
      <c r="BN52" s="167"/>
      <c r="BO52" s="167"/>
      <c r="BP52" s="2"/>
    </row>
    <row r="53" spans="1:68" s="17" customFormat="1" ht="51.75" customHeight="1" outlineLevel="1">
      <c r="A53" s="65"/>
      <c r="B53" s="66">
        <f ca="1">MAX(B$43:INDIRECT("B"&amp;ROW()-1))+1</f>
        <v>9</v>
      </c>
      <c r="C53" s="67"/>
      <c r="D53" s="68"/>
      <c r="E53" s="68"/>
      <c r="F53" s="68"/>
      <c r="G53" s="68"/>
      <c r="H53" s="68"/>
      <c r="I53" s="69"/>
      <c r="J53" s="151" t="s">
        <v>175</v>
      </c>
      <c r="K53" s="151"/>
      <c r="L53" s="151"/>
      <c r="M53" s="151"/>
      <c r="N53" s="151"/>
      <c r="O53" s="151"/>
      <c r="P53" s="151"/>
      <c r="Q53" s="151"/>
      <c r="R53" s="136" t="s">
        <v>176</v>
      </c>
      <c r="S53" s="151"/>
      <c r="T53" s="151"/>
      <c r="U53" s="151"/>
      <c r="V53" s="151"/>
      <c r="W53" s="151"/>
      <c r="X53" s="151"/>
      <c r="Y53" s="151"/>
      <c r="Z53" s="151"/>
      <c r="AA53" s="151"/>
      <c r="AB53" s="151"/>
      <c r="AC53" s="151"/>
      <c r="AD53" s="151"/>
      <c r="AE53" s="151"/>
      <c r="AF53" s="151"/>
      <c r="AG53" s="151"/>
      <c r="AH53" s="151"/>
      <c r="AI53" s="136"/>
      <c r="AJ53" s="136"/>
      <c r="AK53" s="136"/>
      <c r="AL53" s="136"/>
      <c r="AM53" s="136"/>
      <c r="AN53" s="136"/>
      <c r="AO53" s="136"/>
      <c r="AP53" s="136"/>
      <c r="AQ53" s="129"/>
      <c r="AR53" s="129"/>
      <c r="AS53" s="129"/>
      <c r="AT53" s="129"/>
      <c r="AU53" s="129"/>
      <c r="AV53" s="129"/>
      <c r="AW53" s="129"/>
      <c r="AX53" s="129"/>
      <c r="AY53" s="129"/>
      <c r="AZ53" s="129"/>
      <c r="BA53" s="129"/>
      <c r="BB53" s="129"/>
      <c r="BC53" s="130"/>
      <c r="BD53" s="130"/>
      <c r="BE53" s="130"/>
      <c r="BF53" s="130"/>
      <c r="BG53" s="130"/>
      <c r="BH53" s="130"/>
      <c r="BI53" s="130"/>
      <c r="BJ53" s="130"/>
      <c r="BK53" s="130"/>
      <c r="BL53" s="130"/>
      <c r="BM53" s="130"/>
      <c r="BN53" s="130"/>
      <c r="BO53" s="130"/>
      <c r="BP53" s="3"/>
    </row>
    <row r="54" spans="1:68" s="17" customFormat="1" ht="16.5" outlineLevel="1">
      <c r="A54" s="65"/>
      <c r="B54" s="66">
        <f ca="1">MAX(B$43:INDIRECT("B"&amp;ROW()-1))+1</f>
        <v>10</v>
      </c>
      <c r="C54" s="67"/>
      <c r="D54" s="68"/>
      <c r="E54" s="68"/>
      <c r="F54" s="68"/>
      <c r="G54" s="68"/>
      <c r="H54" s="68"/>
      <c r="I54" s="69"/>
      <c r="J54" s="151" t="s">
        <v>151</v>
      </c>
      <c r="K54" s="151"/>
      <c r="L54" s="151"/>
      <c r="M54" s="151"/>
      <c r="N54" s="151"/>
      <c r="O54" s="151"/>
      <c r="P54" s="151"/>
      <c r="Q54" s="151"/>
      <c r="R54" s="151" t="s">
        <v>177</v>
      </c>
      <c r="S54" s="151"/>
      <c r="T54" s="151"/>
      <c r="U54" s="151"/>
      <c r="V54" s="151"/>
      <c r="W54" s="151"/>
      <c r="X54" s="151"/>
      <c r="Y54" s="151"/>
      <c r="Z54" s="151"/>
      <c r="AA54" s="151"/>
      <c r="AB54" s="151"/>
      <c r="AC54" s="151"/>
      <c r="AD54" s="151"/>
      <c r="AE54" s="151"/>
      <c r="AF54" s="151"/>
      <c r="AG54" s="151"/>
      <c r="AH54" s="151"/>
      <c r="AI54" s="136"/>
      <c r="AJ54" s="136"/>
      <c r="AK54" s="136"/>
      <c r="AL54" s="136"/>
      <c r="AM54" s="136"/>
      <c r="AN54" s="136"/>
      <c r="AO54" s="136"/>
      <c r="AP54" s="136"/>
      <c r="AQ54" s="129"/>
      <c r="AR54" s="129"/>
      <c r="AS54" s="129"/>
      <c r="AT54" s="129"/>
      <c r="AU54" s="129"/>
      <c r="AV54" s="129"/>
      <c r="AW54" s="129"/>
      <c r="AX54" s="129"/>
      <c r="AY54" s="129"/>
      <c r="AZ54" s="129"/>
      <c r="BA54" s="129"/>
      <c r="BB54" s="129"/>
      <c r="BC54" s="130"/>
      <c r="BD54" s="130"/>
      <c r="BE54" s="130"/>
      <c r="BF54" s="130"/>
      <c r="BG54" s="130"/>
      <c r="BH54" s="130"/>
      <c r="BI54" s="130"/>
      <c r="BJ54" s="130"/>
      <c r="BK54" s="130"/>
      <c r="BL54" s="130"/>
      <c r="BM54" s="130"/>
      <c r="BN54" s="130"/>
      <c r="BO54" s="130"/>
      <c r="BP54" s="3"/>
    </row>
    <row r="55" spans="1:68" s="17" customFormat="1" ht="30" customHeight="1" outlineLevel="1">
      <c r="A55" s="65"/>
      <c r="B55" s="66">
        <f ca="1">MAX(B$43:INDIRECT("B"&amp;ROW()-1))+1</f>
        <v>11</v>
      </c>
      <c r="C55" s="67"/>
      <c r="D55" s="68"/>
      <c r="E55" s="68"/>
      <c r="F55" s="68"/>
      <c r="G55" s="68"/>
      <c r="H55" s="68"/>
      <c r="I55" s="69"/>
      <c r="J55" s="153" t="s">
        <v>113</v>
      </c>
      <c r="K55" s="154"/>
      <c r="L55" s="154"/>
      <c r="M55" s="154"/>
      <c r="N55" s="154"/>
      <c r="O55" s="154"/>
      <c r="P55" s="154"/>
      <c r="Q55" s="154"/>
      <c r="R55" s="153" t="s">
        <v>112</v>
      </c>
      <c r="S55" s="154"/>
      <c r="T55" s="154"/>
      <c r="U55" s="154"/>
      <c r="V55" s="154"/>
      <c r="W55" s="154"/>
      <c r="X55" s="154"/>
      <c r="Y55" s="154"/>
      <c r="Z55" s="154"/>
      <c r="AA55" s="154"/>
      <c r="AB55" s="154"/>
      <c r="AC55" s="154"/>
      <c r="AD55" s="154"/>
      <c r="AE55" s="154"/>
      <c r="AF55" s="154"/>
      <c r="AG55" s="154"/>
      <c r="AH55" s="155"/>
      <c r="AI55" s="143" t="s">
        <v>36</v>
      </c>
      <c r="AJ55" s="143"/>
      <c r="AK55" s="143"/>
      <c r="AL55" s="143"/>
      <c r="AM55" s="143"/>
      <c r="AN55" s="143"/>
      <c r="AO55" s="143"/>
      <c r="AP55" s="144"/>
      <c r="AQ55" s="129"/>
      <c r="AR55" s="129"/>
      <c r="AS55" s="129"/>
      <c r="AT55" s="129"/>
      <c r="AU55" s="129"/>
      <c r="AV55" s="129"/>
      <c r="AW55" s="129"/>
      <c r="AX55" s="135" t="s">
        <v>108</v>
      </c>
      <c r="AY55" s="135"/>
      <c r="AZ55" s="135"/>
      <c r="BA55" s="135"/>
      <c r="BB55" s="135"/>
      <c r="BC55" s="130" t="s">
        <v>109</v>
      </c>
      <c r="BD55" s="130"/>
      <c r="BE55" s="130"/>
      <c r="BF55" s="130"/>
      <c r="BG55" s="130"/>
      <c r="BH55" s="130"/>
      <c r="BI55" s="130"/>
      <c r="BJ55" s="130"/>
      <c r="BK55" s="130"/>
      <c r="BL55" s="130"/>
      <c r="BM55" s="130"/>
      <c r="BN55" s="130"/>
      <c r="BO55" s="130"/>
      <c r="BP55" s="3"/>
    </row>
    <row r="56" spans="1:68" s="17" customFormat="1" ht="30" customHeight="1" outlineLevel="1">
      <c r="A56" s="65"/>
      <c r="B56" s="66">
        <f ca="1">MAX(B$43:INDIRECT("B"&amp;ROW()-1))+1</f>
        <v>12</v>
      </c>
      <c r="C56" s="67"/>
      <c r="D56" s="68"/>
      <c r="E56" s="68"/>
      <c r="F56" s="68"/>
      <c r="G56" s="68"/>
      <c r="H56" s="68"/>
      <c r="I56" s="69"/>
      <c r="J56" s="148"/>
      <c r="K56" s="149"/>
      <c r="L56" s="149"/>
      <c r="M56" s="149"/>
      <c r="N56" s="149"/>
      <c r="O56" s="149"/>
      <c r="P56" s="149"/>
      <c r="Q56" s="149"/>
      <c r="R56" s="148"/>
      <c r="S56" s="149"/>
      <c r="T56" s="149"/>
      <c r="U56" s="149"/>
      <c r="V56" s="149"/>
      <c r="W56" s="149"/>
      <c r="X56" s="149"/>
      <c r="Y56" s="149"/>
      <c r="Z56" s="149"/>
      <c r="AA56" s="149"/>
      <c r="AB56" s="149"/>
      <c r="AC56" s="149"/>
      <c r="AD56" s="149"/>
      <c r="AE56" s="149"/>
      <c r="AF56" s="149"/>
      <c r="AG56" s="149"/>
      <c r="AH56" s="150"/>
      <c r="AI56" s="143" t="s">
        <v>37</v>
      </c>
      <c r="AJ56" s="143"/>
      <c r="AK56" s="143"/>
      <c r="AL56" s="143"/>
      <c r="AM56" s="143"/>
      <c r="AN56" s="143"/>
      <c r="AO56" s="143"/>
      <c r="AP56" s="144"/>
      <c r="AQ56" s="136"/>
      <c r="AR56" s="136"/>
      <c r="AS56" s="136"/>
      <c r="AT56" s="136"/>
      <c r="AU56" s="136"/>
      <c r="AV56" s="136"/>
      <c r="AW56" s="136"/>
      <c r="AX56" s="151" t="s">
        <v>110</v>
      </c>
      <c r="AY56" s="151"/>
      <c r="AZ56" s="151"/>
      <c r="BA56" s="151"/>
      <c r="BB56" s="151"/>
      <c r="BC56" s="152" t="s">
        <v>111</v>
      </c>
      <c r="BD56" s="152"/>
      <c r="BE56" s="152"/>
      <c r="BF56" s="152"/>
      <c r="BG56" s="152"/>
      <c r="BH56" s="152"/>
      <c r="BI56" s="152"/>
      <c r="BJ56" s="152"/>
      <c r="BK56" s="152"/>
      <c r="BL56" s="152"/>
      <c r="BM56" s="152"/>
      <c r="BN56" s="152"/>
      <c r="BO56" s="152"/>
      <c r="BP56" s="3"/>
    </row>
    <row r="57" spans="1:68" s="17" customFormat="1" ht="16.5" outlineLevel="1">
      <c r="A57" s="65"/>
      <c r="B57" s="66">
        <f ca="1">MAX(B$43:INDIRECT("B"&amp;ROW()-1))+1</f>
        <v>13</v>
      </c>
      <c r="C57" s="67"/>
      <c r="D57" s="68"/>
      <c r="E57" s="68"/>
      <c r="F57" s="68"/>
      <c r="G57" s="68"/>
      <c r="H57" s="68"/>
      <c r="I57" s="69"/>
      <c r="J57" s="151" t="s">
        <v>152</v>
      </c>
      <c r="K57" s="151"/>
      <c r="L57" s="151"/>
      <c r="M57" s="151"/>
      <c r="N57" s="151"/>
      <c r="O57" s="151"/>
      <c r="P57" s="151"/>
      <c r="Q57" s="151"/>
      <c r="R57" s="151" t="s">
        <v>178</v>
      </c>
      <c r="S57" s="151"/>
      <c r="T57" s="151"/>
      <c r="U57" s="151"/>
      <c r="V57" s="151"/>
      <c r="W57" s="151"/>
      <c r="X57" s="151"/>
      <c r="Y57" s="151"/>
      <c r="Z57" s="151"/>
      <c r="AA57" s="151"/>
      <c r="AB57" s="151"/>
      <c r="AC57" s="151"/>
      <c r="AD57" s="151"/>
      <c r="AE57" s="151"/>
      <c r="AF57" s="151"/>
      <c r="AG57" s="151"/>
      <c r="AH57" s="151"/>
      <c r="AI57" s="136"/>
      <c r="AJ57" s="136"/>
      <c r="AK57" s="136"/>
      <c r="AL57" s="136"/>
      <c r="AM57" s="136"/>
      <c r="AN57" s="136"/>
      <c r="AO57" s="136"/>
      <c r="AP57" s="136"/>
      <c r="AQ57" s="129"/>
      <c r="AR57" s="129"/>
      <c r="AS57" s="129"/>
      <c r="AT57" s="129"/>
      <c r="AU57" s="129"/>
      <c r="AV57" s="129"/>
      <c r="AW57" s="129"/>
      <c r="AX57" s="129"/>
      <c r="AY57" s="129"/>
      <c r="AZ57" s="129"/>
      <c r="BA57" s="129"/>
      <c r="BB57" s="129"/>
      <c r="BC57" s="130"/>
      <c r="BD57" s="130"/>
      <c r="BE57" s="130"/>
      <c r="BF57" s="130"/>
      <c r="BG57" s="130"/>
      <c r="BH57" s="130"/>
      <c r="BI57" s="130"/>
      <c r="BJ57" s="130"/>
      <c r="BK57" s="130"/>
      <c r="BL57" s="130"/>
      <c r="BM57" s="130"/>
      <c r="BN57" s="130"/>
      <c r="BO57" s="130"/>
      <c r="BP57" s="3"/>
    </row>
    <row r="58" spans="1:68" s="17" customFormat="1" ht="16.5" outlineLevel="1">
      <c r="A58" s="65"/>
      <c r="B58" s="66">
        <f ca="1">MAX(B$43:INDIRECT("B"&amp;ROW()-1))+1</f>
        <v>14</v>
      </c>
      <c r="C58" s="67"/>
      <c r="D58" s="68"/>
      <c r="E58" s="68"/>
      <c r="F58" s="68"/>
      <c r="G58" s="68"/>
      <c r="H58" s="68"/>
      <c r="I58" s="69"/>
      <c r="J58" s="70" t="s">
        <v>115</v>
      </c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71"/>
      <c r="AT58" s="71"/>
      <c r="AU58" s="71"/>
      <c r="AV58" s="71"/>
      <c r="AW58" s="71"/>
      <c r="AX58" s="71"/>
      <c r="AY58" s="71"/>
      <c r="AZ58" s="71"/>
      <c r="BA58" s="71"/>
      <c r="BB58" s="71"/>
      <c r="BC58" s="71"/>
      <c r="BD58" s="71"/>
      <c r="BE58" s="71"/>
      <c r="BF58" s="71"/>
      <c r="BG58" s="71"/>
      <c r="BH58" s="71"/>
      <c r="BI58" s="71"/>
      <c r="BJ58" s="71"/>
      <c r="BK58" s="71"/>
      <c r="BL58" s="71"/>
      <c r="BM58" s="71"/>
      <c r="BN58" s="71"/>
      <c r="BO58" s="72"/>
      <c r="BP58" s="3"/>
    </row>
    <row r="59" spans="1:68" s="17" customFormat="1" ht="33" customHeight="1" outlineLevel="1">
      <c r="A59" s="65"/>
      <c r="B59" s="66">
        <f ca="1">MAX(B$43:INDIRECT("B"&amp;ROW()-1))+1</f>
        <v>15</v>
      </c>
      <c r="C59" s="67"/>
      <c r="D59" s="68"/>
      <c r="E59" s="68"/>
      <c r="F59" s="68"/>
      <c r="G59" s="68"/>
      <c r="H59" s="68"/>
      <c r="I59" s="69"/>
      <c r="J59" s="73"/>
      <c r="K59" s="145"/>
      <c r="L59" s="97"/>
      <c r="M59" s="97"/>
      <c r="N59" s="97"/>
      <c r="O59" s="97"/>
      <c r="P59" s="97"/>
      <c r="Q59" s="98"/>
      <c r="R59" s="134"/>
      <c r="S59" s="135"/>
      <c r="T59" s="135"/>
      <c r="U59" s="135"/>
      <c r="V59" s="135"/>
      <c r="W59" s="135"/>
      <c r="X59" s="135"/>
      <c r="Y59" s="135"/>
      <c r="Z59" s="135"/>
      <c r="AA59" s="135"/>
      <c r="AB59" s="135"/>
      <c r="AC59" s="135"/>
      <c r="AD59" s="135"/>
      <c r="AE59" s="135"/>
      <c r="AF59" s="135"/>
      <c r="AG59" s="135"/>
      <c r="AH59" s="135"/>
      <c r="AI59" s="137" t="s">
        <v>116</v>
      </c>
      <c r="AJ59" s="138"/>
      <c r="AK59" s="138"/>
      <c r="AL59" s="138"/>
      <c r="AM59" s="138"/>
      <c r="AN59" s="138"/>
      <c r="AO59" s="138"/>
      <c r="AP59" s="139"/>
      <c r="AQ59" s="129" t="s">
        <v>118</v>
      </c>
      <c r="AR59" s="129"/>
      <c r="AS59" s="129"/>
      <c r="AT59" s="129"/>
      <c r="AU59" s="129"/>
      <c r="AV59" s="129"/>
      <c r="AW59" s="129"/>
      <c r="AX59" s="129" t="s">
        <v>117</v>
      </c>
      <c r="AY59" s="129"/>
      <c r="AZ59" s="129"/>
      <c r="BA59" s="129"/>
      <c r="BB59" s="129"/>
      <c r="BC59" s="130" t="s">
        <v>119</v>
      </c>
      <c r="BD59" s="130"/>
      <c r="BE59" s="130"/>
      <c r="BF59" s="130"/>
      <c r="BG59" s="130"/>
      <c r="BH59" s="130"/>
      <c r="BI59" s="130"/>
      <c r="BJ59" s="130"/>
      <c r="BK59" s="130"/>
      <c r="BL59" s="130"/>
      <c r="BM59" s="130"/>
      <c r="BN59" s="130"/>
      <c r="BO59" s="130"/>
      <c r="BP59" s="3"/>
    </row>
    <row r="60" spans="1:68" s="17" customFormat="1" ht="16.5" outlineLevel="1">
      <c r="A60" s="65"/>
      <c r="B60" s="66">
        <f ca="1">MAX(B$43:INDIRECT("B"&amp;ROW()-1))+1</f>
        <v>16</v>
      </c>
      <c r="C60" s="67"/>
      <c r="D60" s="68"/>
      <c r="E60" s="68"/>
      <c r="F60" s="68"/>
      <c r="G60" s="68"/>
      <c r="H60" s="68"/>
      <c r="I60" s="69"/>
      <c r="J60" s="135" t="s">
        <v>151</v>
      </c>
      <c r="K60" s="135"/>
      <c r="L60" s="135"/>
      <c r="M60" s="135"/>
      <c r="N60" s="135"/>
      <c r="O60" s="135"/>
      <c r="P60" s="135"/>
      <c r="Q60" s="135"/>
      <c r="R60" s="135" t="s">
        <v>177</v>
      </c>
      <c r="S60" s="135"/>
      <c r="T60" s="135"/>
      <c r="U60" s="135"/>
      <c r="V60" s="135"/>
      <c r="W60" s="135"/>
      <c r="X60" s="135"/>
      <c r="Y60" s="135"/>
      <c r="Z60" s="135"/>
      <c r="AA60" s="135"/>
      <c r="AB60" s="135"/>
      <c r="AC60" s="135"/>
      <c r="AD60" s="135"/>
      <c r="AE60" s="135"/>
      <c r="AF60" s="135"/>
      <c r="AG60" s="135"/>
      <c r="AH60" s="135"/>
      <c r="AI60" s="136"/>
      <c r="AJ60" s="136"/>
      <c r="AK60" s="136"/>
      <c r="AL60" s="136"/>
      <c r="AM60" s="136"/>
      <c r="AN60" s="136"/>
      <c r="AO60" s="136"/>
      <c r="AP60" s="136"/>
      <c r="AQ60" s="129"/>
      <c r="AR60" s="129"/>
      <c r="AS60" s="129"/>
      <c r="AT60" s="129"/>
      <c r="AU60" s="129"/>
      <c r="AV60" s="129"/>
      <c r="AW60" s="129"/>
      <c r="AX60" s="129"/>
      <c r="AY60" s="129"/>
      <c r="AZ60" s="129"/>
      <c r="BA60" s="129"/>
      <c r="BB60" s="129"/>
      <c r="BC60" s="130"/>
      <c r="BD60" s="130"/>
      <c r="BE60" s="130"/>
      <c r="BF60" s="130"/>
      <c r="BG60" s="130"/>
      <c r="BH60" s="130"/>
      <c r="BI60" s="130"/>
      <c r="BJ60" s="130"/>
      <c r="BK60" s="130"/>
      <c r="BL60" s="130"/>
      <c r="BM60" s="130"/>
      <c r="BN60" s="130"/>
      <c r="BO60" s="130"/>
      <c r="BP60" s="3"/>
    </row>
    <row r="61" spans="1:68" s="17" customFormat="1" ht="33" customHeight="1" outlineLevel="1">
      <c r="A61" s="65"/>
      <c r="B61" s="66">
        <f ca="1">MAX(B$43:INDIRECT("B"&amp;ROW()-1))+1</f>
        <v>17</v>
      </c>
      <c r="C61" s="131"/>
      <c r="D61" s="132"/>
      <c r="E61" s="132"/>
      <c r="F61" s="132"/>
      <c r="G61" s="132"/>
      <c r="H61" s="132"/>
      <c r="I61" s="133"/>
      <c r="J61" s="140" t="s">
        <v>120</v>
      </c>
      <c r="K61" s="141"/>
      <c r="L61" s="141"/>
      <c r="M61" s="141"/>
      <c r="N61" s="141"/>
      <c r="O61" s="141"/>
      <c r="P61" s="141"/>
      <c r="Q61" s="141"/>
      <c r="R61" s="142" t="s">
        <v>121</v>
      </c>
      <c r="S61" s="142"/>
      <c r="T61" s="142"/>
      <c r="U61" s="142"/>
      <c r="V61" s="142"/>
      <c r="W61" s="142"/>
      <c r="X61" s="142"/>
      <c r="Y61" s="142"/>
      <c r="Z61" s="142"/>
      <c r="AA61" s="142"/>
      <c r="AB61" s="142"/>
      <c r="AC61" s="142"/>
      <c r="AD61" s="142"/>
      <c r="AE61" s="142"/>
      <c r="AF61" s="142"/>
      <c r="AG61" s="142"/>
      <c r="AH61" s="142"/>
      <c r="AI61" s="143" t="s">
        <v>36</v>
      </c>
      <c r="AJ61" s="143"/>
      <c r="AK61" s="143"/>
      <c r="AL61" s="143"/>
      <c r="AM61" s="143"/>
      <c r="AN61" s="143"/>
      <c r="AO61" s="143"/>
      <c r="AP61" s="144"/>
      <c r="AQ61" s="129"/>
      <c r="AR61" s="129"/>
      <c r="AS61" s="129"/>
      <c r="AT61" s="129"/>
      <c r="AU61" s="129"/>
      <c r="AV61" s="129"/>
      <c r="AW61" s="129"/>
      <c r="AX61" s="135" t="s">
        <v>108</v>
      </c>
      <c r="AY61" s="135"/>
      <c r="AZ61" s="135"/>
      <c r="BA61" s="135"/>
      <c r="BB61" s="135"/>
      <c r="BC61" s="130" t="s">
        <v>109</v>
      </c>
      <c r="BD61" s="130"/>
      <c r="BE61" s="130"/>
      <c r="BF61" s="130"/>
      <c r="BG61" s="130"/>
      <c r="BH61" s="130"/>
      <c r="BI61" s="130"/>
      <c r="BJ61" s="130"/>
      <c r="BK61" s="130"/>
      <c r="BL61" s="130"/>
      <c r="BM61" s="130"/>
      <c r="BN61" s="130"/>
      <c r="BO61" s="130"/>
      <c r="BP61" s="3"/>
    </row>
    <row r="62" spans="1:68" s="17" customFormat="1" ht="16.5" outlineLevel="1">
      <c r="A62" s="65"/>
      <c r="B62" s="66">
        <f ca="1">MAX(B$43:INDIRECT("B"&amp;ROW()-1))+1</f>
        <v>18</v>
      </c>
      <c r="C62" s="131"/>
      <c r="D62" s="132"/>
      <c r="E62" s="132"/>
      <c r="F62" s="132"/>
      <c r="G62" s="132"/>
      <c r="H62" s="132"/>
      <c r="I62" s="133"/>
      <c r="J62" s="148"/>
      <c r="K62" s="149"/>
      <c r="L62" s="149"/>
      <c r="M62" s="149"/>
      <c r="N62" s="149"/>
      <c r="O62" s="149"/>
      <c r="P62" s="149"/>
      <c r="Q62" s="149"/>
      <c r="R62" s="148"/>
      <c r="S62" s="149"/>
      <c r="T62" s="149"/>
      <c r="U62" s="149"/>
      <c r="V62" s="149"/>
      <c r="W62" s="149"/>
      <c r="X62" s="149"/>
      <c r="Y62" s="149"/>
      <c r="Z62" s="149"/>
      <c r="AA62" s="149"/>
      <c r="AB62" s="149"/>
      <c r="AC62" s="149"/>
      <c r="AD62" s="149"/>
      <c r="AE62" s="149"/>
      <c r="AF62" s="149"/>
      <c r="AG62" s="149"/>
      <c r="AH62" s="150"/>
      <c r="AI62" s="143" t="s">
        <v>37</v>
      </c>
      <c r="AJ62" s="143"/>
      <c r="AK62" s="143"/>
      <c r="AL62" s="143"/>
      <c r="AM62" s="143"/>
      <c r="AN62" s="143"/>
      <c r="AO62" s="143"/>
      <c r="AP62" s="144"/>
      <c r="AQ62" s="136"/>
      <c r="AR62" s="136"/>
      <c r="AS62" s="136"/>
      <c r="AT62" s="136"/>
      <c r="AU62" s="136"/>
      <c r="AV62" s="136"/>
      <c r="AW62" s="136"/>
      <c r="AX62" s="151" t="s">
        <v>110</v>
      </c>
      <c r="AY62" s="151"/>
      <c r="AZ62" s="151"/>
      <c r="BA62" s="151"/>
      <c r="BB62" s="151"/>
      <c r="BC62" s="152" t="s">
        <v>111</v>
      </c>
      <c r="BD62" s="152"/>
      <c r="BE62" s="152"/>
      <c r="BF62" s="152"/>
      <c r="BG62" s="152"/>
      <c r="BH62" s="152"/>
      <c r="BI62" s="152"/>
      <c r="BJ62" s="152"/>
      <c r="BK62" s="152"/>
      <c r="BL62" s="152"/>
      <c r="BM62" s="152"/>
      <c r="BN62" s="152"/>
      <c r="BO62" s="152"/>
      <c r="BP62" s="3"/>
    </row>
    <row r="63" spans="1:68" s="17" customFormat="1" ht="16.5" outlineLevel="1">
      <c r="A63" s="65"/>
      <c r="B63" s="66">
        <f ca="1">MAX(B$43:INDIRECT("B"&amp;ROW()-1))+1</f>
        <v>19</v>
      </c>
      <c r="C63" s="67"/>
      <c r="D63" s="68"/>
      <c r="E63" s="68"/>
      <c r="F63" s="68"/>
      <c r="G63" s="68"/>
      <c r="H63" s="68"/>
      <c r="I63" s="69"/>
      <c r="J63" s="135" t="s">
        <v>152</v>
      </c>
      <c r="K63" s="135"/>
      <c r="L63" s="135"/>
      <c r="M63" s="135"/>
      <c r="N63" s="135"/>
      <c r="O63" s="135"/>
      <c r="P63" s="135"/>
      <c r="Q63" s="135"/>
      <c r="R63" s="135" t="s">
        <v>178</v>
      </c>
      <c r="S63" s="135"/>
      <c r="T63" s="135"/>
      <c r="U63" s="135"/>
      <c r="V63" s="135"/>
      <c r="W63" s="135"/>
      <c r="X63" s="135"/>
      <c r="Y63" s="135"/>
      <c r="Z63" s="135"/>
      <c r="AA63" s="135"/>
      <c r="AB63" s="135"/>
      <c r="AC63" s="135"/>
      <c r="AD63" s="135"/>
      <c r="AE63" s="135"/>
      <c r="AF63" s="135"/>
      <c r="AG63" s="135"/>
      <c r="AH63" s="135"/>
      <c r="AI63" s="136"/>
      <c r="AJ63" s="136"/>
      <c r="AK63" s="136"/>
      <c r="AL63" s="136"/>
      <c r="AM63" s="136"/>
      <c r="AN63" s="136"/>
      <c r="AO63" s="136"/>
      <c r="AP63" s="136"/>
      <c r="AQ63" s="129"/>
      <c r="AR63" s="129"/>
      <c r="AS63" s="129"/>
      <c r="AT63" s="129"/>
      <c r="AU63" s="129"/>
      <c r="AV63" s="129"/>
      <c r="AW63" s="129"/>
      <c r="AX63" s="129"/>
      <c r="AY63" s="129"/>
      <c r="AZ63" s="129"/>
      <c r="BA63" s="129"/>
      <c r="BB63" s="129"/>
      <c r="BC63" s="130"/>
      <c r="BD63" s="130"/>
      <c r="BE63" s="130"/>
      <c r="BF63" s="130"/>
      <c r="BG63" s="130"/>
      <c r="BH63" s="130"/>
      <c r="BI63" s="130"/>
      <c r="BJ63" s="130"/>
      <c r="BK63" s="130"/>
      <c r="BL63" s="130"/>
      <c r="BM63" s="130"/>
      <c r="BN63" s="130"/>
      <c r="BO63" s="130"/>
      <c r="BP63" s="3"/>
    </row>
    <row r="64" spans="1:68" s="17" customFormat="1" ht="16.5" outlineLevel="1">
      <c r="A64" s="65"/>
      <c r="B64" s="66">
        <f ca="1">MAX(B$43:INDIRECT("B"&amp;ROW()-1))+1</f>
        <v>20</v>
      </c>
      <c r="C64" s="131"/>
      <c r="D64" s="132"/>
      <c r="E64" s="132"/>
      <c r="F64" s="132"/>
      <c r="G64" s="132"/>
      <c r="H64" s="132"/>
      <c r="I64" s="133"/>
      <c r="J64" s="74" t="s">
        <v>125</v>
      </c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1"/>
      <c r="AJ64" s="71"/>
      <c r="AK64" s="71"/>
      <c r="AL64" s="71"/>
      <c r="AM64" s="71"/>
      <c r="AN64" s="71"/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71"/>
      <c r="BG64" s="71"/>
      <c r="BH64" s="71"/>
      <c r="BI64" s="71"/>
      <c r="BJ64" s="71"/>
      <c r="BK64" s="71"/>
      <c r="BL64" s="71"/>
      <c r="BM64" s="71"/>
      <c r="BN64" s="71"/>
      <c r="BO64" s="72"/>
      <c r="BP64" s="3"/>
    </row>
    <row r="65" spans="1:68" s="17" customFormat="1" ht="33" customHeight="1" outlineLevel="1">
      <c r="A65" s="65"/>
      <c r="B65" s="66">
        <f ca="1">MAX(B$43:INDIRECT("B"&amp;ROW()-1))+1</f>
        <v>21</v>
      </c>
      <c r="C65" s="131"/>
      <c r="D65" s="132"/>
      <c r="E65" s="132"/>
      <c r="F65" s="132"/>
      <c r="G65" s="132"/>
      <c r="H65" s="132"/>
      <c r="I65" s="133"/>
      <c r="J65" s="73"/>
      <c r="K65" s="145"/>
      <c r="L65" s="97"/>
      <c r="M65" s="97"/>
      <c r="N65" s="97"/>
      <c r="O65" s="97"/>
      <c r="P65" s="97"/>
      <c r="Q65" s="98"/>
      <c r="R65" s="134"/>
      <c r="S65" s="135"/>
      <c r="T65" s="135"/>
      <c r="U65" s="135"/>
      <c r="V65" s="135"/>
      <c r="W65" s="135"/>
      <c r="X65" s="135"/>
      <c r="Y65" s="135"/>
      <c r="Z65" s="135"/>
      <c r="AA65" s="135"/>
      <c r="AB65" s="135"/>
      <c r="AC65" s="135"/>
      <c r="AD65" s="135"/>
      <c r="AE65" s="135"/>
      <c r="AF65" s="135"/>
      <c r="AG65" s="135"/>
      <c r="AH65" s="135"/>
      <c r="AI65" s="137" t="s">
        <v>122</v>
      </c>
      <c r="AJ65" s="138"/>
      <c r="AK65" s="138"/>
      <c r="AL65" s="138"/>
      <c r="AM65" s="138"/>
      <c r="AN65" s="138"/>
      <c r="AO65" s="138"/>
      <c r="AP65" s="139"/>
      <c r="AQ65" s="129" t="s">
        <v>118</v>
      </c>
      <c r="AR65" s="129"/>
      <c r="AS65" s="129"/>
      <c r="AT65" s="129"/>
      <c r="AU65" s="129"/>
      <c r="AV65" s="129"/>
      <c r="AW65" s="129"/>
      <c r="AX65" s="129" t="s">
        <v>123</v>
      </c>
      <c r="AY65" s="129"/>
      <c r="AZ65" s="129"/>
      <c r="BA65" s="129"/>
      <c r="BB65" s="129"/>
      <c r="BC65" s="130" t="s">
        <v>124</v>
      </c>
      <c r="BD65" s="130"/>
      <c r="BE65" s="130"/>
      <c r="BF65" s="130"/>
      <c r="BG65" s="130"/>
      <c r="BH65" s="130"/>
      <c r="BI65" s="130"/>
      <c r="BJ65" s="130"/>
      <c r="BK65" s="130"/>
      <c r="BL65" s="130"/>
      <c r="BM65" s="130"/>
      <c r="BN65" s="130"/>
      <c r="BO65" s="130"/>
      <c r="BP65" s="3"/>
    </row>
    <row r="66" spans="1:68" s="17" customFormat="1" ht="16.5" outlineLevel="1">
      <c r="A66" s="65"/>
      <c r="B66" s="66">
        <f ca="1">MAX(B$43:INDIRECT("B"&amp;ROW()-1))+1</f>
        <v>22</v>
      </c>
      <c r="C66" s="158" t="s">
        <v>25</v>
      </c>
      <c r="D66" s="97"/>
      <c r="E66" s="97"/>
      <c r="F66" s="97"/>
      <c r="G66" s="97"/>
      <c r="H66" s="97"/>
      <c r="I66" s="98"/>
      <c r="J66" s="159" t="s">
        <v>38</v>
      </c>
      <c r="K66" s="160"/>
      <c r="L66" s="160"/>
      <c r="M66" s="160"/>
      <c r="N66" s="160"/>
      <c r="O66" s="160"/>
      <c r="P66" s="160"/>
      <c r="Q66" s="160"/>
      <c r="R66" s="135"/>
      <c r="S66" s="135"/>
      <c r="T66" s="135"/>
      <c r="U66" s="135"/>
      <c r="V66" s="135"/>
      <c r="W66" s="135"/>
      <c r="X66" s="135"/>
      <c r="Y66" s="135"/>
      <c r="Z66" s="135"/>
      <c r="AA66" s="135"/>
      <c r="AB66" s="135"/>
      <c r="AC66" s="135"/>
      <c r="AD66" s="135"/>
      <c r="AE66" s="135"/>
      <c r="AF66" s="135"/>
      <c r="AG66" s="135"/>
      <c r="AH66" s="135"/>
      <c r="AI66" s="129"/>
      <c r="AJ66" s="129"/>
      <c r="AK66" s="129"/>
      <c r="AL66" s="129"/>
      <c r="AM66" s="129"/>
      <c r="AN66" s="129"/>
      <c r="AO66" s="129"/>
      <c r="AP66" s="129"/>
      <c r="AQ66" s="129"/>
      <c r="AR66" s="129"/>
      <c r="AS66" s="129"/>
      <c r="AT66" s="129"/>
      <c r="AU66" s="129"/>
      <c r="AV66" s="129"/>
      <c r="AW66" s="129"/>
      <c r="AX66" s="129"/>
      <c r="AY66" s="129"/>
      <c r="AZ66" s="129"/>
      <c r="BA66" s="129"/>
      <c r="BB66" s="129"/>
      <c r="BC66" s="130"/>
      <c r="BD66" s="130"/>
      <c r="BE66" s="130"/>
      <c r="BF66" s="130"/>
      <c r="BG66" s="130"/>
      <c r="BH66" s="130"/>
      <c r="BI66" s="130"/>
      <c r="BJ66" s="130"/>
      <c r="BK66" s="130"/>
      <c r="BL66" s="130"/>
      <c r="BM66" s="130"/>
      <c r="BN66" s="130"/>
      <c r="BO66" s="130"/>
      <c r="BP66" s="3"/>
    </row>
    <row r="67" spans="1:68" ht="16.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6"/>
      <c r="BM67" s="6"/>
      <c r="BN67" s="6"/>
      <c r="BO67" s="6"/>
      <c r="BP67" s="6"/>
    </row>
    <row r="68" spans="1:68" ht="16.5">
      <c r="A68" s="9" t="str">
        <f ca="1">LEFT($A$1, 4)&amp;"3.DB処理"</f>
        <v>2.1.3.DB処理</v>
      </c>
      <c r="B68" s="10"/>
      <c r="C68" s="1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2"/>
      <c r="BM68" s="12"/>
      <c r="BN68" s="12"/>
      <c r="BO68" s="12"/>
      <c r="BP68" s="12"/>
    </row>
    <row r="69" spans="1:68" ht="16.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6"/>
      <c r="BM69" s="6"/>
      <c r="BN69" s="6"/>
      <c r="BO69" s="6"/>
      <c r="BP69" s="6"/>
    </row>
    <row r="70" spans="1:68" s="34" customFormat="1" ht="16.5" outlineLevel="1">
      <c r="A70" s="3"/>
      <c r="B70" s="88" t="s">
        <v>188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</row>
    <row r="71" spans="1:68" s="34" customFormat="1" ht="16.5" outlineLevel="1">
      <c r="A71" s="3"/>
      <c r="B71" s="7"/>
      <c r="C71" s="89" t="s">
        <v>181</v>
      </c>
      <c r="D71" s="89"/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</row>
    <row r="72" spans="1:68" s="34" customFormat="1" ht="16.5" outlineLevel="1">
      <c r="A72" s="3"/>
      <c r="B72" s="7"/>
      <c r="C72" s="89"/>
      <c r="D72" s="89" t="s">
        <v>182</v>
      </c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</row>
    <row r="73" spans="1:68" s="34" customFormat="1" ht="16.5" outlineLevel="1">
      <c r="A73" s="3"/>
      <c r="B73" s="7"/>
      <c r="C73" s="89" t="s">
        <v>183</v>
      </c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</row>
    <row r="74" spans="1:68" s="34" customFormat="1" ht="16.5" outlineLevel="1">
      <c r="A74" s="3"/>
      <c r="B74" s="7"/>
      <c r="C74" s="89"/>
      <c r="D74" s="89" t="s">
        <v>184</v>
      </c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</row>
    <row r="75" spans="1:68" s="34" customFormat="1" ht="16.5" outlineLevel="1">
      <c r="A75" s="3"/>
      <c r="B75" s="7"/>
      <c r="C75" s="89" t="s">
        <v>185</v>
      </c>
      <c r="D75" s="89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</row>
    <row r="76" spans="1:68" s="34" customFormat="1" ht="16.5" outlineLevel="1">
      <c r="A76" s="3"/>
      <c r="B76" s="7"/>
      <c r="C76" s="89"/>
      <c r="D76" s="89" t="s">
        <v>186</v>
      </c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</row>
    <row r="77" spans="1:68" s="34" customFormat="1" ht="16.5" outlineLevel="1">
      <c r="A77" s="3"/>
      <c r="B77" s="7"/>
      <c r="C77" s="89" t="s">
        <v>187</v>
      </c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</row>
    <row r="78" spans="1:68" s="34" customFormat="1" ht="15.75" customHeight="1" outlineLevel="1">
      <c r="A78" s="22"/>
      <c r="B78" s="90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</row>
    <row r="79" spans="1:68" s="17" customFormat="1" ht="16.5" outlineLevel="1">
      <c r="A79" s="3"/>
      <c r="B79" s="7" t="s">
        <v>189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</row>
    <row r="80" spans="1:68" s="17" customFormat="1" ht="16.5" outlineLevel="1">
      <c r="A80" s="3"/>
      <c r="B80" s="7"/>
      <c r="C80" s="75" t="s">
        <v>16</v>
      </c>
      <c r="D80" s="76"/>
      <c r="E80" s="76"/>
      <c r="F80" s="76"/>
      <c r="G80" s="76"/>
      <c r="H80" s="76"/>
      <c r="I80" s="76"/>
      <c r="J80" s="77"/>
      <c r="K80" s="78" t="s">
        <v>9</v>
      </c>
      <c r="L80" s="76"/>
      <c r="M80" s="76"/>
      <c r="N80" s="76"/>
      <c r="O80" s="76"/>
      <c r="P80" s="76"/>
      <c r="Q80" s="77"/>
      <c r="R80" s="79" t="s">
        <v>153</v>
      </c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1"/>
      <c r="AK80" s="78" t="s">
        <v>154</v>
      </c>
      <c r="AL80" s="76"/>
      <c r="AM80" s="76"/>
      <c r="AN80" s="76"/>
      <c r="AO80" s="76"/>
      <c r="AP80" s="76"/>
      <c r="AQ80" s="76"/>
      <c r="AR80" s="77"/>
      <c r="AS80" s="78" t="s">
        <v>9</v>
      </c>
      <c r="AT80" s="76"/>
      <c r="AU80" s="76"/>
      <c r="AV80" s="76"/>
      <c r="AW80" s="76"/>
      <c r="AX80" s="76"/>
      <c r="AY80" s="77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</row>
    <row r="81" spans="1:68" s="17" customFormat="1" ht="16.5" outlineLevel="1">
      <c r="A81" s="3"/>
      <c r="B81" s="7"/>
      <c r="C81" s="194"/>
      <c r="D81" s="195"/>
      <c r="E81" s="195"/>
      <c r="F81" s="195"/>
      <c r="G81" s="195"/>
      <c r="H81" s="195"/>
      <c r="I81" s="195"/>
      <c r="J81" s="196"/>
      <c r="K81" s="194"/>
      <c r="L81" s="195"/>
      <c r="M81" s="195"/>
      <c r="N81" s="195"/>
      <c r="O81" s="195"/>
      <c r="P81" s="195"/>
      <c r="Q81" s="195"/>
      <c r="R81" s="197" t="s">
        <v>155</v>
      </c>
      <c r="S81" s="198"/>
      <c r="T81" s="198"/>
      <c r="U81" s="198"/>
      <c r="V81" s="198"/>
      <c r="W81" s="198"/>
      <c r="X81" s="198"/>
      <c r="Y81" s="198"/>
      <c r="Z81" s="198"/>
      <c r="AA81" s="198"/>
      <c r="AB81" s="198"/>
      <c r="AC81" s="198"/>
      <c r="AD81" s="198"/>
      <c r="AE81" s="198"/>
      <c r="AF81" s="198"/>
      <c r="AG81" s="198"/>
      <c r="AH81" s="198"/>
      <c r="AI81" s="198"/>
      <c r="AJ81" s="199"/>
      <c r="AK81" s="82" t="s">
        <v>156</v>
      </c>
      <c r="AL81" s="82"/>
      <c r="AM81" s="82"/>
      <c r="AN81" s="82"/>
      <c r="AO81" s="5"/>
      <c r="AP81" s="5"/>
      <c r="AQ81" s="5"/>
      <c r="AR81" s="83"/>
      <c r="AS81" s="212" t="s">
        <v>157</v>
      </c>
      <c r="AT81" s="213"/>
      <c r="AU81" s="213"/>
      <c r="AV81" s="213"/>
      <c r="AW81" s="213"/>
      <c r="AX81" s="213"/>
      <c r="AY81" s="214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</row>
    <row r="82" spans="1:68" s="22" customFormat="1" ht="16.5" outlineLevel="1">
      <c r="A82" s="2"/>
      <c r="B82" s="8"/>
      <c r="C82" s="215"/>
      <c r="D82" s="216"/>
      <c r="E82" s="216"/>
      <c r="F82" s="216"/>
      <c r="G82" s="216"/>
      <c r="H82" s="216"/>
      <c r="I82" s="216"/>
      <c r="J82" s="217"/>
      <c r="K82" s="209"/>
      <c r="L82" s="218"/>
      <c r="M82" s="218"/>
      <c r="N82" s="218"/>
      <c r="O82" s="218"/>
      <c r="P82" s="218"/>
      <c r="Q82" s="218"/>
      <c r="R82" s="219" t="s">
        <v>180</v>
      </c>
      <c r="S82" s="220"/>
      <c r="T82" s="220"/>
      <c r="U82" s="220"/>
      <c r="V82" s="220"/>
      <c r="W82" s="220"/>
      <c r="X82" s="220"/>
      <c r="Y82" s="220"/>
      <c r="Z82" s="220"/>
      <c r="AA82" s="220"/>
      <c r="AB82" s="220"/>
      <c r="AC82" s="220"/>
      <c r="AD82" s="220"/>
      <c r="AE82" s="220"/>
      <c r="AF82" s="220"/>
      <c r="AG82" s="220"/>
      <c r="AH82" s="220"/>
      <c r="AI82" s="220"/>
      <c r="AJ82" s="221"/>
      <c r="AK82" s="86"/>
      <c r="AL82" s="6"/>
      <c r="AM82" s="6"/>
      <c r="AN82" s="6"/>
      <c r="AO82" s="6"/>
      <c r="AP82" s="6"/>
      <c r="AQ82" s="6"/>
      <c r="AR82" s="87"/>
      <c r="AS82" s="209" t="s">
        <v>179</v>
      </c>
      <c r="AT82" s="218"/>
      <c r="AU82" s="218"/>
      <c r="AV82" s="218"/>
      <c r="AW82" s="218"/>
      <c r="AX82" s="218"/>
      <c r="AY82" s="22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</row>
    <row r="83" spans="1:68" s="17" customFormat="1" ht="33" customHeight="1" outlineLevel="1">
      <c r="A83" s="3"/>
      <c r="B83" s="7"/>
      <c r="C83" s="194"/>
      <c r="D83" s="195"/>
      <c r="E83" s="195"/>
      <c r="F83" s="195"/>
      <c r="G83" s="195"/>
      <c r="H83" s="195"/>
      <c r="I83" s="195"/>
      <c r="J83" s="196"/>
      <c r="K83" s="212"/>
      <c r="L83" s="213"/>
      <c r="M83" s="213"/>
      <c r="N83" s="213"/>
      <c r="O83" s="213"/>
      <c r="P83" s="213"/>
      <c r="Q83" s="213"/>
      <c r="R83" s="200" t="s">
        <v>172</v>
      </c>
      <c r="S83" s="201"/>
      <c r="T83" s="201"/>
      <c r="U83" s="201"/>
      <c r="V83" s="201"/>
      <c r="W83" s="201"/>
      <c r="X83" s="201"/>
      <c r="Y83" s="201"/>
      <c r="Z83" s="201"/>
      <c r="AA83" s="201"/>
      <c r="AB83" s="201"/>
      <c r="AC83" s="201"/>
      <c r="AD83" s="201"/>
      <c r="AE83" s="201"/>
      <c r="AF83" s="201"/>
      <c r="AG83" s="201"/>
      <c r="AH83" s="201"/>
      <c r="AI83" s="201"/>
      <c r="AJ83" s="202"/>
      <c r="AK83" s="82"/>
      <c r="AL83" s="5"/>
      <c r="AM83" s="5"/>
      <c r="AN83" s="5"/>
      <c r="AO83" s="5"/>
      <c r="AP83" s="5"/>
      <c r="AQ83" s="5"/>
      <c r="AR83" s="83"/>
      <c r="AS83" s="212" t="s">
        <v>158</v>
      </c>
      <c r="AT83" s="213"/>
      <c r="AU83" s="213"/>
      <c r="AV83" s="213"/>
      <c r="AW83" s="213"/>
      <c r="AX83" s="213"/>
      <c r="AY83" s="214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</row>
    <row r="84" spans="1:68" s="17" customFormat="1" ht="16.5" outlineLevel="1">
      <c r="A84" s="3"/>
      <c r="B84" s="7"/>
      <c r="C84" s="194" t="s">
        <v>159</v>
      </c>
      <c r="D84" s="195"/>
      <c r="E84" s="195"/>
      <c r="F84" s="195"/>
      <c r="G84" s="195"/>
      <c r="H84" s="195"/>
      <c r="I84" s="195"/>
      <c r="J84" s="196"/>
      <c r="K84" s="212" t="s">
        <v>160</v>
      </c>
      <c r="L84" s="213"/>
      <c r="M84" s="213"/>
      <c r="N84" s="213"/>
      <c r="O84" s="213"/>
      <c r="P84" s="213"/>
      <c r="Q84" s="213"/>
      <c r="R84" s="200"/>
      <c r="S84" s="201"/>
      <c r="T84" s="201"/>
      <c r="U84" s="201"/>
      <c r="V84" s="201"/>
      <c r="W84" s="201"/>
      <c r="X84" s="201"/>
      <c r="Y84" s="201"/>
      <c r="Z84" s="201"/>
      <c r="AA84" s="201"/>
      <c r="AB84" s="201"/>
      <c r="AC84" s="201"/>
      <c r="AD84" s="201"/>
      <c r="AE84" s="201"/>
      <c r="AF84" s="201"/>
      <c r="AG84" s="201"/>
      <c r="AH84" s="201"/>
      <c r="AI84" s="201"/>
      <c r="AJ84" s="202"/>
      <c r="AK84" s="82"/>
      <c r="AL84" s="5"/>
      <c r="AM84" s="5"/>
      <c r="AN84" s="5"/>
      <c r="AO84" s="5"/>
      <c r="AP84" s="5"/>
      <c r="AQ84" s="5"/>
      <c r="AR84" s="83"/>
      <c r="AS84" s="194" t="s">
        <v>160</v>
      </c>
      <c r="AT84" s="195"/>
      <c r="AU84" s="195"/>
      <c r="AV84" s="195"/>
      <c r="AW84" s="195"/>
      <c r="AX84" s="195"/>
      <c r="AY84" s="196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</row>
    <row r="85" spans="1:68" s="17" customFormat="1" ht="16.5" outlineLevel="1">
      <c r="A85" s="3"/>
      <c r="B85" s="7"/>
      <c r="C85" s="194"/>
      <c r="D85" s="195"/>
      <c r="E85" s="195"/>
      <c r="F85" s="195"/>
      <c r="G85" s="195"/>
      <c r="H85" s="195"/>
      <c r="I85" s="195"/>
      <c r="J85" s="196"/>
      <c r="K85" s="194"/>
      <c r="L85" s="195"/>
      <c r="M85" s="195"/>
      <c r="N85" s="195"/>
      <c r="O85" s="195"/>
      <c r="P85" s="195"/>
      <c r="Q85" s="195"/>
      <c r="R85" s="200" t="s">
        <v>161</v>
      </c>
      <c r="S85" s="201"/>
      <c r="T85" s="201"/>
      <c r="U85" s="201"/>
      <c r="V85" s="201"/>
      <c r="W85" s="201"/>
      <c r="X85" s="201"/>
      <c r="Y85" s="201"/>
      <c r="Z85" s="201"/>
      <c r="AA85" s="201"/>
      <c r="AB85" s="201"/>
      <c r="AC85" s="201"/>
      <c r="AD85" s="201"/>
      <c r="AE85" s="201"/>
      <c r="AF85" s="201"/>
      <c r="AG85" s="201"/>
      <c r="AH85" s="201"/>
      <c r="AI85" s="201"/>
      <c r="AJ85" s="202"/>
      <c r="AK85" s="82"/>
      <c r="AL85" s="5"/>
      <c r="AM85" s="5"/>
      <c r="AN85" s="5"/>
      <c r="AO85" s="5"/>
      <c r="AP85" s="5"/>
      <c r="AQ85" s="5"/>
      <c r="AR85" s="83"/>
      <c r="AS85" s="194" t="s">
        <v>162</v>
      </c>
      <c r="AT85" s="195"/>
      <c r="AU85" s="195"/>
      <c r="AV85" s="195"/>
      <c r="AW85" s="195"/>
      <c r="AX85" s="195"/>
      <c r="AY85" s="196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</row>
    <row r="86" spans="1:68" s="17" customFormat="1" ht="16.5" outlineLevel="1">
      <c r="A86" s="3"/>
      <c r="B86" s="7"/>
      <c r="C86" s="194"/>
      <c r="D86" s="195"/>
      <c r="E86" s="195"/>
      <c r="F86" s="195"/>
      <c r="G86" s="195"/>
      <c r="H86" s="195"/>
      <c r="I86" s="195"/>
      <c r="J86" s="196"/>
      <c r="K86" s="194"/>
      <c r="L86" s="195"/>
      <c r="M86" s="195"/>
      <c r="N86" s="195"/>
      <c r="O86" s="195"/>
      <c r="P86" s="195"/>
      <c r="Q86" s="195"/>
      <c r="R86" s="200" t="s">
        <v>161</v>
      </c>
      <c r="S86" s="201"/>
      <c r="T86" s="201"/>
      <c r="U86" s="201"/>
      <c r="V86" s="201"/>
      <c r="W86" s="201"/>
      <c r="X86" s="201"/>
      <c r="Y86" s="201"/>
      <c r="Z86" s="201"/>
      <c r="AA86" s="201"/>
      <c r="AB86" s="201"/>
      <c r="AC86" s="201"/>
      <c r="AD86" s="201"/>
      <c r="AE86" s="201"/>
      <c r="AF86" s="201"/>
      <c r="AG86" s="201"/>
      <c r="AH86" s="201"/>
      <c r="AI86" s="201"/>
      <c r="AJ86" s="202"/>
      <c r="AK86" s="82"/>
      <c r="AL86" s="5"/>
      <c r="AM86" s="5"/>
      <c r="AN86" s="5"/>
      <c r="AO86" s="5"/>
      <c r="AP86" s="5"/>
      <c r="AQ86" s="5"/>
      <c r="AR86" s="83"/>
      <c r="AS86" s="194" t="s">
        <v>163</v>
      </c>
      <c r="AT86" s="195"/>
      <c r="AU86" s="195"/>
      <c r="AV86" s="195"/>
      <c r="AW86" s="195"/>
      <c r="AX86" s="195"/>
      <c r="AY86" s="196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</row>
    <row r="87" spans="1:68" s="17" customFormat="1" ht="16.5" outlineLevel="1">
      <c r="A87" s="3"/>
      <c r="B87" s="7"/>
      <c r="C87" s="194"/>
      <c r="D87" s="195"/>
      <c r="E87" s="195"/>
      <c r="F87" s="195"/>
      <c r="G87" s="195"/>
      <c r="H87" s="195"/>
      <c r="I87" s="195"/>
      <c r="J87" s="196"/>
      <c r="K87" s="194"/>
      <c r="L87" s="195"/>
      <c r="M87" s="195"/>
      <c r="N87" s="195"/>
      <c r="O87" s="195"/>
      <c r="P87" s="195"/>
      <c r="Q87" s="195"/>
      <c r="R87" s="226" t="s">
        <v>161</v>
      </c>
      <c r="S87" s="227"/>
      <c r="T87" s="227"/>
      <c r="U87" s="227"/>
      <c r="V87" s="227"/>
      <c r="W87" s="227"/>
      <c r="X87" s="227"/>
      <c r="Y87" s="227"/>
      <c r="Z87" s="227"/>
      <c r="AA87" s="227"/>
      <c r="AB87" s="227"/>
      <c r="AC87" s="227"/>
      <c r="AD87" s="227"/>
      <c r="AE87" s="227"/>
      <c r="AF87" s="227"/>
      <c r="AG87" s="227"/>
      <c r="AH87" s="227"/>
      <c r="AI87" s="227"/>
      <c r="AJ87" s="228"/>
      <c r="AK87" s="84"/>
      <c r="AL87" s="84"/>
      <c r="AM87" s="84"/>
      <c r="AN87" s="84"/>
      <c r="AO87" s="84"/>
      <c r="AP87" s="84"/>
      <c r="AQ87" s="84"/>
      <c r="AR87" s="85"/>
      <c r="AS87" s="194" t="s">
        <v>164</v>
      </c>
      <c r="AT87" s="195"/>
      <c r="AU87" s="195"/>
      <c r="AV87" s="195"/>
      <c r="AW87" s="195"/>
      <c r="AX87" s="195"/>
      <c r="AY87" s="196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</row>
    <row r="88" spans="1:68" s="17" customFormat="1" ht="16.5" outlineLevel="1">
      <c r="A88" s="3"/>
      <c r="B88" s="7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</row>
    <row r="89" spans="1:68" s="17" customFormat="1" ht="16.5" outlineLevel="1">
      <c r="A89" s="3"/>
      <c r="B89" s="7" t="s">
        <v>190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</row>
    <row r="90" spans="1:68" s="17" customFormat="1" ht="16.5" outlineLevel="1">
      <c r="A90" s="3"/>
      <c r="B90" s="7"/>
      <c r="C90" s="75" t="s">
        <v>16</v>
      </c>
      <c r="D90" s="76"/>
      <c r="E90" s="76"/>
      <c r="F90" s="76"/>
      <c r="G90" s="76"/>
      <c r="H90" s="76"/>
      <c r="I90" s="76"/>
      <c r="J90" s="77"/>
      <c r="K90" s="78" t="s">
        <v>9</v>
      </c>
      <c r="L90" s="76"/>
      <c r="M90" s="76"/>
      <c r="N90" s="76"/>
      <c r="O90" s="76"/>
      <c r="P90" s="76"/>
      <c r="Q90" s="77"/>
      <c r="R90" s="79" t="s">
        <v>153</v>
      </c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1"/>
      <c r="AK90" s="78" t="s">
        <v>154</v>
      </c>
      <c r="AL90" s="76"/>
      <c r="AM90" s="76"/>
      <c r="AN90" s="76"/>
      <c r="AO90" s="76"/>
      <c r="AP90" s="76"/>
      <c r="AQ90" s="76"/>
      <c r="AR90" s="77"/>
      <c r="AS90" s="78" t="s">
        <v>9</v>
      </c>
      <c r="AT90" s="76"/>
      <c r="AU90" s="76"/>
      <c r="AV90" s="76"/>
      <c r="AW90" s="76"/>
      <c r="AX90" s="76"/>
      <c r="AY90" s="77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</row>
    <row r="91" spans="1:68" s="17" customFormat="1" ht="16.5" outlineLevel="1">
      <c r="A91" s="3"/>
      <c r="B91" s="7"/>
      <c r="C91" s="203" t="s">
        <v>165</v>
      </c>
      <c r="D91" s="204"/>
      <c r="E91" s="204"/>
      <c r="F91" s="204"/>
      <c r="G91" s="204"/>
      <c r="H91" s="204"/>
      <c r="I91" s="204"/>
      <c r="J91" s="205"/>
      <c r="K91" s="194" t="s">
        <v>157</v>
      </c>
      <c r="L91" s="195"/>
      <c r="M91" s="195"/>
      <c r="N91" s="195"/>
      <c r="O91" s="195"/>
      <c r="P91" s="195"/>
      <c r="Q91" s="195"/>
      <c r="R91" s="197" t="s">
        <v>166</v>
      </c>
      <c r="S91" s="198"/>
      <c r="T91" s="198"/>
      <c r="U91" s="198"/>
      <c r="V91" s="198"/>
      <c r="W91" s="198"/>
      <c r="X91" s="198"/>
      <c r="Y91" s="198"/>
      <c r="Z91" s="198"/>
      <c r="AA91" s="198"/>
      <c r="AB91" s="198"/>
      <c r="AC91" s="198"/>
      <c r="AD91" s="198"/>
      <c r="AE91" s="198"/>
      <c r="AF91" s="198"/>
      <c r="AG91" s="198"/>
      <c r="AH91" s="198"/>
      <c r="AI91" s="198"/>
      <c r="AJ91" s="199"/>
      <c r="AK91" s="82" t="s">
        <v>156</v>
      </c>
      <c r="AL91" s="82"/>
      <c r="AM91" s="82"/>
      <c r="AN91" s="82"/>
      <c r="AO91" s="5"/>
      <c r="AP91" s="5"/>
      <c r="AQ91" s="5"/>
      <c r="AR91" s="83"/>
      <c r="AS91" s="212" t="s">
        <v>157</v>
      </c>
      <c r="AT91" s="213"/>
      <c r="AU91" s="213"/>
      <c r="AV91" s="213"/>
      <c r="AW91" s="213"/>
      <c r="AX91" s="213"/>
      <c r="AY91" s="214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</row>
    <row r="92" spans="1:68" s="17" customFormat="1" ht="16.5" outlineLevel="1">
      <c r="A92" s="3"/>
      <c r="B92" s="7"/>
      <c r="C92" s="153" t="s">
        <v>167</v>
      </c>
      <c r="D92" s="154"/>
      <c r="E92" s="154"/>
      <c r="F92" s="154"/>
      <c r="G92" s="154"/>
      <c r="H92" s="154"/>
      <c r="I92" s="154"/>
      <c r="J92" s="155"/>
      <c r="K92" s="195" t="s">
        <v>168</v>
      </c>
      <c r="L92" s="195"/>
      <c r="M92" s="195"/>
      <c r="N92" s="195"/>
      <c r="O92" s="195"/>
      <c r="P92" s="195"/>
      <c r="Q92" s="195"/>
      <c r="R92" s="200"/>
      <c r="S92" s="201"/>
      <c r="T92" s="201"/>
      <c r="U92" s="201"/>
      <c r="V92" s="201"/>
      <c r="W92" s="201"/>
      <c r="X92" s="201"/>
      <c r="Y92" s="201"/>
      <c r="Z92" s="201"/>
      <c r="AA92" s="201"/>
      <c r="AB92" s="201"/>
      <c r="AC92" s="201"/>
      <c r="AD92" s="201"/>
      <c r="AE92" s="201"/>
      <c r="AF92" s="201"/>
      <c r="AG92" s="201"/>
      <c r="AH92" s="201"/>
      <c r="AI92" s="201"/>
      <c r="AJ92" s="202"/>
      <c r="AK92" s="82"/>
      <c r="AL92" s="5"/>
      <c r="AM92" s="5"/>
      <c r="AN92" s="5"/>
      <c r="AO92" s="5"/>
      <c r="AP92" s="5"/>
      <c r="AQ92" s="5"/>
      <c r="AR92" s="83"/>
      <c r="AS92" s="194" t="s">
        <v>168</v>
      </c>
      <c r="AT92" s="195"/>
      <c r="AU92" s="195"/>
      <c r="AV92" s="195"/>
      <c r="AW92" s="195"/>
      <c r="AX92" s="195"/>
      <c r="AY92" s="196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</row>
    <row r="93" spans="1:68" s="17" customFormat="1" ht="16.5" outlineLevel="1">
      <c r="A93" s="3"/>
      <c r="B93" s="7"/>
      <c r="C93" s="131"/>
      <c r="D93" s="132"/>
      <c r="E93" s="132"/>
      <c r="F93" s="132"/>
      <c r="G93" s="132"/>
      <c r="H93" s="132"/>
      <c r="I93" s="132"/>
      <c r="J93" s="133"/>
      <c r="K93" s="195" t="s">
        <v>169</v>
      </c>
      <c r="L93" s="195"/>
      <c r="M93" s="195"/>
      <c r="N93" s="195"/>
      <c r="O93" s="195"/>
      <c r="P93" s="195"/>
      <c r="Q93" s="196"/>
      <c r="R93" s="200"/>
      <c r="S93" s="201"/>
      <c r="T93" s="201"/>
      <c r="U93" s="201"/>
      <c r="V93" s="201"/>
      <c r="W93" s="201"/>
      <c r="X93" s="201"/>
      <c r="Y93" s="201"/>
      <c r="Z93" s="201"/>
      <c r="AA93" s="201"/>
      <c r="AB93" s="201"/>
      <c r="AC93" s="201"/>
      <c r="AD93" s="201"/>
      <c r="AE93" s="201"/>
      <c r="AF93" s="201"/>
      <c r="AG93" s="201"/>
      <c r="AH93" s="201"/>
      <c r="AI93" s="201"/>
      <c r="AJ93" s="202"/>
      <c r="AK93" s="82"/>
      <c r="AL93" s="5"/>
      <c r="AM93" s="5"/>
      <c r="AN93" s="5"/>
      <c r="AO93" s="5"/>
      <c r="AP93" s="5"/>
      <c r="AQ93" s="5"/>
      <c r="AR93" s="83"/>
      <c r="AS93" s="194" t="s">
        <v>169</v>
      </c>
      <c r="AT93" s="195"/>
      <c r="AU93" s="195"/>
      <c r="AV93" s="195"/>
      <c r="AW93" s="195"/>
      <c r="AX93" s="195"/>
      <c r="AY93" s="196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</row>
    <row r="94" spans="1:68" s="17" customFormat="1" ht="16.5" outlineLevel="1">
      <c r="A94" s="3"/>
      <c r="B94" s="7"/>
      <c r="C94" s="148"/>
      <c r="D94" s="149"/>
      <c r="E94" s="149"/>
      <c r="F94" s="149"/>
      <c r="G94" s="149"/>
      <c r="H94" s="149"/>
      <c r="I94" s="149"/>
      <c r="J94" s="150"/>
      <c r="K94" s="195" t="s">
        <v>170</v>
      </c>
      <c r="L94" s="195"/>
      <c r="M94" s="195"/>
      <c r="N94" s="195"/>
      <c r="O94" s="195"/>
      <c r="P94" s="195"/>
      <c r="Q94" s="196"/>
      <c r="R94" s="200"/>
      <c r="S94" s="201"/>
      <c r="T94" s="201"/>
      <c r="U94" s="201"/>
      <c r="V94" s="201"/>
      <c r="W94" s="201"/>
      <c r="X94" s="201"/>
      <c r="Y94" s="201"/>
      <c r="Z94" s="201"/>
      <c r="AA94" s="201"/>
      <c r="AB94" s="201"/>
      <c r="AC94" s="201"/>
      <c r="AD94" s="201"/>
      <c r="AE94" s="201"/>
      <c r="AF94" s="201"/>
      <c r="AG94" s="201"/>
      <c r="AH94" s="201"/>
      <c r="AI94" s="201"/>
      <c r="AJ94" s="202"/>
      <c r="AK94" s="82"/>
      <c r="AL94" s="5"/>
      <c r="AM94" s="5"/>
      <c r="AN94" s="5"/>
      <c r="AO94" s="5"/>
      <c r="AP94" s="5"/>
      <c r="AQ94" s="5"/>
      <c r="AR94" s="83"/>
      <c r="AS94" s="194" t="s">
        <v>170</v>
      </c>
      <c r="AT94" s="195"/>
      <c r="AU94" s="195"/>
      <c r="AV94" s="195"/>
      <c r="AW94" s="195"/>
      <c r="AX94" s="195"/>
      <c r="AY94" s="196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</row>
    <row r="95" spans="1:68" s="17" customFormat="1" ht="16.5" outlineLevel="1">
      <c r="A95" s="3"/>
      <c r="B95" s="7"/>
      <c r="C95" s="223"/>
      <c r="D95" s="224"/>
      <c r="E95" s="224"/>
      <c r="F95" s="224"/>
      <c r="G95" s="224"/>
      <c r="H95" s="224"/>
      <c r="I95" s="224"/>
      <c r="J95" s="225"/>
      <c r="K95" s="194"/>
      <c r="L95" s="195"/>
      <c r="M95" s="195"/>
      <c r="N95" s="195"/>
      <c r="O95" s="195"/>
      <c r="P95" s="195"/>
      <c r="Q95" s="195"/>
      <c r="R95" s="200" t="s">
        <v>161</v>
      </c>
      <c r="S95" s="201"/>
      <c r="T95" s="201"/>
      <c r="U95" s="201"/>
      <c r="V95" s="201"/>
      <c r="W95" s="201"/>
      <c r="X95" s="201"/>
      <c r="Y95" s="201"/>
      <c r="Z95" s="201"/>
      <c r="AA95" s="201"/>
      <c r="AB95" s="201"/>
      <c r="AC95" s="201"/>
      <c r="AD95" s="201"/>
      <c r="AE95" s="201"/>
      <c r="AF95" s="201"/>
      <c r="AG95" s="201"/>
      <c r="AH95" s="201"/>
      <c r="AI95" s="201"/>
      <c r="AJ95" s="202"/>
      <c r="AK95" s="82"/>
      <c r="AL95" s="5"/>
      <c r="AM95" s="5"/>
      <c r="AN95" s="5"/>
      <c r="AO95" s="5"/>
      <c r="AP95" s="5"/>
      <c r="AQ95" s="5"/>
      <c r="AR95" s="83"/>
      <c r="AS95" s="194" t="s">
        <v>171</v>
      </c>
      <c r="AT95" s="195"/>
      <c r="AU95" s="195"/>
      <c r="AV95" s="195"/>
      <c r="AW95" s="195"/>
      <c r="AX95" s="195"/>
      <c r="AY95" s="196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</row>
    <row r="96" spans="1:68" s="17" customFormat="1" ht="16.5" outlineLevel="1">
      <c r="A96" s="3"/>
      <c r="B96" s="7"/>
      <c r="C96" s="194"/>
      <c r="D96" s="195"/>
      <c r="E96" s="195"/>
      <c r="F96" s="195"/>
      <c r="G96" s="195"/>
      <c r="H96" s="195"/>
      <c r="I96" s="195"/>
      <c r="J96" s="196"/>
      <c r="K96" s="194"/>
      <c r="L96" s="195"/>
      <c r="M96" s="195"/>
      <c r="N96" s="195"/>
      <c r="O96" s="195"/>
      <c r="P96" s="195"/>
      <c r="Q96" s="195"/>
      <c r="R96" s="200" t="s">
        <v>161</v>
      </c>
      <c r="S96" s="201"/>
      <c r="T96" s="201"/>
      <c r="U96" s="201"/>
      <c r="V96" s="201"/>
      <c r="W96" s="201"/>
      <c r="X96" s="201"/>
      <c r="Y96" s="201"/>
      <c r="Z96" s="201"/>
      <c r="AA96" s="201"/>
      <c r="AB96" s="201"/>
      <c r="AC96" s="201"/>
      <c r="AD96" s="201"/>
      <c r="AE96" s="201"/>
      <c r="AF96" s="201"/>
      <c r="AG96" s="201"/>
      <c r="AH96" s="201"/>
      <c r="AI96" s="201"/>
      <c r="AJ96" s="202"/>
      <c r="AK96" s="84"/>
      <c r="AL96" s="84"/>
      <c r="AM96" s="84"/>
      <c r="AN96" s="84"/>
      <c r="AO96" s="84"/>
      <c r="AP96" s="84"/>
      <c r="AQ96" s="84"/>
      <c r="AR96" s="85"/>
      <c r="AS96" s="194" t="s">
        <v>163</v>
      </c>
      <c r="AT96" s="195"/>
      <c r="AU96" s="195"/>
      <c r="AV96" s="195"/>
      <c r="AW96" s="195"/>
      <c r="AX96" s="195"/>
      <c r="AY96" s="196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</row>
    <row r="97" spans="1:68" ht="16.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6"/>
      <c r="BM97" s="6"/>
      <c r="BN97" s="6"/>
      <c r="BO97" s="6"/>
      <c r="BP97" s="6"/>
    </row>
    <row r="98" spans="1:68" ht="16.5">
      <c r="A98" s="9" t="str">
        <f ca="1">LEFT($A$1, 4)&amp;"4.備考"</f>
        <v>2.1.4.備考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</row>
    <row r="99" spans="1:68" ht="16.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6"/>
      <c r="BM99" s="6"/>
      <c r="BN99" s="6"/>
      <c r="BO99" s="6"/>
      <c r="BP99" s="6"/>
    </row>
    <row r="100" spans="1:68" ht="16.5" outlineLevel="1">
      <c r="A100" s="6"/>
      <c r="B100" s="192" t="s">
        <v>39</v>
      </c>
      <c r="C100" s="193"/>
      <c r="D100" s="193"/>
      <c r="E100" s="193"/>
      <c r="F100" s="193"/>
      <c r="G100" s="193"/>
      <c r="H100" s="193"/>
      <c r="I100" s="193"/>
      <c r="J100" s="193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</row>
    <row r="101" spans="1:68" ht="16.5" outlineLevel="1">
      <c r="A101" s="6"/>
      <c r="B101" s="17"/>
      <c r="C101" s="208" t="s">
        <v>40</v>
      </c>
      <c r="D101" s="193"/>
      <c r="E101" s="193"/>
      <c r="F101" s="193"/>
      <c r="G101" s="193"/>
      <c r="H101" s="193"/>
      <c r="I101" s="193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</row>
    <row r="102" spans="1:68" ht="16.5" outlineLevel="1">
      <c r="A102" s="3"/>
      <c r="B102" s="3"/>
      <c r="C102" s="40" t="s">
        <v>126</v>
      </c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  <c r="AZ102" s="41"/>
      <c r="BA102" s="41"/>
      <c r="BB102" s="41"/>
      <c r="BC102" s="41"/>
      <c r="BD102" s="41"/>
      <c r="BE102" s="41"/>
      <c r="BF102" s="41"/>
      <c r="BG102" s="41"/>
      <c r="BH102" s="41"/>
      <c r="BI102" s="41"/>
      <c r="BJ102" s="41"/>
      <c r="BK102" s="41"/>
      <c r="BL102" s="41"/>
      <c r="BM102" s="41"/>
      <c r="BN102" s="41"/>
      <c r="BO102" s="42"/>
      <c r="BP102" s="3"/>
    </row>
    <row r="103" spans="1:68" ht="16.5" outlineLevel="1">
      <c r="A103" s="3"/>
      <c r="B103" s="3"/>
      <c r="C103" s="43"/>
      <c r="D103" s="119" t="s">
        <v>41</v>
      </c>
      <c r="E103" s="119"/>
      <c r="F103" s="119"/>
      <c r="G103" s="119"/>
      <c r="H103" s="119"/>
      <c r="I103" s="119"/>
      <c r="J103" s="120" t="s">
        <v>42</v>
      </c>
      <c r="K103" s="121"/>
      <c r="L103" s="121"/>
      <c r="M103" s="121"/>
      <c r="N103" s="121"/>
      <c r="O103" s="121"/>
      <c r="P103" s="121"/>
      <c r="Q103" s="121"/>
      <c r="R103" s="121"/>
      <c r="S103" s="121"/>
      <c r="T103" s="121"/>
      <c r="U103" s="121"/>
      <c r="V103" s="121"/>
      <c r="W103" s="121"/>
      <c r="X103" s="121"/>
      <c r="Y103" s="121"/>
      <c r="Z103" s="121"/>
      <c r="AA103" s="121"/>
      <c r="AB103" s="121"/>
      <c r="AC103" s="121"/>
      <c r="AD103" s="121"/>
      <c r="AE103" s="121"/>
      <c r="AF103" s="121"/>
      <c r="AG103" s="121"/>
      <c r="AH103" s="121"/>
      <c r="AI103" s="121"/>
      <c r="AJ103" s="121"/>
      <c r="AK103" s="121"/>
      <c r="AL103" s="121"/>
      <c r="AM103" s="121"/>
      <c r="AN103" s="121"/>
      <c r="AO103" s="121"/>
      <c r="AP103" s="121"/>
      <c r="AQ103" s="121"/>
      <c r="AR103" s="121"/>
      <c r="AS103" s="121"/>
      <c r="AT103" s="121"/>
      <c r="AU103" s="121"/>
      <c r="AV103" s="121"/>
      <c r="AW103" s="121"/>
      <c r="AX103" s="121"/>
      <c r="AY103" s="121"/>
      <c r="AZ103" s="121"/>
      <c r="BA103" s="121"/>
      <c r="BB103" s="121"/>
      <c r="BC103" s="121"/>
      <c r="BD103" s="121"/>
      <c r="BE103" s="121"/>
      <c r="BF103" s="121"/>
      <c r="BG103" s="121"/>
      <c r="BH103" s="121"/>
      <c r="BI103" s="121"/>
      <c r="BJ103" s="121"/>
      <c r="BK103" s="121"/>
      <c r="BL103" s="121"/>
      <c r="BM103" s="121"/>
      <c r="BN103" s="121"/>
      <c r="BO103" s="122"/>
      <c r="BP103" s="3"/>
    </row>
    <row r="104" spans="1:68" ht="16.5" outlineLevel="1">
      <c r="A104" s="3"/>
      <c r="B104" s="3"/>
      <c r="C104" s="43"/>
      <c r="D104" s="119" t="s">
        <v>127</v>
      </c>
      <c r="E104" s="119"/>
      <c r="F104" s="119"/>
      <c r="G104" s="119"/>
      <c r="H104" s="119"/>
      <c r="I104" s="119"/>
      <c r="J104" s="120" t="s">
        <v>128</v>
      </c>
      <c r="K104" s="121"/>
      <c r="L104" s="121"/>
      <c r="M104" s="121"/>
      <c r="N104" s="121"/>
      <c r="O104" s="121"/>
      <c r="P104" s="121"/>
      <c r="Q104" s="121"/>
      <c r="R104" s="121"/>
      <c r="S104" s="121"/>
      <c r="T104" s="121"/>
      <c r="U104" s="121"/>
      <c r="V104" s="121"/>
      <c r="W104" s="121"/>
      <c r="X104" s="121"/>
      <c r="Y104" s="121"/>
      <c r="Z104" s="121"/>
      <c r="AA104" s="121"/>
      <c r="AB104" s="121"/>
      <c r="AC104" s="121"/>
      <c r="AD104" s="121"/>
      <c r="AE104" s="121"/>
      <c r="AF104" s="121"/>
      <c r="AG104" s="121"/>
      <c r="AH104" s="121"/>
      <c r="AI104" s="121"/>
      <c r="AJ104" s="121"/>
      <c r="AK104" s="121"/>
      <c r="AL104" s="121"/>
      <c r="AM104" s="121"/>
      <c r="AN104" s="121"/>
      <c r="AO104" s="121"/>
      <c r="AP104" s="121"/>
      <c r="AQ104" s="121"/>
      <c r="AR104" s="121"/>
      <c r="AS104" s="121"/>
      <c r="AT104" s="121"/>
      <c r="AU104" s="121"/>
      <c r="AV104" s="121"/>
      <c r="AW104" s="121"/>
      <c r="AX104" s="121"/>
      <c r="AY104" s="121"/>
      <c r="AZ104" s="121"/>
      <c r="BA104" s="121"/>
      <c r="BB104" s="121"/>
      <c r="BC104" s="121"/>
      <c r="BD104" s="121"/>
      <c r="BE104" s="121"/>
      <c r="BF104" s="121"/>
      <c r="BG104" s="121"/>
      <c r="BH104" s="121"/>
      <c r="BI104" s="121"/>
      <c r="BJ104" s="121"/>
      <c r="BK104" s="121"/>
      <c r="BL104" s="121"/>
      <c r="BM104" s="121"/>
      <c r="BN104" s="121"/>
      <c r="BO104" s="122"/>
      <c r="BP104" s="3"/>
    </row>
    <row r="105" spans="1:68" s="34" customFormat="1" ht="16.5" outlineLevel="1">
      <c r="A105" s="3"/>
      <c r="B105" s="3"/>
      <c r="C105" s="44"/>
      <c r="D105" s="45" t="s">
        <v>43</v>
      </c>
      <c r="E105" s="46"/>
      <c r="F105" s="46"/>
      <c r="G105" s="46"/>
      <c r="H105" s="46"/>
      <c r="I105" s="47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48"/>
      <c r="BP105" s="3"/>
    </row>
    <row r="106" spans="1:68" s="34" customFormat="1" ht="16.5" outlineLevel="1">
      <c r="A106" s="3"/>
      <c r="B106" s="3"/>
      <c r="C106" s="44"/>
      <c r="D106" s="49"/>
      <c r="E106" s="209" t="s">
        <v>44</v>
      </c>
      <c r="F106" s="210"/>
      <c r="G106" s="210"/>
      <c r="H106" s="210"/>
      <c r="I106" s="210"/>
      <c r="J106" s="211" t="s">
        <v>45</v>
      </c>
      <c r="K106" s="211"/>
      <c r="L106" s="211"/>
      <c r="M106" s="211"/>
      <c r="N106" s="211"/>
      <c r="O106" s="211"/>
      <c r="P106" s="211"/>
      <c r="Q106" s="211"/>
      <c r="R106" s="211"/>
      <c r="S106" s="211"/>
      <c r="T106" s="211"/>
      <c r="U106" s="211"/>
      <c r="V106" s="211"/>
      <c r="W106" s="211"/>
      <c r="X106" s="211"/>
      <c r="Y106" s="211"/>
      <c r="Z106" s="211"/>
      <c r="AA106" s="211"/>
      <c r="AB106" s="211"/>
      <c r="AC106" s="211"/>
      <c r="AD106" s="211"/>
      <c r="AE106" s="211"/>
      <c r="AF106" s="211"/>
      <c r="AG106" s="211"/>
      <c r="AH106" s="211"/>
      <c r="AI106" s="211"/>
      <c r="AJ106" s="211"/>
      <c r="AK106" s="211"/>
      <c r="AL106" s="211"/>
      <c r="AM106" s="211"/>
      <c r="AN106" s="211"/>
      <c r="AO106" s="211"/>
      <c r="AP106" s="211"/>
      <c r="AQ106" s="211"/>
      <c r="AR106" s="211"/>
      <c r="AS106" s="211"/>
      <c r="AT106" s="211"/>
      <c r="AU106" s="211"/>
      <c r="AV106" s="211"/>
      <c r="AW106" s="211"/>
      <c r="AX106" s="211"/>
      <c r="AY106" s="211"/>
      <c r="AZ106" s="211"/>
      <c r="BA106" s="211"/>
      <c r="BB106" s="211"/>
      <c r="BC106" s="211"/>
      <c r="BD106" s="211"/>
      <c r="BE106" s="211"/>
      <c r="BF106" s="211"/>
      <c r="BG106" s="211"/>
      <c r="BH106" s="211"/>
      <c r="BI106" s="211"/>
      <c r="BJ106" s="211"/>
      <c r="BK106" s="211"/>
      <c r="BL106" s="211"/>
      <c r="BM106" s="211"/>
      <c r="BN106" s="211"/>
      <c r="BO106" s="211"/>
      <c r="BP106" s="3"/>
    </row>
    <row r="107" spans="1:68" s="34" customFormat="1" ht="16.5" outlineLevel="1">
      <c r="A107" s="3"/>
      <c r="B107" s="3"/>
      <c r="C107" s="44"/>
      <c r="D107" s="49"/>
      <c r="E107" s="209" t="s">
        <v>129</v>
      </c>
      <c r="F107" s="210"/>
      <c r="G107" s="210"/>
      <c r="H107" s="210"/>
      <c r="I107" s="210"/>
      <c r="J107" s="135" t="s">
        <v>47</v>
      </c>
      <c r="K107" s="135"/>
      <c r="L107" s="135"/>
      <c r="M107" s="135"/>
      <c r="N107" s="135"/>
      <c r="O107" s="135"/>
      <c r="P107" s="135"/>
      <c r="Q107" s="135"/>
      <c r="R107" s="135"/>
      <c r="S107" s="135"/>
      <c r="T107" s="135"/>
      <c r="U107" s="135"/>
      <c r="V107" s="135"/>
      <c r="W107" s="135"/>
      <c r="X107" s="135"/>
      <c r="Y107" s="135"/>
      <c r="Z107" s="135"/>
      <c r="AA107" s="135"/>
      <c r="AB107" s="135"/>
      <c r="AC107" s="135"/>
      <c r="AD107" s="135"/>
      <c r="AE107" s="135"/>
      <c r="AF107" s="135"/>
      <c r="AG107" s="135"/>
      <c r="AH107" s="135"/>
      <c r="AI107" s="135"/>
      <c r="AJ107" s="135"/>
      <c r="AK107" s="135"/>
      <c r="AL107" s="135"/>
      <c r="AM107" s="135"/>
      <c r="AN107" s="135"/>
      <c r="AO107" s="135"/>
      <c r="AP107" s="135"/>
      <c r="AQ107" s="135"/>
      <c r="AR107" s="135"/>
      <c r="AS107" s="135"/>
      <c r="AT107" s="135"/>
      <c r="AU107" s="135"/>
      <c r="AV107" s="135"/>
      <c r="AW107" s="135"/>
      <c r="AX107" s="135"/>
      <c r="AY107" s="135"/>
      <c r="AZ107" s="135"/>
      <c r="BA107" s="135"/>
      <c r="BB107" s="135"/>
      <c r="BC107" s="135"/>
      <c r="BD107" s="135"/>
      <c r="BE107" s="135"/>
      <c r="BF107" s="135"/>
      <c r="BG107" s="135"/>
      <c r="BH107" s="135"/>
      <c r="BI107" s="135"/>
      <c r="BJ107" s="135"/>
      <c r="BK107" s="135"/>
      <c r="BL107" s="135"/>
      <c r="BM107" s="135"/>
      <c r="BN107" s="135"/>
      <c r="BO107" s="135"/>
      <c r="BP107" s="3"/>
    </row>
    <row r="108" spans="1:68" ht="16.5" outlineLevel="1">
      <c r="A108" s="6"/>
      <c r="B108" s="6"/>
      <c r="C108" s="50" t="s">
        <v>48</v>
      </c>
      <c r="D108" s="51"/>
      <c r="E108" s="51"/>
      <c r="F108" s="51"/>
      <c r="G108" s="51"/>
      <c r="H108" s="51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  <c r="BE108" s="53"/>
      <c r="BF108" s="53"/>
      <c r="BG108" s="53"/>
      <c r="BH108" s="53"/>
      <c r="BI108" s="53"/>
      <c r="BJ108" s="53"/>
      <c r="BK108" s="53"/>
      <c r="BL108" s="53"/>
      <c r="BM108" s="53"/>
      <c r="BN108" s="53"/>
      <c r="BO108" s="54"/>
      <c r="BP108" s="3"/>
    </row>
    <row r="109" spans="1:68" ht="16.5" outlineLevel="1">
      <c r="A109" s="3"/>
      <c r="B109" s="3"/>
      <c r="C109" s="44"/>
      <c r="D109" s="110" t="s">
        <v>9</v>
      </c>
      <c r="E109" s="111"/>
      <c r="F109" s="111"/>
      <c r="G109" s="111"/>
      <c r="H109" s="111"/>
      <c r="I109" s="111"/>
      <c r="J109" s="111"/>
      <c r="K109" s="111"/>
      <c r="L109" s="111"/>
      <c r="M109" s="111"/>
      <c r="N109" s="111"/>
      <c r="O109" s="111"/>
      <c r="P109" s="112"/>
      <c r="Q109" s="110" t="s">
        <v>11</v>
      </c>
      <c r="R109" s="111"/>
      <c r="S109" s="111"/>
      <c r="T109" s="111"/>
      <c r="U109" s="111"/>
      <c r="V109" s="111"/>
      <c r="W109" s="112"/>
      <c r="X109" s="110" t="s">
        <v>13</v>
      </c>
      <c r="Y109" s="111"/>
      <c r="Z109" s="111"/>
      <c r="AA109" s="111"/>
      <c r="AB109" s="111"/>
      <c r="AC109" s="111"/>
      <c r="AD109" s="112"/>
      <c r="AE109" s="110" t="s">
        <v>130</v>
      </c>
      <c r="AF109" s="111"/>
      <c r="AG109" s="112"/>
      <c r="AH109" s="113" t="s">
        <v>131</v>
      </c>
      <c r="AI109" s="114"/>
      <c r="AJ109" s="115"/>
      <c r="AK109" s="110" t="s">
        <v>132</v>
      </c>
      <c r="AL109" s="111"/>
      <c r="AM109" s="111"/>
      <c r="AN109" s="111"/>
      <c r="AO109" s="111"/>
      <c r="AP109" s="111"/>
      <c r="AQ109" s="111"/>
      <c r="AR109" s="111"/>
      <c r="AS109" s="111"/>
      <c r="AT109" s="111"/>
      <c r="AU109" s="111"/>
      <c r="AV109" s="111"/>
      <c r="AW109" s="111"/>
      <c r="AX109" s="111"/>
      <c r="AY109" s="111"/>
      <c r="AZ109" s="111"/>
      <c r="BA109" s="111"/>
      <c r="BB109" s="111"/>
      <c r="BC109" s="111"/>
      <c r="BD109" s="111"/>
      <c r="BE109" s="111"/>
      <c r="BF109" s="111"/>
      <c r="BG109" s="111"/>
      <c r="BH109" s="111"/>
      <c r="BI109" s="111"/>
      <c r="BJ109" s="111"/>
      <c r="BK109" s="111"/>
      <c r="BL109" s="111"/>
      <c r="BM109" s="111"/>
      <c r="BN109" s="111"/>
      <c r="BO109" s="112"/>
      <c r="BP109" s="3"/>
    </row>
    <row r="110" spans="1:68" ht="16.5" outlineLevel="1">
      <c r="A110" s="6"/>
      <c r="B110" s="6"/>
      <c r="C110" s="55"/>
      <c r="D110" s="103" t="s">
        <v>133</v>
      </c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5"/>
      <c r="Q110" s="103" t="s">
        <v>17</v>
      </c>
      <c r="R110" s="104"/>
      <c r="S110" s="104"/>
      <c r="T110" s="104"/>
      <c r="U110" s="104"/>
      <c r="V110" s="104"/>
      <c r="W110" s="105"/>
      <c r="X110" s="103" t="s">
        <v>18</v>
      </c>
      <c r="Y110" s="104"/>
      <c r="Z110" s="104"/>
      <c r="AA110" s="104"/>
      <c r="AB110" s="104"/>
      <c r="AC110" s="104"/>
      <c r="AD110" s="105"/>
      <c r="AE110" s="103"/>
      <c r="AF110" s="104"/>
      <c r="AG110" s="105"/>
      <c r="AH110" s="103"/>
      <c r="AI110" s="104"/>
      <c r="AJ110" s="105"/>
      <c r="AK110" s="107" t="s">
        <v>143</v>
      </c>
      <c r="AL110" s="107"/>
      <c r="AM110" s="107"/>
      <c r="AN110" s="107"/>
      <c r="AO110" s="107"/>
      <c r="AP110" s="107"/>
      <c r="AQ110" s="107"/>
      <c r="AR110" s="107"/>
      <c r="AS110" s="107"/>
      <c r="AT110" s="107"/>
      <c r="AU110" s="107"/>
      <c r="AV110" s="107"/>
      <c r="AW110" s="107"/>
      <c r="AX110" s="107"/>
      <c r="AY110" s="107"/>
      <c r="AZ110" s="107"/>
      <c r="BA110" s="107"/>
      <c r="BB110" s="107"/>
      <c r="BC110" s="107"/>
      <c r="BD110" s="107"/>
      <c r="BE110" s="107"/>
      <c r="BF110" s="107"/>
      <c r="BG110" s="107"/>
      <c r="BH110" s="107"/>
      <c r="BI110" s="107"/>
      <c r="BJ110" s="107"/>
      <c r="BK110" s="107"/>
      <c r="BL110" s="107"/>
      <c r="BM110" s="107"/>
      <c r="BN110" s="107"/>
      <c r="BO110" s="107"/>
      <c r="BP110" s="3"/>
    </row>
    <row r="111" spans="1:68" ht="16.5" outlineLevel="1">
      <c r="A111" s="6"/>
      <c r="B111" s="6"/>
      <c r="C111" s="56" t="s">
        <v>134</v>
      </c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8"/>
      <c r="AT111" s="58"/>
      <c r="AU111" s="58"/>
      <c r="AV111" s="58"/>
      <c r="AW111" s="58"/>
      <c r="AX111" s="58"/>
      <c r="AY111" s="58"/>
      <c r="AZ111" s="58"/>
      <c r="BA111" s="58"/>
      <c r="BB111" s="58"/>
      <c r="BC111" s="58"/>
      <c r="BD111" s="58"/>
      <c r="BE111" s="58"/>
      <c r="BF111" s="58"/>
      <c r="BG111" s="58"/>
      <c r="BH111" s="58"/>
      <c r="BI111" s="58"/>
      <c r="BJ111" s="58"/>
      <c r="BK111" s="58"/>
      <c r="BL111" s="58"/>
      <c r="BM111" s="58"/>
      <c r="BN111" s="58"/>
      <c r="BO111" s="59"/>
      <c r="BP111" s="3"/>
    </row>
    <row r="112" spans="1:68" ht="16.5" outlineLevel="1">
      <c r="A112" s="3"/>
      <c r="B112" s="3"/>
      <c r="C112" s="60"/>
      <c r="D112" s="110" t="s">
        <v>9</v>
      </c>
      <c r="E112" s="111"/>
      <c r="F112" s="111"/>
      <c r="G112" s="111"/>
      <c r="H112" s="111"/>
      <c r="I112" s="111"/>
      <c r="J112" s="111"/>
      <c r="K112" s="111"/>
      <c r="L112" s="111"/>
      <c r="M112" s="111"/>
      <c r="N112" s="111"/>
      <c r="O112" s="111"/>
      <c r="P112" s="112"/>
      <c r="Q112" s="110" t="s">
        <v>11</v>
      </c>
      <c r="R112" s="111"/>
      <c r="S112" s="111"/>
      <c r="T112" s="111"/>
      <c r="U112" s="111"/>
      <c r="V112" s="111"/>
      <c r="W112" s="112"/>
      <c r="X112" s="110" t="s">
        <v>13</v>
      </c>
      <c r="Y112" s="111"/>
      <c r="Z112" s="111"/>
      <c r="AA112" s="111"/>
      <c r="AB112" s="111"/>
      <c r="AC112" s="111"/>
      <c r="AD112" s="112"/>
      <c r="AE112" s="110" t="s">
        <v>130</v>
      </c>
      <c r="AF112" s="111"/>
      <c r="AG112" s="112"/>
      <c r="AH112" s="113" t="s">
        <v>131</v>
      </c>
      <c r="AI112" s="114"/>
      <c r="AJ112" s="115"/>
      <c r="AK112" s="110" t="s">
        <v>132</v>
      </c>
      <c r="AL112" s="111"/>
      <c r="AM112" s="111"/>
      <c r="AN112" s="111"/>
      <c r="AO112" s="111"/>
      <c r="AP112" s="111"/>
      <c r="AQ112" s="111"/>
      <c r="AR112" s="111"/>
      <c r="AS112" s="111"/>
      <c r="AT112" s="111"/>
      <c r="AU112" s="111"/>
      <c r="AV112" s="111"/>
      <c r="AW112" s="111"/>
      <c r="AX112" s="111"/>
      <c r="AY112" s="111"/>
      <c r="AZ112" s="111"/>
      <c r="BA112" s="111"/>
      <c r="BB112" s="111"/>
      <c r="BC112" s="111"/>
      <c r="BD112" s="111"/>
      <c r="BE112" s="111"/>
      <c r="BF112" s="111"/>
      <c r="BG112" s="111"/>
      <c r="BH112" s="111"/>
      <c r="BI112" s="111"/>
      <c r="BJ112" s="111"/>
      <c r="BK112" s="111"/>
      <c r="BL112" s="111"/>
      <c r="BM112" s="111"/>
      <c r="BN112" s="111"/>
      <c r="BO112" s="112"/>
      <c r="BP112" s="3"/>
    </row>
    <row r="113" spans="1:68" ht="16.5" outlineLevel="1">
      <c r="A113" s="6"/>
      <c r="B113" s="6"/>
      <c r="C113" s="61"/>
      <c r="D113" s="116" t="s">
        <v>135</v>
      </c>
      <c r="E113" s="117"/>
      <c r="F113" s="117"/>
      <c r="G113" s="117"/>
      <c r="H113" s="117"/>
      <c r="I113" s="117"/>
      <c r="J113" s="117"/>
      <c r="K113" s="117"/>
      <c r="L113" s="117"/>
      <c r="M113" s="117"/>
      <c r="N113" s="117"/>
      <c r="O113" s="117"/>
      <c r="P113" s="118"/>
      <c r="Q113" s="103" t="s">
        <v>17</v>
      </c>
      <c r="R113" s="104"/>
      <c r="S113" s="104"/>
      <c r="T113" s="104"/>
      <c r="U113" s="104"/>
      <c r="V113" s="104"/>
      <c r="W113" s="105"/>
      <c r="X113" s="103" t="s">
        <v>18</v>
      </c>
      <c r="Y113" s="104"/>
      <c r="Z113" s="104"/>
      <c r="AA113" s="104"/>
      <c r="AB113" s="104"/>
      <c r="AC113" s="104"/>
      <c r="AD113" s="105"/>
      <c r="AE113" s="116"/>
      <c r="AF113" s="117"/>
      <c r="AG113" s="118"/>
      <c r="AH113" s="116"/>
      <c r="AI113" s="117"/>
      <c r="AJ113" s="118"/>
      <c r="AK113" s="102" t="s">
        <v>136</v>
      </c>
      <c r="AL113" s="106"/>
      <c r="AM113" s="106"/>
      <c r="AN113" s="106"/>
      <c r="AO113" s="106"/>
      <c r="AP113" s="106"/>
      <c r="AQ113" s="106"/>
      <c r="AR113" s="106"/>
      <c r="AS113" s="106"/>
      <c r="AT113" s="106"/>
      <c r="AU113" s="106"/>
      <c r="AV113" s="106"/>
      <c r="AW113" s="106"/>
      <c r="AX113" s="106"/>
      <c r="AY113" s="106"/>
      <c r="AZ113" s="106"/>
      <c r="BA113" s="106"/>
      <c r="BB113" s="106"/>
      <c r="BC113" s="106"/>
      <c r="BD113" s="106"/>
      <c r="BE113" s="106"/>
      <c r="BF113" s="106"/>
      <c r="BG113" s="106"/>
      <c r="BH113" s="106"/>
      <c r="BI113" s="106"/>
      <c r="BJ113" s="106"/>
      <c r="BK113" s="106"/>
      <c r="BL113" s="106"/>
      <c r="BM113" s="106"/>
      <c r="BN113" s="106"/>
      <c r="BO113" s="106"/>
      <c r="BP113" s="3"/>
    </row>
    <row r="114" spans="1:68" ht="16.5" outlineLevel="1">
      <c r="A114" s="6"/>
      <c r="B114" s="6"/>
      <c r="C114" s="61"/>
      <c r="D114" s="116" t="s">
        <v>137</v>
      </c>
      <c r="E114" s="117"/>
      <c r="F114" s="117"/>
      <c r="G114" s="117"/>
      <c r="H114" s="117"/>
      <c r="I114" s="117"/>
      <c r="J114" s="117"/>
      <c r="K114" s="117"/>
      <c r="L114" s="117"/>
      <c r="M114" s="117"/>
      <c r="N114" s="117"/>
      <c r="O114" s="117"/>
      <c r="P114" s="118"/>
      <c r="Q114" s="103"/>
      <c r="R114" s="104"/>
      <c r="S114" s="104"/>
      <c r="T114" s="104"/>
      <c r="U114" s="104"/>
      <c r="V114" s="104"/>
      <c r="W114" s="105"/>
      <c r="X114" s="103" t="s">
        <v>49</v>
      </c>
      <c r="Y114" s="104"/>
      <c r="Z114" s="104"/>
      <c r="AA114" s="104"/>
      <c r="AB114" s="104"/>
      <c r="AC114" s="104"/>
      <c r="AD114" s="105"/>
      <c r="AE114" s="116"/>
      <c r="AF114" s="117"/>
      <c r="AG114" s="118"/>
      <c r="AH114" s="116"/>
      <c r="AI114" s="117"/>
      <c r="AJ114" s="118"/>
      <c r="AK114" s="106" t="s">
        <v>138</v>
      </c>
      <c r="AL114" s="106"/>
      <c r="AM114" s="106"/>
      <c r="AN114" s="106"/>
      <c r="AO114" s="106"/>
      <c r="AP114" s="106"/>
      <c r="AQ114" s="106"/>
      <c r="AR114" s="106"/>
      <c r="AS114" s="106"/>
      <c r="AT114" s="106"/>
      <c r="AU114" s="106"/>
      <c r="AV114" s="106"/>
      <c r="AW114" s="106"/>
      <c r="AX114" s="106"/>
      <c r="AY114" s="106"/>
      <c r="AZ114" s="106"/>
      <c r="BA114" s="106"/>
      <c r="BB114" s="106"/>
      <c r="BC114" s="106"/>
      <c r="BD114" s="106"/>
      <c r="BE114" s="106"/>
      <c r="BF114" s="106"/>
      <c r="BG114" s="106"/>
      <c r="BH114" s="106"/>
      <c r="BI114" s="106"/>
      <c r="BJ114" s="106"/>
      <c r="BK114" s="106"/>
      <c r="BL114" s="106"/>
      <c r="BM114" s="106"/>
      <c r="BN114" s="106"/>
      <c r="BO114" s="106"/>
      <c r="BP114" s="3"/>
    </row>
    <row r="115" spans="1:68" ht="16.5" outlineLevel="1">
      <c r="A115" s="6"/>
      <c r="B115" s="6"/>
      <c r="C115" s="62"/>
      <c r="D115" s="126" t="s">
        <v>139</v>
      </c>
      <c r="E115" s="127"/>
      <c r="F115" s="127"/>
      <c r="G115" s="127"/>
      <c r="H115" s="127"/>
      <c r="I115" s="127"/>
      <c r="J115" s="127"/>
      <c r="K115" s="127"/>
      <c r="L115" s="127"/>
      <c r="M115" s="127"/>
      <c r="N115" s="127"/>
      <c r="O115" s="127"/>
      <c r="P115" s="128"/>
      <c r="Q115" s="106" t="s">
        <v>50</v>
      </c>
      <c r="R115" s="106"/>
      <c r="S115" s="106"/>
      <c r="T115" s="106"/>
      <c r="U115" s="106"/>
      <c r="V115" s="106"/>
      <c r="W115" s="106"/>
      <c r="X115" s="106"/>
      <c r="Y115" s="106"/>
      <c r="Z115" s="106"/>
      <c r="AA115" s="106"/>
      <c r="AB115" s="106"/>
      <c r="AC115" s="106"/>
      <c r="AD115" s="106"/>
      <c r="AE115" s="126"/>
      <c r="AF115" s="127"/>
      <c r="AG115" s="128"/>
      <c r="AH115" s="126"/>
      <c r="AI115" s="127"/>
      <c r="AJ115" s="128"/>
      <c r="AK115" s="106"/>
      <c r="AL115" s="106"/>
      <c r="AM115" s="106"/>
      <c r="AN115" s="106"/>
      <c r="AO115" s="106"/>
      <c r="AP115" s="106"/>
      <c r="AQ115" s="106"/>
      <c r="AR115" s="106"/>
      <c r="AS115" s="106"/>
      <c r="AT115" s="106"/>
      <c r="AU115" s="106"/>
      <c r="AV115" s="106"/>
      <c r="AW115" s="106"/>
      <c r="AX115" s="106"/>
      <c r="AY115" s="106"/>
      <c r="AZ115" s="106"/>
      <c r="BA115" s="106"/>
      <c r="BB115" s="106"/>
      <c r="BC115" s="106"/>
      <c r="BD115" s="106"/>
      <c r="BE115" s="106"/>
      <c r="BF115" s="106"/>
      <c r="BG115" s="106"/>
      <c r="BH115" s="106"/>
      <c r="BI115" s="106"/>
      <c r="BJ115" s="106"/>
      <c r="BK115" s="106"/>
      <c r="BL115" s="106"/>
      <c r="BM115" s="106"/>
      <c r="BN115" s="106"/>
      <c r="BO115" s="106"/>
      <c r="BP115" s="3"/>
    </row>
    <row r="116" spans="1:68" ht="16.5" outlineLevel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</row>
    <row r="117" spans="1:68" ht="16.5" outlineLevel="1">
      <c r="A117" s="5"/>
      <c r="B117" s="192" t="s">
        <v>141</v>
      </c>
      <c r="C117" s="193"/>
      <c r="D117" s="193"/>
      <c r="E117" s="193"/>
      <c r="F117" s="193"/>
      <c r="G117" s="193"/>
      <c r="H117" s="193"/>
      <c r="I117" s="193"/>
      <c r="J117" s="193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6"/>
      <c r="BM117" s="6"/>
      <c r="BN117" s="6"/>
      <c r="BO117" s="6"/>
      <c r="BP117" s="6"/>
    </row>
    <row r="118" spans="1:68" ht="16.5" outlineLevel="1">
      <c r="A118" s="5"/>
      <c r="B118" s="17"/>
      <c r="C118" s="208" t="s">
        <v>40</v>
      </c>
      <c r="D118" s="193"/>
      <c r="E118" s="193"/>
      <c r="F118" s="193"/>
      <c r="G118" s="193"/>
      <c r="H118" s="193"/>
      <c r="I118" s="193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6"/>
      <c r="BM118" s="6"/>
      <c r="BN118" s="6"/>
      <c r="BO118" s="6"/>
      <c r="BP118" s="6"/>
    </row>
    <row r="119" spans="1:68" ht="16.5" outlineLevel="1">
      <c r="A119" s="3"/>
      <c r="B119" s="3"/>
      <c r="C119" s="40" t="s">
        <v>142</v>
      </c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41"/>
      <c r="AY119" s="41"/>
      <c r="AZ119" s="41"/>
      <c r="BA119" s="41"/>
      <c r="BB119" s="41"/>
      <c r="BC119" s="41"/>
      <c r="BD119" s="41"/>
      <c r="BE119" s="41"/>
      <c r="BF119" s="41"/>
      <c r="BG119" s="41"/>
      <c r="BH119" s="41"/>
      <c r="BI119" s="41"/>
      <c r="BJ119" s="41"/>
      <c r="BK119" s="41"/>
      <c r="BL119" s="41"/>
      <c r="BM119" s="41"/>
      <c r="BN119" s="41"/>
      <c r="BO119" s="42"/>
      <c r="BP119" s="3"/>
    </row>
    <row r="120" spans="1:68" ht="16.5" outlineLevel="1">
      <c r="A120" s="3"/>
      <c r="B120" s="3"/>
      <c r="C120" s="43"/>
      <c r="D120" s="119" t="s">
        <v>41</v>
      </c>
      <c r="E120" s="119"/>
      <c r="F120" s="119"/>
      <c r="G120" s="119"/>
      <c r="H120" s="119"/>
      <c r="I120" s="119"/>
      <c r="J120" s="120" t="s">
        <v>42</v>
      </c>
      <c r="K120" s="121"/>
      <c r="L120" s="121"/>
      <c r="M120" s="121"/>
      <c r="N120" s="121"/>
      <c r="O120" s="121"/>
      <c r="P120" s="121"/>
      <c r="Q120" s="121"/>
      <c r="R120" s="121"/>
      <c r="S120" s="121"/>
      <c r="T120" s="121"/>
      <c r="U120" s="121"/>
      <c r="V120" s="121"/>
      <c r="W120" s="121"/>
      <c r="X120" s="121"/>
      <c r="Y120" s="121"/>
      <c r="Z120" s="121"/>
      <c r="AA120" s="121"/>
      <c r="AB120" s="121"/>
      <c r="AC120" s="121"/>
      <c r="AD120" s="121"/>
      <c r="AE120" s="121"/>
      <c r="AF120" s="121"/>
      <c r="AG120" s="121"/>
      <c r="AH120" s="121"/>
      <c r="AI120" s="121"/>
      <c r="AJ120" s="121"/>
      <c r="AK120" s="121"/>
      <c r="AL120" s="121"/>
      <c r="AM120" s="121"/>
      <c r="AN120" s="121"/>
      <c r="AO120" s="121"/>
      <c r="AP120" s="121"/>
      <c r="AQ120" s="121"/>
      <c r="AR120" s="121"/>
      <c r="AS120" s="121"/>
      <c r="AT120" s="121"/>
      <c r="AU120" s="121"/>
      <c r="AV120" s="121"/>
      <c r="AW120" s="121"/>
      <c r="AX120" s="121"/>
      <c r="AY120" s="121"/>
      <c r="AZ120" s="121"/>
      <c r="BA120" s="121"/>
      <c r="BB120" s="121"/>
      <c r="BC120" s="121"/>
      <c r="BD120" s="121"/>
      <c r="BE120" s="121"/>
      <c r="BF120" s="121"/>
      <c r="BG120" s="121"/>
      <c r="BH120" s="121"/>
      <c r="BI120" s="121"/>
      <c r="BJ120" s="121"/>
      <c r="BK120" s="121"/>
      <c r="BL120" s="121"/>
      <c r="BM120" s="121"/>
      <c r="BN120" s="121"/>
      <c r="BO120" s="122"/>
      <c r="BP120" s="3"/>
    </row>
    <row r="121" spans="1:68" ht="16.5" outlineLevel="1">
      <c r="A121" s="3"/>
      <c r="B121" s="3"/>
      <c r="C121" s="43"/>
      <c r="D121" s="119" t="s">
        <v>127</v>
      </c>
      <c r="E121" s="119"/>
      <c r="F121" s="119"/>
      <c r="G121" s="119"/>
      <c r="H121" s="119"/>
      <c r="I121" s="119"/>
      <c r="J121" s="120" t="s">
        <v>140</v>
      </c>
      <c r="K121" s="121"/>
      <c r="L121" s="121"/>
      <c r="M121" s="121"/>
      <c r="N121" s="121"/>
      <c r="O121" s="121"/>
      <c r="P121" s="121"/>
      <c r="Q121" s="121"/>
      <c r="R121" s="121"/>
      <c r="S121" s="121"/>
      <c r="T121" s="121"/>
      <c r="U121" s="121"/>
      <c r="V121" s="121"/>
      <c r="W121" s="121"/>
      <c r="X121" s="121"/>
      <c r="Y121" s="121"/>
      <c r="Z121" s="121"/>
      <c r="AA121" s="121"/>
      <c r="AB121" s="121"/>
      <c r="AC121" s="121"/>
      <c r="AD121" s="121"/>
      <c r="AE121" s="121"/>
      <c r="AF121" s="121"/>
      <c r="AG121" s="121"/>
      <c r="AH121" s="121"/>
      <c r="AI121" s="121"/>
      <c r="AJ121" s="121"/>
      <c r="AK121" s="121"/>
      <c r="AL121" s="121"/>
      <c r="AM121" s="121"/>
      <c r="AN121" s="121"/>
      <c r="AO121" s="121"/>
      <c r="AP121" s="121"/>
      <c r="AQ121" s="121"/>
      <c r="AR121" s="121"/>
      <c r="AS121" s="121"/>
      <c r="AT121" s="121"/>
      <c r="AU121" s="121"/>
      <c r="AV121" s="121"/>
      <c r="AW121" s="121"/>
      <c r="AX121" s="121"/>
      <c r="AY121" s="121"/>
      <c r="AZ121" s="121"/>
      <c r="BA121" s="121"/>
      <c r="BB121" s="121"/>
      <c r="BC121" s="121"/>
      <c r="BD121" s="121"/>
      <c r="BE121" s="121"/>
      <c r="BF121" s="121"/>
      <c r="BG121" s="121"/>
      <c r="BH121" s="121"/>
      <c r="BI121" s="121"/>
      <c r="BJ121" s="121"/>
      <c r="BK121" s="121"/>
      <c r="BL121" s="121"/>
      <c r="BM121" s="121"/>
      <c r="BN121" s="121"/>
      <c r="BO121" s="122"/>
      <c r="BP121" s="3"/>
    </row>
    <row r="122" spans="1:68" s="34" customFormat="1" ht="16.5" outlineLevel="1">
      <c r="A122" s="3"/>
      <c r="B122" s="3"/>
      <c r="C122" s="44"/>
      <c r="D122" s="45" t="s">
        <v>43</v>
      </c>
      <c r="E122" s="46"/>
      <c r="F122" s="46"/>
      <c r="G122" s="46"/>
      <c r="H122" s="46"/>
      <c r="I122" s="47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48"/>
      <c r="BP122" s="3"/>
    </row>
    <row r="123" spans="1:68" ht="16.5" outlineLevel="1">
      <c r="A123" s="5"/>
      <c r="B123" s="17"/>
      <c r="C123" s="18"/>
      <c r="D123" s="20"/>
      <c r="E123" s="123" t="s">
        <v>44</v>
      </c>
      <c r="F123" s="97"/>
      <c r="G123" s="97"/>
      <c r="H123" s="97"/>
      <c r="I123" s="124"/>
      <c r="J123" s="106" t="s">
        <v>45</v>
      </c>
      <c r="K123" s="106"/>
      <c r="L123" s="106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  <c r="AA123" s="106"/>
      <c r="AB123" s="106"/>
      <c r="AC123" s="106"/>
      <c r="AD123" s="106"/>
      <c r="AE123" s="106"/>
      <c r="AF123" s="106"/>
      <c r="AG123" s="106"/>
      <c r="AH123" s="106"/>
      <c r="AI123" s="106"/>
      <c r="AJ123" s="106"/>
      <c r="AK123" s="106"/>
      <c r="AL123" s="106"/>
      <c r="AM123" s="106"/>
      <c r="AN123" s="106"/>
      <c r="AO123" s="106"/>
      <c r="AP123" s="106"/>
      <c r="AQ123" s="106"/>
      <c r="AR123" s="106"/>
      <c r="AS123" s="106"/>
      <c r="AT123" s="106"/>
      <c r="AU123" s="106"/>
      <c r="AV123" s="106"/>
      <c r="AW123" s="106"/>
      <c r="AX123" s="106"/>
      <c r="AY123" s="106"/>
      <c r="AZ123" s="106"/>
      <c r="BA123" s="106"/>
      <c r="BB123" s="106"/>
      <c r="BC123" s="106"/>
      <c r="BD123" s="106"/>
      <c r="BE123" s="106"/>
      <c r="BF123" s="106"/>
      <c r="BG123" s="106"/>
      <c r="BH123" s="106"/>
      <c r="BI123" s="106"/>
      <c r="BJ123" s="106"/>
      <c r="BK123" s="106"/>
      <c r="BL123" s="106"/>
      <c r="BM123" s="106"/>
      <c r="BN123" s="106"/>
      <c r="BO123" s="106"/>
      <c r="BP123" s="6"/>
    </row>
    <row r="124" spans="1:68" ht="16.5" outlineLevel="1">
      <c r="A124" s="6"/>
      <c r="B124" s="22"/>
      <c r="C124" s="18"/>
      <c r="D124" s="20"/>
      <c r="E124" s="123" t="s">
        <v>46</v>
      </c>
      <c r="F124" s="97"/>
      <c r="G124" s="97"/>
      <c r="H124" s="97"/>
      <c r="I124" s="124"/>
      <c r="J124" s="125" t="s">
        <v>47</v>
      </c>
      <c r="K124" s="125"/>
      <c r="L124" s="125"/>
      <c r="M124" s="125"/>
      <c r="N124" s="125"/>
      <c r="O124" s="125"/>
      <c r="P124" s="125"/>
      <c r="Q124" s="125"/>
      <c r="R124" s="125"/>
      <c r="S124" s="125"/>
      <c r="T124" s="125"/>
      <c r="U124" s="125"/>
      <c r="V124" s="125"/>
      <c r="W124" s="125"/>
      <c r="X124" s="125"/>
      <c r="Y124" s="125"/>
      <c r="Z124" s="125"/>
      <c r="AA124" s="125"/>
      <c r="AB124" s="125"/>
      <c r="AC124" s="125"/>
      <c r="AD124" s="125"/>
      <c r="AE124" s="125"/>
      <c r="AF124" s="125"/>
      <c r="AG124" s="125"/>
      <c r="AH124" s="125"/>
      <c r="AI124" s="125"/>
      <c r="AJ124" s="125"/>
      <c r="AK124" s="125"/>
      <c r="AL124" s="125"/>
      <c r="AM124" s="125"/>
      <c r="AN124" s="125"/>
      <c r="AO124" s="125"/>
      <c r="AP124" s="125"/>
      <c r="AQ124" s="125"/>
      <c r="AR124" s="125"/>
      <c r="AS124" s="125"/>
      <c r="AT124" s="125"/>
      <c r="AU124" s="125"/>
      <c r="AV124" s="125"/>
      <c r="AW124" s="125"/>
      <c r="AX124" s="125"/>
      <c r="AY124" s="125"/>
      <c r="AZ124" s="125"/>
      <c r="BA124" s="125"/>
      <c r="BB124" s="125"/>
      <c r="BC124" s="125"/>
      <c r="BD124" s="125"/>
      <c r="BE124" s="125"/>
      <c r="BF124" s="125"/>
      <c r="BG124" s="125"/>
      <c r="BH124" s="125"/>
      <c r="BI124" s="125"/>
      <c r="BJ124" s="125"/>
      <c r="BK124" s="125"/>
      <c r="BL124" s="125"/>
      <c r="BM124" s="125"/>
      <c r="BN124" s="125"/>
      <c r="BO124" s="125"/>
      <c r="BP124" s="6"/>
    </row>
    <row r="125" spans="1:68" ht="16.5" outlineLevel="1">
      <c r="A125" s="5"/>
      <c r="B125" s="17"/>
      <c r="C125" s="18"/>
      <c r="D125" s="20"/>
      <c r="E125" s="123" t="s">
        <v>51</v>
      </c>
      <c r="F125" s="97"/>
      <c r="G125" s="97"/>
      <c r="H125" s="97"/>
      <c r="I125" s="124"/>
      <c r="J125" s="125" t="s">
        <v>52</v>
      </c>
      <c r="K125" s="125"/>
      <c r="L125" s="125"/>
      <c r="M125" s="125"/>
      <c r="N125" s="125"/>
      <c r="O125" s="125"/>
      <c r="P125" s="125"/>
      <c r="Q125" s="125"/>
      <c r="R125" s="125"/>
      <c r="S125" s="125"/>
      <c r="T125" s="125"/>
      <c r="U125" s="125"/>
      <c r="V125" s="125"/>
      <c r="W125" s="125"/>
      <c r="X125" s="125"/>
      <c r="Y125" s="125"/>
      <c r="Z125" s="125"/>
      <c r="AA125" s="125"/>
      <c r="AB125" s="125"/>
      <c r="AC125" s="125"/>
      <c r="AD125" s="125"/>
      <c r="AE125" s="125"/>
      <c r="AF125" s="125"/>
      <c r="AG125" s="125"/>
      <c r="AH125" s="125"/>
      <c r="AI125" s="125"/>
      <c r="AJ125" s="125"/>
      <c r="AK125" s="125"/>
      <c r="AL125" s="125"/>
      <c r="AM125" s="125"/>
      <c r="AN125" s="125"/>
      <c r="AO125" s="125"/>
      <c r="AP125" s="125"/>
      <c r="AQ125" s="125"/>
      <c r="AR125" s="125"/>
      <c r="AS125" s="125"/>
      <c r="AT125" s="125"/>
      <c r="AU125" s="125"/>
      <c r="AV125" s="125"/>
      <c r="AW125" s="125"/>
      <c r="AX125" s="125"/>
      <c r="AY125" s="125"/>
      <c r="AZ125" s="125"/>
      <c r="BA125" s="125"/>
      <c r="BB125" s="125"/>
      <c r="BC125" s="125"/>
      <c r="BD125" s="125"/>
      <c r="BE125" s="125"/>
      <c r="BF125" s="125"/>
      <c r="BG125" s="125"/>
      <c r="BH125" s="125"/>
      <c r="BI125" s="125"/>
      <c r="BJ125" s="125"/>
      <c r="BK125" s="125"/>
      <c r="BL125" s="125"/>
      <c r="BM125" s="125"/>
      <c r="BN125" s="125"/>
      <c r="BO125" s="125"/>
      <c r="BP125" s="6"/>
    </row>
    <row r="126" spans="1:68" ht="16.5" outlineLevel="1">
      <c r="A126" s="6"/>
      <c r="B126" s="6"/>
      <c r="C126" s="50" t="s">
        <v>48</v>
      </c>
      <c r="D126" s="51"/>
      <c r="E126" s="51"/>
      <c r="F126" s="51"/>
      <c r="G126" s="51"/>
      <c r="H126" s="51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  <c r="BE126" s="53"/>
      <c r="BF126" s="53"/>
      <c r="BG126" s="53"/>
      <c r="BH126" s="53"/>
      <c r="BI126" s="53"/>
      <c r="BJ126" s="53"/>
      <c r="BK126" s="53"/>
      <c r="BL126" s="53"/>
      <c r="BM126" s="53"/>
      <c r="BN126" s="53"/>
      <c r="BO126" s="54"/>
      <c r="BP126" s="3"/>
    </row>
    <row r="127" spans="1:68" ht="16.5" outlineLevel="1">
      <c r="A127" s="3"/>
      <c r="B127" s="3"/>
      <c r="C127" s="44"/>
      <c r="D127" s="110" t="s">
        <v>9</v>
      </c>
      <c r="E127" s="111"/>
      <c r="F127" s="111"/>
      <c r="G127" s="111"/>
      <c r="H127" s="111"/>
      <c r="I127" s="111"/>
      <c r="J127" s="111"/>
      <c r="K127" s="111"/>
      <c r="L127" s="111"/>
      <c r="M127" s="111"/>
      <c r="N127" s="111"/>
      <c r="O127" s="111"/>
      <c r="P127" s="112"/>
      <c r="Q127" s="110" t="s">
        <v>11</v>
      </c>
      <c r="R127" s="111"/>
      <c r="S127" s="111"/>
      <c r="T127" s="111"/>
      <c r="U127" s="111"/>
      <c r="V127" s="111"/>
      <c r="W127" s="112"/>
      <c r="X127" s="110" t="s">
        <v>13</v>
      </c>
      <c r="Y127" s="111"/>
      <c r="Z127" s="111"/>
      <c r="AA127" s="111"/>
      <c r="AB127" s="111"/>
      <c r="AC127" s="111"/>
      <c r="AD127" s="112"/>
      <c r="AE127" s="110" t="s">
        <v>130</v>
      </c>
      <c r="AF127" s="111"/>
      <c r="AG127" s="112"/>
      <c r="AH127" s="113" t="s">
        <v>131</v>
      </c>
      <c r="AI127" s="114"/>
      <c r="AJ127" s="115"/>
      <c r="AK127" s="110" t="s">
        <v>132</v>
      </c>
      <c r="AL127" s="111"/>
      <c r="AM127" s="111"/>
      <c r="AN127" s="111"/>
      <c r="AO127" s="111"/>
      <c r="AP127" s="111"/>
      <c r="AQ127" s="111"/>
      <c r="AR127" s="111"/>
      <c r="AS127" s="111"/>
      <c r="AT127" s="111"/>
      <c r="AU127" s="111"/>
      <c r="AV127" s="111"/>
      <c r="AW127" s="111"/>
      <c r="AX127" s="111"/>
      <c r="AY127" s="111"/>
      <c r="AZ127" s="111"/>
      <c r="BA127" s="111"/>
      <c r="BB127" s="111"/>
      <c r="BC127" s="111"/>
      <c r="BD127" s="111"/>
      <c r="BE127" s="111"/>
      <c r="BF127" s="111"/>
      <c r="BG127" s="111"/>
      <c r="BH127" s="111"/>
      <c r="BI127" s="111"/>
      <c r="BJ127" s="111"/>
      <c r="BK127" s="111"/>
      <c r="BL127" s="111"/>
      <c r="BM127" s="111"/>
      <c r="BN127" s="111"/>
      <c r="BO127" s="112"/>
      <c r="BP127" s="3"/>
    </row>
    <row r="128" spans="1:68" ht="16.5" outlineLevel="1">
      <c r="A128" s="6"/>
      <c r="B128" s="6"/>
      <c r="C128" s="55"/>
      <c r="D128" s="103" t="s">
        <v>144</v>
      </c>
      <c r="E128" s="104"/>
      <c r="F128" s="104"/>
      <c r="G128" s="104"/>
      <c r="H128" s="104"/>
      <c r="I128" s="104"/>
      <c r="J128" s="104"/>
      <c r="K128" s="104"/>
      <c r="L128" s="104"/>
      <c r="M128" s="104"/>
      <c r="N128" s="104"/>
      <c r="O128" s="104"/>
      <c r="P128" s="105"/>
      <c r="Q128" s="103" t="s">
        <v>17</v>
      </c>
      <c r="R128" s="104"/>
      <c r="S128" s="104"/>
      <c r="T128" s="104"/>
      <c r="U128" s="104"/>
      <c r="V128" s="104"/>
      <c r="W128" s="105"/>
      <c r="X128" s="103" t="s">
        <v>18</v>
      </c>
      <c r="Y128" s="104"/>
      <c r="Z128" s="104"/>
      <c r="AA128" s="104"/>
      <c r="AB128" s="104"/>
      <c r="AC128" s="104"/>
      <c r="AD128" s="105"/>
      <c r="AE128" s="103"/>
      <c r="AF128" s="104"/>
      <c r="AG128" s="105"/>
      <c r="AH128" s="103"/>
      <c r="AI128" s="104"/>
      <c r="AJ128" s="105"/>
      <c r="AK128" s="107" t="s">
        <v>147</v>
      </c>
      <c r="AL128" s="107"/>
      <c r="AM128" s="107"/>
      <c r="AN128" s="107"/>
      <c r="AO128" s="107"/>
      <c r="AP128" s="107"/>
      <c r="AQ128" s="107"/>
      <c r="AR128" s="107"/>
      <c r="AS128" s="107"/>
      <c r="AT128" s="107"/>
      <c r="AU128" s="107"/>
      <c r="AV128" s="107"/>
      <c r="AW128" s="107"/>
      <c r="AX128" s="107"/>
      <c r="AY128" s="107"/>
      <c r="AZ128" s="107"/>
      <c r="BA128" s="107"/>
      <c r="BB128" s="107"/>
      <c r="BC128" s="107"/>
      <c r="BD128" s="107"/>
      <c r="BE128" s="107"/>
      <c r="BF128" s="107"/>
      <c r="BG128" s="107"/>
      <c r="BH128" s="107"/>
      <c r="BI128" s="107"/>
      <c r="BJ128" s="107"/>
      <c r="BK128" s="107"/>
      <c r="BL128" s="107"/>
      <c r="BM128" s="107"/>
      <c r="BN128" s="107"/>
      <c r="BO128" s="107"/>
      <c r="BP128" s="3"/>
    </row>
    <row r="129" spans="1:68" ht="16.5" outlineLevel="1">
      <c r="A129" s="6"/>
      <c r="B129" s="6"/>
      <c r="C129" s="55"/>
      <c r="D129" s="103" t="s">
        <v>145</v>
      </c>
      <c r="E129" s="104"/>
      <c r="F129" s="104"/>
      <c r="G129" s="104"/>
      <c r="H129" s="104"/>
      <c r="I129" s="104"/>
      <c r="J129" s="104"/>
      <c r="K129" s="104"/>
      <c r="L129" s="104"/>
      <c r="M129" s="104"/>
      <c r="N129" s="104"/>
      <c r="O129" s="104"/>
      <c r="P129" s="105"/>
      <c r="Q129" s="103" t="s">
        <v>17</v>
      </c>
      <c r="R129" s="104"/>
      <c r="S129" s="104"/>
      <c r="T129" s="104"/>
      <c r="U129" s="104"/>
      <c r="V129" s="104"/>
      <c r="W129" s="105"/>
      <c r="X129" s="103" t="s">
        <v>18</v>
      </c>
      <c r="Y129" s="104"/>
      <c r="Z129" s="104"/>
      <c r="AA129" s="104"/>
      <c r="AB129" s="104"/>
      <c r="AC129" s="104"/>
      <c r="AD129" s="105"/>
      <c r="AE129" s="103"/>
      <c r="AF129" s="104"/>
      <c r="AG129" s="105"/>
      <c r="AH129" s="103"/>
      <c r="AI129" s="104"/>
      <c r="AJ129" s="105"/>
      <c r="AK129" s="107" t="s">
        <v>148</v>
      </c>
      <c r="AL129" s="107"/>
      <c r="AM129" s="107"/>
      <c r="AN129" s="107"/>
      <c r="AO129" s="107"/>
      <c r="AP129" s="107"/>
      <c r="AQ129" s="107"/>
      <c r="AR129" s="107"/>
      <c r="AS129" s="107"/>
      <c r="AT129" s="107"/>
      <c r="AU129" s="107"/>
      <c r="AV129" s="107"/>
      <c r="AW129" s="107"/>
      <c r="AX129" s="107"/>
      <c r="AY129" s="107"/>
      <c r="AZ129" s="107"/>
      <c r="BA129" s="107"/>
      <c r="BB129" s="107"/>
      <c r="BC129" s="107"/>
      <c r="BD129" s="107"/>
      <c r="BE129" s="107"/>
      <c r="BF129" s="107"/>
      <c r="BG129" s="107"/>
      <c r="BH129" s="107"/>
      <c r="BI129" s="107"/>
      <c r="BJ129" s="107"/>
      <c r="BK129" s="107"/>
      <c r="BL129" s="107"/>
      <c r="BM129" s="107"/>
      <c r="BN129" s="107"/>
      <c r="BO129" s="107"/>
      <c r="BP129" s="3"/>
    </row>
    <row r="130" spans="1:68" ht="16.5" outlineLevel="1">
      <c r="A130" s="6"/>
      <c r="B130" s="6"/>
      <c r="C130" s="55"/>
      <c r="D130" s="103" t="s">
        <v>146</v>
      </c>
      <c r="E130" s="104"/>
      <c r="F130" s="104"/>
      <c r="G130" s="104"/>
      <c r="H130" s="104"/>
      <c r="I130" s="104"/>
      <c r="J130" s="104"/>
      <c r="K130" s="104"/>
      <c r="L130" s="104"/>
      <c r="M130" s="104"/>
      <c r="N130" s="104"/>
      <c r="O130" s="104"/>
      <c r="P130" s="105"/>
      <c r="Q130" s="103" t="s">
        <v>22</v>
      </c>
      <c r="R130" s="104"/>
      <c r="S130" s="104"/>
      <c r="T130" s="104"/>
      <c r="U130" s="104"/>
      <c r="V130" s="104"/>
      <c r="W130" s="105"/>
      <c r="X130" s="103" t="s">
        <v>18</v>
      </c>
      <c r="Y130" s="104"/>
      <c r="Z130" s="104"/>
      <c r="AA130" s="104"/>
      <c r="AB130" s="104"/>
      <c r="AC130" s="104"/>
      <c r="AD130" s="105"/>
      <c r="AE130" s="103"/>
      <c r="AF130" s="104"/>
      <c r="AG130" s="105"/>
      <c r="AH130" s="103"/>
      <c r="AI130" s="104"/>
      <c r="AJ130" s="105"/>
      <c r="AK130" s="107" t="s">
        <v>149</v>
      </c>
      <c r="AL130" s="107"/>
      <c r="AM130" s="107"/>
      <c r="AN130" s="107"/>
      <c r="AO130" s="107"/>
      <c r="AP130" s="107"/>
      <c r="AQ130" s="107"/>
      <c r="AR130" s="107"/>
      <c r="AS130" s="107"/>
      <c r="AT130" s="107"/>
      <c r="AU130" s="107"/>
      <c r="AV130" s="107"/>
      <c r="AW130" s="107"/>
      <c r="AX130" s="107"/>
      <c r="AY130" s="107"/>
      <c r="AZ130" s="107"/>
      <c r="BA130" s="107"/>
      <c r="BB130" s="107"/>
      <c r="BC130" s="107"/>
      <c r="BD130" s="107"/>
      <c r="BE130" s="107"/>
      <c r="BF130" s="107"/>
      <c r="BG130" s="107"/>
      <c r="BH130" s="107"/>
      <c r="BI130" s="107"/>
      <c r="BJ130" s="107"/>
      <c r="BK130" s="107"/>
      <c r="BL130" s="107"/>
      <c r="BM130" s="107"/>
      <c r="BN130" s="107"/>
      <c r="BO130" s="107"/>
      <c r="BP130" s="3"/>
    </row>
    <row r="131" spans="1:68" ht="16.5" outlineLevel="1">
      <c r="A131" s="6"/>
      <c r="B131" s="6"/>
      <c r="C131" s="56" t="s">
        <v>134</v>
      </c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8"/>
      <c r="AT131" s="58"/>
      <c r="AU131" s="58"/>
      <c r="AV131" s="58"/>
      <c r="AW131" s="58"/>
      <c r="AX131" s="58"/>
      <c r="AY131" s="58"/>
      <c r="AZ131" s="58"/>
      <c r="BA131" s="58"/>
      <c r="BB131" s="58"/>
      <c r="BC131" s="58"/>
      <c r="BD131" s="58"/>
      <c r="BE131" s="58"/>
      <c r="BF131" s="58"/>
      <c r="BG131" s="58"/>
      <c r="BH131" s="58"/>
      <c r="BI131" s="58"/>
      <c r="BJ131" s="58"/>
      <c r="BK131" s="58"/>
      <c r="BL131" s="58"/>
      <c r="BM131" s="58"/>
      <c r="BN131" s="58"/>
      <c r="BO131" s="59"/>
      <c r="BP131" s="3"/>
    </row>
    <row r="132" spans="1:68" ht="16.5" outlineLevel="1">
      <c r="A132" s="3"/>
      <c r="B132" s="3"/>
      <c r="C132" s="60"/>
      <c r="D132" s="110" t="s">
        <v>9</v>
      </c>
      <c r="E132" s="111"/>
      <c r="F132" s="111"/>
      <c r="G132" s="111"/>
      <c r="H132" s="111"/>
      <c r="I132" s="111"/>
      <c r="J132" s="111"/>
      <c r="K132" s="111"/>
      <c r="L132" s="111"/>
      <c r="M132" s="111"/>
      <c r="N132" s="111"/>
      <c r="O132" s="111"/>
      <c r="P132" s="112"/>
      <c r="Q132" s="110" t="s">
        <v>11</v>
      </c>
      <c r="R132" s="111"/>
      <c r="S132" s="111"/>
      <c r="T132" s="111"/>
      <c r="U132" s="111"/>
      <c r="V132" s="111"/>
      <c r="W132" s="112"/>
      <c r="X132" s="110" t="s">
        <v>13</v>
      </c>
      <c r="Y132" s="111"/>
      <c r="Z132" s="111"/>
      <c r="AA132" s="111"/>
      <c r="AB132" s="111"/>
      <c r="AC132" s="111"/>
      <c r="AD132" s="112"/>
      <c r="AE132" s="110" t="s">
        <v>130</v>
      </c>
      <c r="AF132" s="111"/>
      <c r="AG132" s="112"/>
      <c r="AH132" s="113" t="s">
        <v>131</v>
      </c>
      <c r="AI132" s="114"/>
      <c r="AJ132" s="115"/>
      <c r="AK132" s="110" t="s">
        <v>132</v>
      </c>
      <c r="AL132" s="111"/>
      <c r="AM132" s="111"/>
      <c r="AN132" s="111"/>
      <c r="AO132" s="111"/>
      <c r="AP132" s="111"/>
      <c r="AQ132" s="111"/>
      <c r="AR132" s="111"/>
      <c r="AS132" s="111"/>
      <c r="AT132" s="111"/>
      <c r="AU132" s="111"/>
      <c r="AV132" s="111"/>
      <c r="AW132" s="111"/>
      <c r="AX132" s="111"/>
      <c r="AY132" s="111"/>
      <c r="AZ132" s="111"/>
      <c r="BA132" s="111"/>
      <c r="BB132" s="111"/>
      <c r="BC132" s="111"/>
      <c r="BD132" s="111"/>
      <c r="BE132" s="111"/>
      <c r="BF132" s="111"/>
      <c r="BG132" s="111"/>
      <c r="BH132" s="111"/>
      <c r="BI132" s="111"/>
      <c r="BJ132" s="111"/>
      <c r="BK132" s="111"/>
      <c r="BL132" s="111"/>
      <c r="BM132" s="111"/>
      <c r="BN132" s="111"/>
      <c r="BO132" s="112"/>
      <c r="BP132" s="3"/>
    </row>
    <row r="133" spans="1:68" ht="16.5" outlineLevel="1">
      <c r="A133" s="6"/>
      <c r="B133" s="6"/>
      <c r="C133" s="61"/>
      <c r="D133" s="116" t="s">
        <v>135</v>
      </c>
      <c r="E133" s="117"/>
      <c r="F133" s="117"/>
      <c r="G133" s="117"/>
      <c r="H133" s="117"/>
      <c r="I133" s="117"/>
      <c r="J133" s="117"/>
      <c r="K133" s="117"/>
      <c r="L133" s="117"/>
      <c r="M133" s="117"/>
      <c r="N133" s="117"/>
      <c r="O133" s="117"/>
      <c r="P133" s="118"/>
      <c r="Q133" s="103" t="s">
        <v>17</v>
      </c>
      <c r="R133" s="104"/>
      <c r="S133" s="104"/>
      <c r="T133" s="104"/>
      <c r="U133" s="104"/>
      <c r="V133" s="104"/>
      <c r="W133" s="105"/>
      <c r="X133" s="103" t="s">
        <v>18</v>
      </c>
      <c r="Y133" s="104"/>
      <c r="Z133" s="104"/>
      <c r="AA133" s="104"/>
      <c r="AB133" s="104"/>
      <c r="AC133" s="104"/>
      <c r="AD133" s="105"/>
      <c r="AE133" s="116"/>
      <c r="AF133" s="117"/>
      <c r="AG133" s="118"/>
      <c r="AH133" s="116"/>
      <c r="AI133" s="117"/>
      <c r="AJ133" s="118"/>
      <c r="AK133" s="102" t="s">
        <v>136</v>
      </c>
      <c r="AL133" s="106"/>
      <c r="AM133" s="106"/>
      <c r="AN133" s="106"/>
      <c r="AO133" s="106"/>
      <c r="AP133" s="106"/>
      <c r="AQ133" s="106"/>
      <c r="AR133" s="106"/>
      <c r="AS133" s="106"/>
      <c r="AT133" s="106"/>
      <c r="AU133" s="106"/>
      <c r="AV133" s="106"/>
      <c r="AW133" s="106"/>
      <c r="AX133" s="106"/>
      <c r="AY133" s="106"/>
      <c r="AZ133" s="106"/>
      <c r="BA133" s="106"/>
      <c r="BB133" s="106"/>
      <c r="BC133" s="106"/>
      <c r="BD133" s="106"/>
      <c r="BE133" s="106"/>
      <c r="BF133" s="106"/>
      <c r="BG133" s="106"/>
      <c r="BH133" s="106"/>
      <c r="BI133" s="106"/>
      <c r="BJ133" s="106"/>
      <c r="BK133" s="106"/>
      <c r="BL133" s="106"/>
      <c r="BM133" s="106"/>
      <c r="BN133" s="106"/>
      <c r="BO133" s="106"/>
      <c r="BP133" s="3"/>
    </row>
    <row r="134" spans="1:68" ht="16.5" outlineLevel="1">
      <c r="A134" s="6"/>
      <c r="B134" s="6"/>
      <c r="C134" s="61"/>
      <c r="D134" s="103" t="s">
        <v>137</v>
      </c>
      <c r="E134" s="104"/>
      <c r="F134" s="104"/>
      <c r="G134" s="104"/>
      <c r="H134" s="104"/>
      <c r="I134" s="104"/>
      <c r="J134" s="104"/>
      <c r="K134" s="104"/>
      <c r="L134" s="104"/>
      <c r="M134" s="104"/>
      <c r="N134" s="104"/>
      <c r="O134" s="104"/>
      <c r="P134" s="105"/>
      <c r="Q134" s="103"/>
      <c r="R134" s="104"/>
      <c r="S134" s="104"/>
      <c r="T134" s="104"/>
      <c r="U134" s="104"/>
      <c r="V134" s="104"/>
      <c r="W134" s="105"/>
      <c r="X134" s="103" t="s">
        <v>49</v>
      </c>
      <c r="Y134" s="104"/>
      <c r="Z134" s="104"/>
      <c r="AA134" s="104"/>
      <c r="AB134" s="104"/>
      <c r="AC134" s="104"/>
      <c r="AD134" s="105"/>
      <c r="AE134" s="103"/>
      <c r="AF134" s="104"/>
      <c r="AG134" s="105"/>
      <c r="AH134" s="103"/>
      <c r="AI134" s="104"/>
      <c r="AJ134" s="105"/>
      <c r="AK134" s="107" t="s">
        <v>138</v>
      </c>
      <c r="AL134" s="107"/>
      <c r="AM134" s="107"/>
      <c r="AN134" s="107"/>
      <c r="AO134" s="107"/>
      <c r="AP134" s="107"/>
      <c r="AQ134" s="107"/>
      <c r="AR134" s="107"/>
      <c r="AS134" s="107"/>
      <c r="AT134" s="107"/>
      <c r="AU134" s="107"/>
      <c r="AV134" s="107"/>
      <c r="AW134" s="107"/>
      <c r="AX134" s="107"/>
      <c r="AY134" s="107"/>
      <c r="AZ134" s="107"/>
      <c r="BA134" s="107"/>
      <c r="BB134" s="107"/>
      <c r="BC134" s="107"/>
      <c r="BD134" s="107"/>
      <c r="BE134" s="107"/>
      <c r="BF134" s="107"/>
      <c r="BG134" s="107"/>
      <c r="BH134" s="107"/>
      <c r="BI134" s="107"/>
      <c r="BJ134" s="107"/>
      <c r="BK134" s="107"/>
      <c r="BL134" s="107"/>
      <c r="BM134" s="107"/>
      <c r="BN134" s="107"/>
      <c r="BO134" s="107"/>
      <c r="BP134" s="3"/>
    </row>
    <row r="135" spans="1:68" ht="16.5" customHeight="1" outlineLevel="1">
      <c r="A135" s="6"/>
      <c r="B135" s="6"/>
      <c r="C135" s="61"/>
      <c r="D135" s="108" t="s">
        <v>53</v>
      </c>
      <c r="E135" s="109"/>
      <c r="F135" s="109"/>
      <c r="G135" s="109"/>
      <c r="H135" s="109"/>
      <c r="I135" s="109"/>
      <c r="J135" s="109"/>
      <c r="K135" s="109"/>
      <c r="L135" s="109"/>
      <c r="M135" s="109"/>
      <c r="N135" s="109"/>
      <c r="O135" s="109"/>
      <c r="P135" s="10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104"/>
      <c r="AL135" s="104"/>
      <c r="AM135" s="104"/>
      <c r="AN135" s="104"/>
      <c r="AO135" s="104"/>
      <c r="AP135" s="104"/>
      <c r="AQ135" s="104"/>
      <c r="AR135" s="104"/>
      <c r="AS135" s="104"/>
      <c r="AT135" s="104"/>
      <c r="AU135" s="104"/>
      <c r="AV135" s="104"/>
      <c r="AW135" s="104"/>
      <c r="AX135" s="104"/>
      <c r="AY135" s="104"/>
      <c r="AZ135" s="104"/>
      <c r="BA135" s="104"/>
      <c r="BB135" s="104"/>
      <c r="BC135" s="104"/>
      <c r="BD135" s="104"/>
      <c r="BE135" s="104"/>
      <c r="BF135" s="104"/>
      <c r="BG135" s="104"/>
      <c r="BH135" s="104"/>
      <c r="BI135" s="104"/>
      <c r="BJ135" s="104"/>
      <c r="BK135" s="104"/>
      <c r="BL135" s="104"/>
      <c r="BM135" s="104"/>
      <c r="BN135" s="104"/>
      <c r="BO135" s="105"/>
      <c r="BP135" s="3"/>
    </row>
    <row r="136" spans="1:68" ht="16.5" outlineLevel="1">
      <c r="A136" s="6"/>
      <c r="B136" s="6"/>
      <c r="C136" s="61"/>
      <c r="D136" s="63"/>
      <c r="E136" s="102" t="s">
        <v>54</v>
      </c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3" t="s">
        <v>22</v>
      </c>
      <c r="R136" s="104"/>
      <c r="S136" s="104"/>
      <c r="T136" s="104"/>
      <c r="U136" s="104"/>
      <c r="V136" s="104"/>
      <c r="W136" s="105"/>
      <c r="X136" s="106"/>
      <c r="Y136" s="106"/>
      <c r="Z136" s="106"/>
      <c r="AA136" s="106"/>
      <c r="AB136" s="106"/>
      <c r="AC136" s="106"/>
      <c r="AD136" s="106"/>
      <c r="AE136" s="103"/>
      <c r="AF136" s="104"/>
      <c r="AG136" s="105"/>
      <c r="AH136" s="103"/>
      <c r="AI136" s="104"/>
      <c r="AJ136" s="105"/>
      <c r="AK136" s="107" t="s">
        <v>26</v>
      </c>
      <c r="AL136" s="107"/>
      <c r="AM136" s="107"/>
      <c r="AN136" s="107"/>
      <c r="AO136" s="107"/>
      <c r="AP136" s="107"/>
      <c r="AQ136" s="107"/>
      <c r="AR136" s="107"/>
      <c r="AS136" s="107"/>
      <c r="AT136" s="107"/>
      <c r="AU136" s="107"/>
      <c r="AV136" s="107"/>
      <c r="AW136" s="107"/>
      <c r="AX136" s="107"/>
      <c r="AY136" s="107"/>
      <c r="AZ136" s="107"/>
      <c r="BA136" s="107"/>
      <c r="BB136" s="107"/>
      <c r="BC136" s="107"/>
      <c r="BD136" s="107"/>
      <c r="BE136" s="107"/>
      <c r="BF136" s="107"/>
      <c r="BG136" s="107"/>
      <c r="BH136" s="107"/>
      <c r="BI136" s="107"/>
      <c r="BJ136" s="107"/>
      <c r="BK136" s="107"/>
      <c r="BL136" s="107"/>
      <c r="BM136" s="107"/>
      <c r="BN136" s="107"/>
      <c r="BO136" s="107"/>
      <c r="BP136" s="3"/>
    </row>
    <row r="137" spans="1:68" ht="16.5" outlineLevel="1">
      <c r="A137" s="6"/>
      <c r="B137" s="6"/>
      <c r="C137" s="61"/>
      <c r="D137" s="63"/>
      <c r="E137" s="102" t="s">
        <v>55</v>
      </c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3" t="s">
        <v>22</v>
      </c>
      <c r="R137" s="104"/>
      <c r="S137" s="104"/>
      <c r="T137" s="104"/>
      <c r="U137" s="104"/>
      <c r="V137" s="104"/>
      <c r="W137" s="105"/>
      <c r="X137" s="106"/>
      <c r="Y137" s="106"/>
      <c r="Z137" s="106"/>
      <c r="AA137" s="106"/>
      <c r="AB137" s="106"/>
      <c r="AC137" s="106"/>
      <c r="AD137" s="106"/>
      <c r="AE137" s="103"/>
      <c r="AF137" s="104"/>
      <c r="AG137" s="105"/>
      <c r="AH137" s="103"/>
      <c r="AI137" s="104"/>
      <c r="AJ137" s="105"/>
      <c r="AK137" s="107" t="s">
        <v>56</v>
      </c>
      <c r="AL137" s="107"/>
      <c r="AM137" s="107"/>
      <c r="AN137" s="107"/>
      <c r="AO137" s="107"/>
      <c r="AP137" s="107"/>
      <c r="AQ137" s="107"/>
      <c r="AR137" s="107"/>
      <c r="AS137" s="107"/>
      <c r="AT137" s="107"/>
      <c r="AU137" s="107"/>
      <c r="AV137" s="107"/>
      <c r="AW137" s="107"/>
      <c r="AX137" s="107"/>
      <c r="AY137" s="107"/>
      <c r="AZ137" s="107"/>
      <c r="BA137" s="107"/>
      <c r="BB137" s="107"/>
      <c r="BC137" s="107"/>
      <c r="BD137" s="107"/>
      <c r="BE137" s="107"/>
      <c r="BF137" s="107"/>
      <c r="BG137" s="107"/>
      <c r="BH137" s="107"/>
      <c r="BI137" s="107"/>
      <c r="BJ137" s="107"/>
      <c r="BK137" s="107"/>
      <c r="BL137" s="107"/>
      <c r="BM137" s="107"/>
      <c r="BN137" s="107"/>
      <c r="BO137" s="107"/>
      <c r="BP137" s="3"/>
    </row>
    <row r="138" spans="1:68" ht="16.5" outlineLevel="1">
      <c r="A138" s="6"/>
      <c r="B138" s="6"/>
      <c r="C138" s="61"/>
      <c r="D138" s="108" t="s">
        <v>150</v>
      </c>
      <c r="E138" s="109"/>
      <c r="F138" s="109"/>
      <c r="G138" s="109"/>
      <c r="H138" s="109"/>
      <c r="I138" s="109"/>
      <c r="J138" s="109"/>
      <c r="K138" s="109"/>
      <c r="L138" s="109"/>
      <c r="M138" s="109"/>
      <c r="N138" s="109"/>
      <c r="O138" s="109"/>
      <c r="P138" s="10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104"/>
      <c r="AL138" s="104"/>
      <c r="AM138" s="104"/>
      <c r="AN138" s="104"/>
      <c r="AO138" s="104"/>
      <c r="AP138" s="104"/>
      <c r="AQ138" s="104"/>
      <c r="AR138" s="104"/>
      <c r="AS138" s="104"/>
      <c r="AT138" s="104"/>
      <c r="AU138" s="104"/>
      <c r="AV138" s="104"/>
      <c r="AW138" s="104"/>
      <c r="AX138" s="104"/>
      <c r="AY138" s="104"/>
      <c r="AZ138" s="104"/>
      <c r="BA138" s="104"/>
      <c r="BB138" s="104"/>
      <c r="BC138" s="104"/>
      <c r="BD138" s="104"/>
      <c r="BE138" s="104"/>
      <c r="BF138" s="104"/>
      <c r="BG138" s="104"/>
      <c r="BH138" s="104"/>
      <c r="BI138" s="104"/>
      <c r="BJ138" s="104"/>
      <c r="BK138" s="104"/>
      <c r="BL138" s="104"/>
      <c r="BM138" s="104"/>
      <c r="BN138" s="104"/>
      <c r="BO138" s="105"/>
      <c r="BP138" s="3"/>
    </row>
    <row r="139" spans="1:68" ht="16.5" outlineLevel="1">
      <c r="A139" s="6"/>
      <c r="B139" s="6"/>
      <c r="C139" s="61"/>
      <c r="D139" s="63"/>
      <c r="E139" s="102" t="s">
        <v>144</v>
      </c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3" t="s">
        <v>17</v>
      </c>
      <c r="R139" s="104"/>
      <c r="S139" s="104"/>
      <c r="T139" s="104"/>
      <c r="U139" s="104"/>
      <c r="V139" s="104"/>
      <c r="W139" s="105"/>
      <c r="X139" s="106"/>
      <c r="Y139" s="106"/>
      <c r="Z139" s="106"/>
      <c r="AA139" s="106"/>
      <c r="AB139" s="106"/>
      <c r="AC139" s="106"/>
      <c r="AD139" s="106"/>
      <c r="AE139" s="103"/>
      <c r="AF139" s="104"/>
      <c r="AG139" s="105"/>
      <c r="AH139" s="103"/>
      <c r="AI139" s="104"/>
      <c r="AJ139" s="105"/>
      <c r="AK139" s="107" t="s">
        <v>57</v>
      </c>
      <c r="AL139" s="107"/>
      <c r="AM139" s="107"/>
      <c r="AN139" s="107"/>
      <c r="AO139" s="107"/>
      <c r="AP139" s="107"/>
      <c r="AQ139" s="107"/>
      <c r="AR139" s="107"/>
      <c r="AS139" s="107"/>
      <c r="AT139" s="107"/>
      <c r="AU139" s="107"/>
      <c r="AV139" s="107"/>
      <c r="AW139" s="107"/>
      <c r="AX139" s="107"/>
      <c r="AY139" s="107"/>
      <c r="AZ139" s="107"/>
      <c r="BA139" s="107"/>
      <c r="BB139" s="107"/>
      <c r="BC139" s="107"/>
      <c r="BD139" s="107"/>
      <c r="BE139" s="107"/>
      <c r="BF139" s="107"/>
      <c r="BG139" s="107"/>
      <c r="BH139" s="107"/>
      <c r="BI139" s="107"/>
      <c r="BJ139" s="107"/>
      <c r="BK139" s="107"/>
      <c r="BL139" s="107"/>
      <c r="BM139" s="107"/>
      <c r="BN139" s="107"/>
      <c r="BO139" s="107"/>
      <c r="BP139" s="3"/>
    </row>
    <row r="140" spans="1:68" ht="16.5" outlineLevel="1">
      <c r="A140" s="6"/>
      <c r="B140" s="6"/>
      <c r="C140" s="61"/>
      <c r="D140" s="63"/>
      <c r="E140" s="102" t="s">
        <v>145</v>
      </c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Q140" s="103" t="s">
        <v>17</v>
      </c>
      <c r="R140" s="104"/>
      <c r="S140" s="104"/>
      <c r="T140" s="104"/>
      <c r="U140" s="104"/>
      <c r="V140" s="104"/>
      <c r="W140" s="105"/>
      <c r="X140" s="106"/>
      <c r="Y140" s="106"/>
      <c r="Z140" s="106"/>
      <c r="AA140" s="106"/>
      <c r="AB140" s="106"/>
      <c r="AC140" s="106"/>
      <c r="AD140" s="106"/>
      <c r="AE140" s="103"/>
      <c r="AF140" s="104"/>
      <c r="AG140" s="105"/>
      <c r="AH140" s="103"/>
      <c r="AI140" s="104"/>
      <c r="AJ140" s="105"/>
      <c r="AK140" s="107" t="s">
        <v>58</v>
      </c>
      <c r="AL140" s="107"/>
      <c r="AM140" s="107"/>
      <c r="AN140" s="107"/>
      <c r="AO140" s="107"/>
      <c r="AP140" s="107"/>
      <c r="AQ140" s="107"/>
      <c r="AR140" s="107"/>
      <c r="AS140" s="107"/>
      <c r="AT140" s="107"/>
      <c r="AU140" s="107"/>
      <c r="AV140" s="107"/>
      <c r="AW140" s="107"/>
      <c r="AX140" s="107"/>
      <c r="AY140" s="107"/>
      <c r="AZ140" s="107"/>
      <c r="BA140" s="107"/>
      <c r="BB140" s="107"/>
      <c r="BC140" s="107"/>
      <c r="BD140" s="107"/>
      <c r="BE140" s="107"/>
      <c r="BF140" s="107"/>
      <c r="BG140" s="107"/>
      <c r="BH140" s="107"/>
      <c r="BI140" s="107"/>
      <c r="BJ140" s="107"/>
      <c r="BK140" s="107"/>
      <c r="BL140" s="107"/>
      <c r="BM140" s="107"/>
      <c r="BN140" s="107"/>
      <c r="BO140" s="107"/>
      <c r="BP140" s="3"/>
    </row>
    <row r="141" spans="1:68" ht="16.5" outlineLevel="1">
      <c r="A141" s="6"/>
      <c r="B141" s="6"/>
      <c r="C141" s="62"/>
      <c r="D141" s="64"/>
      <c r="E141" s="102" t="s">
        <v>146</v>
      </c>
      <c r="F141" s="102"/>
      <c r="G141" s="102"/>
      <c r="H141" s="102"/>
      <c r="I141" s="102"/>
      <c r="J141" s="102"/>
      <c r="K141" s="102"/>
      <c r="L141" s="102"/>
      <c r="M141" s="102"/>
      <c r="N141" s="102"/>
      <c r="O141" s="102"/>
      <c r="P141" s="102"/>
      <c r="Q141" s="106" t="s">
        <v>22</v>
      </c>
      <c r="R141" s="106"/>
      <c r="S141" s="106"/>
      <c r="T141" s="106"/>
      <c r="U141" s="106"/>
      <c r="V141" s="106"/>
      <c r="W141" s="106"/>
      <c r="X141" s="106"/>
      <c r="Y141" s="106"/>
      <c r="Z141" s="106"/>
      <c r="AA141" s="106"/>
      <c r="AB141" s="106"/>
      <c r="AC141" s="106"/>
      <c r="AD141" s="106"/>
      <c r="AE141" s="106"/>
      <c r="AF141" s="106"/>
      <c r="AG141" s="106"/>
      <c r="AH141" s="106"/>
      <c r="AI141" s="106"/>
      <c r="AJ141" s="106"/>
      <c r="AK141" s="106" t="s">
        <v>59</v>
      </c>
      <c r="AL141" s="106"/>
      <c r="AM141" s="106"/>
      <c r="AN141" s="106"/>
      <c r="AO141" s="106"/>
      <c r="AP141" s="106"/>
      <c r="AQ141" s="106"/>
      <c r="AR141" s="106"/>
      <c r="AS141" s="106"/>
      <c r="AT141" s="106"/>
      <c r="AU141" s="106"/>
      <c r="AV141" s="106"/>
      <c r="AW141" s="106"/>
      <c r="AX141" s="106"/>
      <c r="AY141" s="106"/>
      <c r="AZ141" s="106"/>
      <c r="BA141" s="106"/>
      <c r="BB141" s="106"/>
      <c r="BC141" s="106"/>
      <c r="BD141" s="106"/>
      <c r="BE141" s="106"/>
      <c r="BF141" s="106"/>
      <c r="BG141" s="106"/>
      <c r="BH141" s="106"/>
      <c r="BI141" s="106"/>
      <c r="BJ141" s="106"/>
      <c r="BK141" s="106"/>
      <c r="BL141" s="106"/>
      <c r="BM141" s="106"/>
      <c r="BN141" s="106"/>
      <c r="BO141" s="106"/>
      <c r="BP141" s="3"/>
    </row>
    <row r="142" spans="1:68" ht="16.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</row>
  </sheetData>
  <mergeCells count="375">
    <mergeCell ref="AX53:BB53"/>
    <mergeCell ref="BC53:BO53"/>
    <mergeCell ref="C82:J82"/>
    <mergeCell ref="K82:Q82"/>
    <mergeCell ref="R82:AJ82"/>
    <mergeCell ref="AS82:AY82"/>
    <mergeCell ref="AS94:AY94"/>
    <mergeCell ref="C95:J95"/>
    <mergeCell ref="K95:Q95"/>
    <mergeCell ref="R95:AJ95"/>
    <mergeCell ref="AS95:AY95"/>
    <mergeCell ref="AS85:AY85"/>
    <mergeCell ref="C86:J86"/>
    <mergeCell ref="K86:Q86"/>
    <mergeCell ref="R86:AJ86"/>
    <mergeCell ref="AS86:AY86"/>
    <mergeCell ref="C87:J87"/>
    <mergeCell ref="K87:Q87"/>
    <mergeCell ref="R87:AJ87"/>
    <mergeCell ref="AS87:AY87"/>
    <mergeCell ref="AS81:AY81"/>
    <mergeCell ref="C83:J83"/>
    <mergeCell ref="K83:Q83"/>
    <mergeCell ref="R83:AJ83"/>
    <mergeCell ref="C96:J96"/>
    <mergeCell ref="K96:Q96"/>
    <mergeCell ref="R96:AJ96"/>
    <mergeCell ref="AS96:AY96"/>
    <mergeCell ref="AS91:AY91"/>
    <mergeCell ref="C92:J92"/>
    <mergeCell ref="K92:Q92"/>
    <mergeCell ref="R92:AJ92"/>
    <mergeCell ref="AS92:AY92"/>
    <mergeCell ref="C93:J93"/>
    <mergeCell ref="K93:Q93"/>
    <mergeCell ref="R93:AJ93"/>
    <mergeCell ref="AS93:AY93"/>
    <mergeCell ref="AS83:AY83"/>
    <mergeCell ref="C84:J84"/>
    <mergeCell ref="K84:Q84"/>
    <mergeCell ref="R84:AJ84"/>
    <mergeCell ref="AS84:AY84"/>
    <mergeCell ref="B117:J117"/>
    <mergeCell ref="C118:I118"/>
    <mergeCell ref="J54:Q54"/>
    <mergeCell ref="R54:AH54"/>
    <mergeCell ref="AI54:AP54"/>
    <mergeCell ref="AQ54:AW54"/>
    <mergeCell ref="AX54:BB54"/>
    <mergeCell ref="J63:Q63"/>
    <mergeCell ref="R63:AH63"/>
    <mergeCell ref="D110:P110"/>
    <mergeCell ref="Q110:W110"/>
    <mergeCell ref="X110:AD110"/>
    <mergeCell ref="AE110:AG110"/>
    <mergeCell ref="AH110:AJ110"/>
    <mergeCell ref="AK110:BO110"/>
    <mergeCell ref="D112:P112"/>
    <mergeCell ref="Q112:W112"/>
    <mergeCell ref="X112:AD112"/>
    <mergeCell ref="AE112:AG112"/>
    <mergeCell ref="BC54:BO54"/>
    <mergeCell ref="J57:Q57"/>
    <mergeCell ref="R57:AH57"/>
    <mergeCell ref="AI57:AP57"/>
    <mergeCell ref="AQ57:AW57"/>
    <mergeCell ref="AX57:BB57"/>
    <mergeCell ref="BC57:BO57"/>
    <mergeCell ref="J60:Q60"/>
    <mergeCell ref="R60:AH60"/>
    <mergeCell ref="AI60:AP60"/>
    <mergeCell ref="AQ60:AW60"/>
    <mergeCell ref="AX60:BB60"/>
    <mergeCell ref="BC60:BO60"/>
    <mergeCell ref="AH112:AJ112"/>
    <mergeCell ref="AK112:BO112"/>
    <mergeCell ref="C101:I101"/>
    <mergeCell ref="D103:I103"/>
    <mergeCell ref="D104:I104"/>
    <mergeCell ref="E106:I106"/>
    <mergeCell ref="E107:I107"/>
    <mergeCell ref="J106:BO106"/>
    <mergeCell ref="J107:BO107"/>
    <mergeCell ref="D109:P109"/>
    <mergeCell ref="Q109:W109"/>
    <mergeCell ref="X109:AD109"/>
    <mergeCell ref="AE109:AG109"/>
    <mergeCell ref="AH109:AJ109"/>
    <mergeCell ref="AK109:BO109"/>
    <mergeCell ref="J103:BO103"/>
    <mergeCell ref="J104:BO104"/>
    <mergeCell ref="O33:T33"/>
    <mergeCell ref="O34:T34"/>
    <mergeCell ref="C32:N32"/>
    <mergeCell ref="C33:N33"/>
    <mergeCell ref="U34:Z34"/>
    <mergeCell ref="U33:Z33"/>
    <mergeCell ref="C34:N34"/>
    <mergeCell ref="B100:J100"/>
    <mergeCell ref="C81:J81"/>
    <mergeCell ref="K81:Q81"/>
    <mergeCell ref="R81:AJ81"/>
    <mergeCell ref="C85:J85"/>
    <mergeCell ref="K85:Q85"/>
    <mergeCell ref="R85:AJ85"/>
    <mergeCell ref="C91:J91"/>
    <mergeCell ref="K91:Q91"/>
    <mergeCell ref="R91:AJ91"/>
    <mergeCell ref="C94:J94"/>
    <mergeCell ref="K94:Q94"/>
    <mergeCell ref="R94:AJ94"/>
    <mergeCell ref="R45:AH45"/>
    <mergeCell ref="AI45:AP45"/>
    <mergeCell ref="B43:B44"/>
    <mergeCell ref="J53:Q53"/>
    <mergeCell ref="AQ43:BO43"/>
    <mergeCell ref="C30:N30"/>
    <mergeCell ref="O30:T30"/>
    <mergeCell ref="U30:Z30"/>
    <mergeCell ref="AA30:AD30"/>
    <mergeCell ref="AE30:AK30"/>
    <mergeCell ref="B31:BJ31"/>
    <mergeCell ref="O36:T36"/>
    <mergeCell ref="C36:N36"/>
    <mergeCell ref="B37:BJ37"/>
    <mergeCell ref="O32:T32"/>
    <mergeCell ref="AA33:AD33"/>
    <mergeCell ref="AA34:AD34"/>
    <mergeCell ref="AE33:AK33"/>
    <mergeCell ref="AE34:AK34"/>
    <mergeCell ref="AE36:AK36"/>
    <mergeCell ref="AL36:BJ36"/>
    <mergeCell ref="U32:Z32"/>
    <mergeCell ref="AE32:AK32"/>
    <mergeCell ref="AA32:AD32"/>
    <mergeCell ref="AL32:BJ32"/>
    <mergeCell ref="AL33:BJ33"/>
    <mergeCell ref="AA36:AD36"/>
    <mergeCell ref="U36:Z36"/>
    <mergeCell ref="O38:T38"/>
    <mergeCell ref="C38:N38"/>
    <mergeCell ref="O39:T39"/>
    <mergeCell ref="C39:N39"/>
    <mergeCell ref="C43:I44"/>
    <mergeCell ref="J43:Q44"/>
    <mergeCell ref="R43:AH44"/>
    <mergeCell ref="AI43:AP44"/>
    <mergeCell ref="C35:N35"/>
    <mergeCell ref="O35:T35"/>
    <mergeCell ref="AL34:BJ34"/>
    <mergeCell ref="AA39:AD39"/>
    <mergeCell ref="AE39:AK39"/>
    <mergeCell ref="AE38:AK38"/>
    <mergeCell ref="AA38:AD38"/>
    <mergeCell ref="U39:Z39"/>
    <mergeCell ref="AL39:BJ39"/>
    <mergeCell ref="AL38:BJ38"/>
    <mergeCell ref="U38:Z38"/>
    <mergeCell ref="AA35:AD35"/>
    <mergeCell ref="AE35:AK35"/>
    <mergeCell ref="U35:Z35"/>
    <mergeCell ref="AL35:BJ35"/>
    <mergeCell ref="AQ44:AW44"/>
    <mergeCell ref="AX44:BB44"/>
    <mergeCell ref="BC44:BO44"/>
    <mergeCell ref="C48:I48"/>
    <mergeCell ref="J48:Q48"/>
    <mergeCell ref="R48:AH48"/>
    <mergeCell ref="AI48:AP48"/>
    <mergeCell ref="AQ48:AW48"/>
    <mergeCell ref="AX48:BB48"/>
    <mergeCell ref="BC48:BO48"/>
    <mergeCell ref="AX45:BB45"/>
    <mergeCell ref="BC45:BO45"/>
    <mergeCell ref="C46:I46"/>
    <mergeCell ref="J46:Q46"/>
    <mergeCell ref="R46:AH46"/>
    <mergeCell ref="AI46:AP46"/>
    <mergeCell ref="AQ46:AW46"/>
    <mergeCell ref="AX46:BB46"/>
    <mergeCell ref="BC46:BO46"/>
    <mergeCell ref="C45:I45"/>
    <mergeCell ref="J45:Q45"/>
    <mergeCell ref="AQ45:AW45"/>
    <mergeCell ref="C47:I47"/>
    <mergeCell ref="J47:Q47"/>
    <mergeCell ref="AX51:BB51"/>
    <mergeCell ref="BC51:BO51"/>
    <mergeCell ref="AQ52:AW52"/>
    <mergeCell ref="AX52:BB52"/>
    <mergeCell ref="BC52:BO52"/>
    <mergeCell ref="R47:AH47"/>
    <mergeCell ref="AI47:AP47"/>
    <mergeCell ref="AQ47:AW47"/>
    <mergeCell ref="AX47:BB47"/>
    <mergeCell ref="BC47:BO47"/>
    <mergeCell ref="AQ50:AW50"/>
    <mergeCell ref="AX50:BB50"/>
    <mergeCell ref="AI51:AP51"/>
    <mergeCell ref="C49:I49"/>
    <mergeCell ref="J49:Q49"/>
    <mergeCell ref="R49:AH49"/>
    <mergeCell ref="AI49:AP49"/>
    <mergeCell ref="AQ49:AW49"/>
    <mergeCell ref="AX49:BB49"/>
    <mergeCell ref="BC49:BO49"/>
    <mergeCell ref="BC50:BO50"/>
    <mergeCell ref="AI50:AP50"/>
    <mergeCell ref="C50:I50"/>
    <mergeCell ref="J50:Q50"/>
    <mergeCell ref="R50:AH50"/>
    <mergeCell ref="J51:Q51"/>
    <mergeCell ref="R51:AH51"/>
    <mergeCell ref="J52:Q52"/>
    <mergeCell ref="R52:AH52"/>
    <mergeCell ref="C66:I66"/>
    <mergeCell ref="J66:Q66"/>
    <mergeCell ref="R66:AH66"/>
    <mergeCell ref="AI66:AP66"/>
    <mergeCell ref="AQ66:AW66"/>
    <mergeCell ref="C62:I62"/>
    <mergeCell ref="C64:I64"/>
    <mergeCell ref="AQ51:AW51"/>
    <mergeCell ref="R53:AH53"/>
    <mergeCell ref="AI53:AP53"/>
    <mergeCell ref="AQ53:AW53"/>
    <mergeCell ref="AX66:BB66"/>
    <mergeCell ref="BC66:BO66"/>
    <mergeCell ref="K65:Q65"/>
    <mergeCell ref="AI52:AP52"/>
    <mergeCell ref="AI55:AP55"/>
    <mergeCell ref="AQ55:AW55"/>
    <mergeCell ref="AX55:BB55"/>
    <mergeCell ref="BC55:BO55"/>
    <mergeCell ref="J56:Q56"/>
    <mergeCell ref="R56:AH56"/>
    <mergeCell ref="AI56:AP56"/>
    <mergeCell ref="AQ56:AW56"/>
    <mergeCell ref="AX56:BB56"/>
    <mergeCell ref="BC56:BO56"/>
    <mergeCell ref="J55:Q55"/>
    <mergeCell ref="R55:AH55"/>
    <mergeCell ref="J62:Q62"/>
    <mergeCell ref="R62:AH62"/>
    <mergeCell ref="AI62:AP62"/>
    <mergeCell ref="AQ62:AW62"/>
    <mergeCell ref="AX62:BB62"/>
    <mergeCell ref="BC62:BO62"/>
    <mergeCell ref="AI65:AP65"/>
    <mergeCell ref="AQ65:AW65"/>
    <mergeCell ref="AX65:BB65"/>
    <mergeCell ref="BC65:BO65"/>
    <mergeCell ref="C65:I65"/>
    <mergeCell ref="R65:AH65"/>
    <mergeCell ref="AI63:AP63"/>
    <mergeCell ref="AQ63:AW63"/>
    <mergeCell ref="AX63:BB63"/>
    <mergeCell ref="BC63:BO63"/>
    <mergeCell ref="R59:AH59"/>
    <mergeCell ref="AI59:AP59"/>
    <mergeCell ref="AQ59:AW59"/>
    <mergeCell ref="AX59:BB59"/>
    <mergeCell ref="BC59:BO59"/>
    <mergeCell ref="C61:I61"/>
    <mergeCell ref="J61:Q61"/>
    <mergeCell ref="R61:AH61"/>
    <mergeCell ref="AI61:AP61"/>
    <mergeCell ref="AQ61:AW61"/>
    <mergeCell ref="AX61:BB61"/>
    <mergeCell ref="BC61:BO61"/>
    <mergeCell ref="K59:Q59"/>
    <mergeCell ref="AK113:BO113"/>
    <mergeCell ref="D114:P114"/>
    <mergeCell ref="Q114:W114"/>
    <mergeCell ref="X114:AD114"/>
    <mergeCell ref="AE114:AG114"/>
    <mergeCell ref="AH114:AJ114"/>
    <mergeCell ref="AK114:BO114"/>
    <mergeCell ref="D115:P115"/>
    <mergeCell ref="Q115:W115"/>
    <mergeCell ref="X115:AD115"/>
    <mergeCell ref="AE115:AG115"/>
    <mergeCell ref="AH115:AJ115"/>
    <mergeCell ref="AK115:BO115"/>
    <mergeCell ref="D113:P113"/>
    <mergeCell ref="Q113:W113"/>
    <mergeCell ref="X113:AD113"/>
    <mergeCell ref="AE113:AG113"/>
    <mergeCell ref="AH113:AJ113"/>
    <mergeCell ref="D120:I120"/>
    <mergeCell ref="J120:BO120"/>
    <mergeCell ref="D121:I121"/>
    <mergeCell ref="J121:BO121"/>
    <mergeCell ref="D127:P127"/>
    <mergeCell ref="Q127:W127"/>
    <mergeCell ref="X127:AD127"/>
    <mergeCell ref="AE127:AG127"/>
    <mergeCell ref="AH127:AJ127"/>
    <mergeCell ref="AK127:BO127"/>
    <mergeCell ref="E123:I123"/>
    <mergeCell ref="E124:I124"/>
    <mergeCell ref="E125:I125"/>
    <mergeCell ref="J123:BO123"/>
    <mergeCell ref="J124:BO124"/>
    <mergeCell ref="J125:BO125"/>
    <mergeCell ref="AK141:BO141"/>
    <mergeCell ref="D133:P133"/>
    <mergeCell ref="Q133:W133"/>
    <mergeCell ref="X133:AD133"/>
    <mergeCell ref="AE133:AG133"/>
    <mergeCell ref="AH133:AJ133"/>
    <mergeCell ref="AK133:BO133"/>
    <mergeCell ref="D134:P134"/>
    <mergeCell ref="Q134:W134"/>
    <mergeCell ref="X134:AD134"/>
    <mergeCell ref="AE134:AG134"/>
    <mergeCell ref="AH134:AJ134"/>
    <mergeCell ref="AK134:BO134"/>
    <mergeCell ref="AK135:BO135"/>
    <mergeCell ref="AK136:BO136"/>
    <mergeCell ref="AK137:BO137"/>
    <mergeCell ref="E141:P141"/>
    <mergeCell ref="Q141:W141"/>
    <mergeCell ref="D135:P135"/>
    <mergeCell ref="Q136:W136"/>
    <mergeCell ref="X141:AD141"/>
    <mergeCell ref="AE141:AG141"/>
    <mergeCell ref="AH141:AJ141"/>
    <mergeCell ref="E139:P139"/>
    <mergeCell ref="D130:P130"/>
    <mergeCell ref="Q130:W130"/>
    <mergeCell ref="X130:AD130"/>
    <mergeCell ref="AE130:AG130"/>
    <mergeCell ref="AH130:AJ130"/>
    <mergeCell ref="AK130:BO130"/>
    <mergeCell ref="X132:AD132"/>
    <mergeCell ref="AE132:AG132"/>
    <mergeCell ref="AH132:AJ132"/>
    <mergeCell ref="AK132:BO132"/>
    <mergeCell ref="D132:P132"/>
    <mergeCell ref="Q132:W132"/>
    <mergeCell ref="AK128:BO128"/>
    <mergeCell ref="D129:P129"/>
    <mergeCell ref="Q129:W129"/>
    <mergeCell ref="X129:AD129"/>
    <mergeCell ref="AE129:AG129"/>
    <mergeCell ref="AH129:AJ129"/>
    <mergeCell ref="AK129:BO129"/>
    <mergeCell ref="D128:P128"/>
    <mergeCell ref="Q128:W128"/>
    <mergeCell ref="X128:AD128"/>
    <mergeCell ref="AE128:AG128"/>
    <mergeCell ref="AH128:AJ128"/>
    <mergeCell ref="E140:P140"/>
    <mergeCell ref="Q140:W140"/>
    <mergeCell ref="X140:AD140"/>
    <mergeCell ref="AE140:AG140"/>
    <mergeCell ref="AH140:AJ140"/>
    <mergeCell ref="AK140:BO140"/>
    <mergeCell ref="X136:AD136"/>
    <mergeCell ref="X137:AD137"/>
    <mergeCell ref="AE136:AG136"/>
    <mergeCell ref="AK138:BO138"/>
    <mergeCell ref="AK139:BO139"/>
    <mergeCell ref="AE139:AG139"/>
    <mergeCell ref="AH139:AJ139"/>
    <mergeCell ref="E136:P136"/>
    <mergeCell ref="E137:P137"/>
    <mergeCell ref="D138:P138"/>
    <mergeCell ref="Q137:W137"/>
    <mergeCell ref="AH136:AJ136"/>
    <mergeCell ref="AE137:AG137"/>
    <mergeCell ref="AH137:AJ137"/>
    <mergeCell ref="Q139:W139"/>
    <mergeCell ref="X139:AD139"/>
  </mergeCells>
  <phoneticPr fontId="10"/>
  <pageMargins left="0.7" right="0.7" top="0.75" bottom="0.75" header="0.3" footer="0.3"/>
  <pageSetup paperSize="9" scale="34" orientation="portrait" r:id="rId1"/>
  <rowBreaks count="4" manualBreakCount="4">
    <brk id="27" max="16383" man="1"/>
    <brk id="40" max="16383" man="1"/>
    <brk id="67" max="16383" man="1"/>
    <brk id="97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00000000-0002-0000-0200-000001000000}">
          <x14:formula1>
            <xm:f>データ入力例!$B$1:$B$27</xm:f>
          </x14:formula1>
          <xm:sqref>U32:U36 U38:U39</xm:sqref>
        </x14:dataValidation>
        <x14:dataValidation type="list" allowBlank="1" xr:uid="{00000000-0002-0000-0200-000002000000}">
          <x14:formula1>
            <xm:f>データ入力例!$C$1:$C$27</xm:f>
          </x14:formula1>
          <xm:sqref>AE32:AE36 AE38:AE39</xm:sqref>
        </x14:dataValidation>
        <x14:dataValidation type="list" allowBlank="1" xr:uid="{00000000-0002-0000-0200-000003000000}">
          <x14:formula1>
            <xm:f>データ入力例!$A$1:$A$27</xm:f>
          </x14:formula1>
          <xm:sqref>O32:O36 O38:O39</xm:sqref>
        </x14:dataValidation>
        <x14:dataValidation type="list" allowBlank="1" showInputMessage="1" showErrorMessage="1" xr:uid="{24518D6C-5F74-4DDD-9C7B-8D543846AD28}">
          <x14:formula1>
            <xm:f>データ入力例!$D$1:$D$9</xm:f>
          </x14:formula1>
          <xm:sqref>J120:BO120 J103:BO103</xm:sqref>
        </x14:dataValidation>
        <x14:dataValidation type="list" allowBlank="1" showInputMessage="1" showErrorMessage="1" xr:uid="{A676F337-DBFF-40EE-8024-4427F79C5C0E}">
          <x14:formula1>
            <xm:f>データ入力例!$B$1:$B$25</xm:f>
          </x14:formula1>
          <xm:sqref>Q110:W110 Q113:W115 Q133:W134 Q139:W141 Q128:W130 Q136:W137</xm:sqref>
        </x14:dataValidation>
        <x14:dataValidation type="list" allowBlank="1" showInputMessage="1" showErrorMessage="1" xr:uid="{399AAC61-DA89-483B-ACE6-367D2A530691}">
          <x14:formula1>
            <xm:f>データ入力例!$C$1:$C$4</xm:f>
          </x14:formula1>
          <xm:sqref>X110:AD110 X113:AD115 X139:AD141 X128:AD130 X133:AD134 X136:AD137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7B7B7"/>
    <outlinePr summaryBelow="0" summaryRight="0"/>
  </sheetPr>
  <dimension ref="A1:I27"/>
  <sheetViews>
    <sheetView showGridLines="0" workbookViewId="0">
      <selection activeCell="C5" sqref="C5"/>
    </sheetView>
  </sheetViews>
  <sheetFormatPr defaultColWidth="14.42578125" defaultRowHeight="15.75" customHeight="1"/>
  <cols>
    <col min="1" max="1" width="16" customWidth="1"/>
    <col min="2" max="2" width="25.42578125" bestFit="1" customWidth="1"/>
    <col min="3" max="3" width="17.140625" customWidth="1"/>
    <col min="4" max="5" width="23.7109375" customWidth="1"/>
    <col min="6" max="9" width="4.28515625" customWidth="1"/>
  </cols>
  <sheetData>
    <row r="1" spans="1:9" ht="15.75" customHeight="1">
      <c r="A1" s="27" t="s">
        <v>16</v>
      </c>
      <c r="B1" s="27" t="s">
        <v>17</v>
      </c>
      <c r="C1" s="28" t="s">
        <v>18</v>
      </c>
      <c r="D1" s="29" t="s">
        <v>60</v>
      </c>
      <c r="E1" s="21"/>
      <c r="F1" s="22"/>
      <c r="G1" s="22"/>
      <c r="H1" s="22"/>
      <c r="I1" s="22"/>
    </row>
    <row r="2" spans="1:9" ht="15.75" customHeight="1">
      <c r="A2" s="23" t="s">
        <v>27</v>
      </c>
      <c r="B2" s="23" t="s">
        <v>22</v>
      </c>
      <c r="C2" s="30" t="s">
        <v>61</v>
      </c>
      <c r="D2" s="31" t="s">
        <v>42</v>
      </c>
      <c r="E2" s="23"/>
      <c r="F2" s="22"/>
      <c r="G2" s="22"/>
      <c r="H2" s="22"/>
      <c r="I2" s="22"/>
    </row>
    <row r="3" spans="1:9" ht="15.75" customHeight="1">
      <c r="A3" s="23" t="s">
        <v>24</v>
      </c>
      <c r="B3" s="23" t="s">
        <v>62</v>
      </c>
      <c r="C3" s="30" t="s">
        <v>49</v>
      </c>
      <c r="D3" s="31" t="s">
        <v>63</v>
      </c>
      <c r="E3" s="23"/>
      <c r="F3" s="22"/>
      <c r="G3" s="22"/>
      <c r="H3" s="22"/>
      <c r="I3" s="22"/>
    </row>
    <row r="4" spans="1:9" ht="15.75" customHeight="1">
      <c r="A4" s="23" t="s">
        <v>64</v>
      </c>
      <c r="B4" s="23" t="s">
        <v>65</v>
      </c>
      <c r="C4" s="30"/>
      <c r="D4" s="31" t="s">
        <v>66</v>
      </c>
      <c r="E4" s="23"/>
      <c r="F4" s="22"/>
      <c r="G4" s="22"/>
      <c r="H4" s="22"/>
      <c r="I4" s="22"/>
    </row>
    <row r="5" spans="1:9" ht="15.75" customHeight="1">
      <c r="A5" s="23" t="s">
        <v>67</v>
      </c>
      <c r="B5" s="23" t="s">
        <v>68</v>
      </c>
      <c r="C5" s="30"/>
      <c r="D5" s="31" t="s">
        <v>69</v>
      </c>
      <c r="E5" s="23"/>
      <c r="F5" s="22"/>
      <c r="G5" s="22"/>
      <c r="H5" s="22"/>
      <c r="I5" s="22"/>
    </row>
    <row r="6" spans="1:9" ht="15.75" customHeight="1">
      <c r="A6" s="23" t="s">
        <v>20</v>
      </c>
      <c r="B6" s="23" t="s">
        <v>50</v>
      </c>
      <c r="C6" s="30"/>
      <c r="D6" s="31"/>
      <c r="E6" s="23"/>
      <c r="F6" s="22"/>
      <c r="G6" s="22"/>
      <c r="H6" s="22"/>
      <c r="I6" s="22"/>
    </row>
    <row r="7" spans="1:9" ht="15.75" customHeight="1">
      <c r="A7" s="23"/>
      <c r="B7" s="23" t="s">
        <v>70</v>
      </c>
      <c r="C7" s="30"/>
      <c r="D7" s="31"/>
      <c r="E7" s="23"/>
      <c r="F7" s="22"/>
      <c r="G7" s="22"/>
      <c r="H7" s="22"/>
      <c r="I7" s="22"/>
    </row>
    <row r="8" spans="1:9" ht="15.75" customHeight="1">
      <c r="A8" s="23"/>
      <c r="B8" s="23" t="s">
        <v>71</v>
      </c>
      <c r="C8" s="30"/>
      <c r="D8" s="31"/>
      <c r="E8" s="23"/>
      <c r="F8" s="22"/>
      <c r="G8" s="22"/>
      <c r="H8" s="22"/>
      <c r="I8" s="22"/>
    </row>
    <row r="9" spans="1:9" ht="15.75" customHeight="1">
      <c r="A9" s="23"/>
      <c r="B9" s="23" t="s">
        <v>72</v>
      </c>
      <c r="C9" s="30"/>
      <c r="D9" s="31"/>
      <c r="E9" s="23"/>
      <c r="F9" s="22"/>
      <c r="G9" s="22"/>
      <c r="H9" s="22"/>
      <c r="I9" s="22"/>
    </row>
    <row r="10" spans="1:9" ht="15.75" customHeight="1">
      <c r="A10" s="23"/>
      <c r="B10" s="23" t="s">
        <v>76</v>
      </c>
      <c r="C10" s="30"/>
      <c r="D10" s="31"/>
      <c r="E10" s="23"/>
      <c r="F10" s="22"/>
      <c r="G10" s="22"/>
      <c r="H10" s="22"/>
      <c r="I10" s="22"/>
    </row>
    <row r="11" spans="1:9" ht="15.75" customHeight="1">
      <c r="A11" s="23"/>
      <c r="B11" s="23" t="s">
        <v>77</v>
      </c>
      <c r="C11" s="30"/>
      <c r="D11" s="31"/>
      <c r="E11" s="23"/>
      <c r="F11" s="22"/>
      <c r="G11" s="22"/>
      <c r="H11" s="22"/>
      <c r="I11" s="22"/>
    </row>
    <row r="12" spans="1:9" ht="15.75" customHeight="1">
      <c r="A12" s="23"/>
      <c r="B12" s="23" t="s">
        <v>73</v>
      </c>
      <c r="C12" s="30"/>
      <c r="D12" s="31"/>
      <c r="E12" s="23"/>
      <c r="F12" s="22"/>
      <c r="G12" s="22"/>
      <c r="H12" s="22"/>
      <c r="I12" s="22"/>
    </row>
    <row r="13" spans="1:9" ht="15.75" customHeight="1">
      <c r="A13" s="23"/>
      <c r="B13" s="23" t="s">
        <v>74</v>
      </c>
      <c r="C13" s="30"/>
      <c r="D13" s="31"/>
      <c r="E13" s="23"/>
      <c r="F13" s="22"/>
      <c r="G13" s="22"/>
      <c r="H13" s="22"/>
      <c r="I13" s="22"/>
    </row>
    <row r="14" spans="1:9" ht="15.75" customHeight="1">
      <c r="A14" s="23"/>
      <c r="B14" s="23" t="s">
        <v>78</v>
      </c>
      <c r="C14" s="30"/>
      <c r="D14" s="31"/>
      <c r="E14" s="23"/>
      <c r="F14" s="22"/>
      <c r="G14" s="22"/>
      <c r="H14" s="22"/>
      <c r="I14" s="22"/>
    </row>
    <row r="15" spans="1:9" ht="15.75" customHeight="1">
      <c r="A15" s="23"/>
      <c r="B15" s="23" t="s">
        <v>79</v>
      </c>
      <c r="C15" s="30"/>
      <c r="D15" s="31"/>
      <c r="E15" s="23"/>
      <c r="F15" s="22"/>
      <c r="G15" s="22"/>
      <c r="H15" s="22"/>
      <c r="I15" s="22"/>
    </row>
    <row r="16" spans="1:9" ht="15.75" customHeight="1">
      <c r="A16" s="23"/>
      <c r="B16" s="23" t="s">
        <v>75</v>
      </c>
      <c r="C16" s="30"/>
      <c r="D16" s="31"/>
      <c r="E16" s="23"/>
      <c r="F16" s="22"/>
      <c r="G16" s="22"/>
      <c r="H16" s="22"/>
      <c r="I16" s="22"/>
    </row>
    <row r="17" spans="1:9" ht="15.75" customHeight="1">
      <c r="A17" s="23"/>
      <c r="B17" s="23" t="s">
        <v>80</v>
      </c>
      <c r="C17" s="30"/>
      <c r="D17" s="31"/>
      <c r="E17" s="23"/>
      <c r="F17" s="22"/>
      <c r="G17" s="22"/>
      <c r="H17" s="22"/>
      <c r="I17" s="22"/>
    </row>
    <row r="18" spans="1:9" ht="15.75" customHeight="1">
      <c r="A18" s="23"/>
      <c r="B18" s="23" t="s">
        <v>81</v>
      </c>
      <c r="C18" s="30"/>
      <c r="D18" s="31"/>
      <c r="E18" s="23"/>
      <c r="F18" s="22"/>
      <c r="G18" s="22"/>
      <c r="H18" s="22"/>
      <c r="I18" s="22"/>
    </row>
    <row r="19" spans="1:9" ht="15.75" customHeight="1">
      <c r="A19" s="23"/>
      <c r="B19" s="23" t="s">
        <v>82</v>
      </c>
      <c r="C19" s="30"/>
      <c r="D19" s="31"/>
      <c r="E19" s="23"/>
      <c r="F19" s="22"/>
      <c r="G19" s="22"/>
      <c r="H19" s="22"/>
      <c r="I19" s="22"/>
    </row>
    <row r="20" spans="1:9" ht="15.75" customHeight="1">
      <c r="A20" s="23"/>
      <c r="B20" s="23" t="s">
        <v>83</v>
      </c>
      <c r="C20" s="30"/>
      <c r="D20" s="31"/>
      <c r="E20" s="23"/>
      <c r="F20" s="22"/>
      <c r="G20" s="22"/>
      <c r="H20" s="22"/>
      <c r="I20" s="22"/>
    </row>
    <row r="21" spans="1:9" ht="15.75" customHeight="1">
      <c r="A21" s="23"/>
      <c r="B21" s="23" t="s">
        <v>84</v>
      </c>
      <c r="C21" s="30"/>
      <c r="D21" s="31"/>
      <c r="E21" s="23"/>
      <c r="F21" s="22"/>
      <c r="G21" s="22"/>
      <c r="H21" s="22"/>
      <c r="I21" s="22"/>
    </row>
    <row r="22" spans="1:9" ht="15.75" customHeight="1">
      <c r="A22" s="23"/>
      <c r="B22" s="23" t="s">
        <v>85</v>
      </c>
      <c r="C22" s="30"/>
      <c r="D22" s="31"/>
      <c r="E22" s="23"/>
      <c r="F22" s="22"/>
      <c r="G22" s="22"/>
      <c r="H22" s="22"/>
      <c r="I22" s="22"/>
    </row>
    <row r="23" spans="1:9" ht="15.75" customHeight="1">
      <c r="A23" s="23"/>
      <c r="B23" s="23" t="s">
        <v>86</v>
      </c>
      <c r="C23" s="30"/>
      <c r="D23" s="31"/>
      <c r="E23" s="23"/>
      <c r="F23" s="22"/>
      <c r="G23" s="22"/>
      <c r="H23" s="22"/>
      <c r="I23" s="22"/>
    </row>
    <row r="24" spans="1:9" ht="15.75" customHeight="1">
      <c r="A24" s="23"/>
      <c r="B24" s="23"/>
      <c r="C24" s="30"/>
      <c r="D24" s="31"/>
      <c r="E24" s="23"/>
      <c r="F24" s="22"/>
      <c r="G24" s="22"/>
      <c r="H24" s="22"/>
      <c r="I24" s="22"/>
    </row>
    <row r="25" spans="1:9" ht="15.75" customHeight="1">
      <c r="A25" s="23"/>
      <c r="B25" s="23"/>
      <c r="C25" s="30"/>
      <c r="D25" s="31"/>
      <c r="E25" s="23"/>
      <c r="F25" s="22"/>
      <c r="G25" s="22"/>
      <c r="H25" s="22"/>
      <c r="I25" s="22"/>
    </row>
    <row r="26" spans="1:9" ht="15.75" customHeight="1">
      <c r="A26" s="23"/>
      <c r="B26" s="23"/>
      <c r="C26" s="30"/>
      <c r="D26" s="31"/>
      <c r="E26" s="23"/>
      <c r="F26" s="22"/>
      <c r="G26" s="22"/>
      <c r="H26" s="22"/>
      <c r="I26" s="22"/>
    </row>
    <row r="27" spans="1:9" ht="15.75" customHeight="1">
      <c r="A27" s="24"/>
      <c r="B27" s="24"/>
      <c r="C27" s="32"/>
      <c r="D27" s="33"/>
      <c r="E27" s="24"/>
      <c r="F27" s="22"/>
      <c r="G27" s="22"/>
      <c r="H27" s="22"/>
      <c r="I27" s="22"/>
    </row>
  </sheetData>
  <phoneticPr fontId="1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1:49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1:49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1:49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1:49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1:49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spans="1:49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1:49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1: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spans="1:49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spans="1:49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spans="1:49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49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4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spans="1:49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1:49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1:49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</row>
    <row r="63" spans="1:49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</row>
    <row r="64" spans="1:49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spans="1:49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1:49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1:49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spans="1:49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</row>
    <row r="69" spans="1:4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</row>
    <row r="70" spans="1:49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</row>
    <row r="71" spans="1:49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</row>
    <row r="72" spans="1:49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1:49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 spans="1:49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</row>
    <row r="75" spans="1:49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</row>
    <row r="76" spans="1:49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</row>
    <row r="77" spans="1:49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</row>
    <row r="78" spans="1:49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</row>
    <row r="79" spans="1:4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</row>
    <row r="80" spans="1:49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</row>
    <row r="81" spans="1:49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</row>
    <row r="82" spans="1:4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</row>
    <row r="83" spans="1:49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spans="1:49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spans="1:49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</row>
    <row r="86" spans="1:49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</row>
    <row r="87" spans="1:49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</row>
    <row r="88" spans="1:49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</row>
    <row r="89" spans="1:4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</row>
    <row r="90" spans="1:49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</row>
    <row r="91" spans="1:49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</row>
    <row r="92" spans="1:49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</row>
    <row r="94" spans="1:49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</row>
    <row r="95" spans="1:49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</row>
    <row r="96" spans="1:49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</row>
    <row r="97" spans="1:49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</row>
    <row r="98" spans="1:49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</row>
    <row r="99" spans="1:4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</row>
    <row r="100" spans="1:49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</row>
    <row r="102" spans="1:49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</row>
    <row r="103" spans="1:49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</row>
    <row r="104" spans="1:49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spans="1:49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</row>
    <row r="106" spans="1:49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</row>
    <row r="107" spans="1:49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</row>
    <row r="108" spans="1:49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</row>
    <row r="109" spans="1:4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</row>
    <row r="110" spans="1:49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</row>
    <row r="111" spans="1:49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</row>
    <row r="112" spans="1:49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</row>
    <row r="113" spans="1:49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</row>
    <row r="114" spans="1:49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</row>
    <row r="116" spans="1:49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</row>
    <row r="117" spans="1:49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</row>
    <row r="118" spans="1:49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</row>
    <row r="119" spans="1:4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</row>
    <row r="120" spans="1:49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</row>
    <row r="121" spans="1:49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</row>
    <row r="122" spans="1:49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</row>
    <row r="123" spans="1:49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</row>
    <row r="124" spans="1:49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</row>
    <row r="125" spans="1:49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</row>
    <row r="126" spans="1:49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</row>
    <row r="127" spans="1:49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</row>
    <row r="128" spans="1:49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</row>
    <row r="129" spans="1:4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</row>
    <row r="130" spans="1:49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</row>
    <row r="131" spans="1:49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</row>
    <row r="132" spans="1:49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</row>
    <row r="133" spans="1:49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</row>
    <row r="134" spans="1:49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</row>
    <row r="135" spans="1:49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</row>
    <row r="136" spans="1:49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</row>
    <row r="137" spans="1:49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</row>
    <row r="138" spans="1:49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</row>
    <row r="139" spans="1:4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</row>
    <row r="140" spans="1:49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</row>
    <row r="141" spans="1:49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</row>
    <row r="142" spans="1:49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</row>
    <row r="143" spans="1:49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</row>
    <row r="144" spans="1:49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</row>
    <row r="145" spans="1:49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</row>
    <row r="146" spans="1:49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</row>
    <row r="147" spans="1:49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</row>
    <row r="148" spans="1:49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</row>
    <row r="149" spans="1: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</row>
    <row r="150" spans="1:49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</row>
    <row r="151" spans="1:49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</row>
    <row r="152" spans="1:49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</row>
    <row r="153" spans="1:49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</row>
    <row r="154" spans="1:49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</row>
    <row r="155" spans="1:49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</row>
    <row r="156" spans="1:49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</row>
    <row r="157" spans="1:49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</row>
    <row r="158" spans="1:49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</row>
    <row r="159" spans="1:4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</row>
    <row r="160" spans="1:49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</row>
    <row r="161" spans="1:49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</row>
    <row r="162" spans="1:49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</row>
    <row r="163" spans="1:49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</row>
    <row r="164" spans="1:49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</row>
    <row r="165" spans="1:49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</row>
    <row r="166" spans="1:49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</row>
    <row r="167" spans="1:49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</row>
    <row r="168" spans="1:49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</row>
    <row r="169" spans="1:4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</row>
    <row r="170" spans="1:49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</row>
    <row r="171" spans="1:49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</row>
    <row r="172" spans="1:49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</row>
    <row r="173" spans="1:49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</row>
    <row r="174" spans="1:49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</row>
    <row r="175" spans="1:49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</row>
    <row r="176" spans="1:49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</row>
    <row r="177" spans="1:49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</row>
    <row r="178" spans="1:49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</row>
    <row r="179" spans="1:4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</row>
    <row r="180" spans="1:49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</row>
    <row r="181" spans="1:49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</row>
    <row r="182" spans="1:49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</row>
    <row r="183" spans="1:49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</row>
    <row r="184" spans="1:49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</row>
    <row r="185" spans="1:49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</row>
    <row r="186" spans="1:49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</row>
    <row r="187" spans="1:49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</row>
    <row r="188" spans="1:49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</row>
    <row r="189" spans="1:4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</row>
    <row r="190" spans="1:49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</row>
    <row r="191" spans="1:49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</row>
    <row r="192" spans="1:49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</row>
    <row r="193" spans="1:49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</row>
    <row r="194" spans="1:49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</row>
    <row r="195" spans="1:49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</row>
    <row r="196" spans="1:49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</row>
    <row r="197" spans="1:49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</row>
    <row r="198" spans="1:49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</row>
    <row r="199" spans="1:4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</row>
    <row r="200" spans="1:49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</row>
    <row r="201" spans="1:49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</row>
    <row r="202" spans="1:49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</row>
    <row r="203" spans="1:49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</row>
    <row r="204" spans="1:49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</row>
    <row r="205" spans="1:49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</row>
    <row r="206" spans="1:49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</row>
    <row r="207" spans="1:49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</row>
    <row r="208" spans="1:49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</row>
    <row r="209" spans="1:4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</row>
    <row r="210" spans="1:49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</row>
    <row r="211" spans="1:49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</row>
    <row r="212" spans="1:49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 spans="1:49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</row>
    <row r="214" spans="1:49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</row>
    <row r="215" spans="1:49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</row>
    <row r="216" spans="1:49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</row>
    <row r="217" spans="1:49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</row>
    <row r="218" spans="1:49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</row>
    <row r="219" spans="1:4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</row>
    <row r="220" spans="1:49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</row>
    <row r="221" spans="1:49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 spans="1:49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</row>
    <row r="223" spans="1:49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 spans="1:49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</row>
    <row r="225" spans="1:49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</row>
    <row r="226" spans="1:49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</row>
    <row r="227" spans="1:49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</row>
    <row r="228" spans="1:49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</row>
    <row r="229" spans="1:4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</row>
    <row r="230" spans="1:49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</row>
    <row r="231" spans="1:49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</row>
    <row r="232" spans="1:49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</row>
    <row r="233" spans="1:49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</row>
    <row r="234" spans="1:49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</row>
    <row r="235" spans="1:49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</row>
    <row r="236" spans="1:49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</row>
    <row r="237" spans="1:49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</row>
    <row r="238" spans="1:49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</row>
    <row r="239" spans="1:4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</row>
    <row r="240" spans="1:49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</row>
    <row r="241" spans="1:49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</row>
    <row r="242" spans="1:49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</row>
    <row r="243" spans="1:49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</row>
    <row r="244" spans="1:49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</row>
    <row r="245" spans="1:49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</row>
    <row r="246" spans="1:49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</row>
    <row r="247" spans="1:49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</row>
    <row r="248" spans="1:49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</row>
    <row r="249" spans="1: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</row>
    <row r="250" spans="1:49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</row>
    <row r="251" spans="1:49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</row>
    <row r="252" spans="1:49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</row>
    <row r="253" spans="1:49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</row>
    <row r="254" spans="1:49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</row>
    <row r="255" spans="1:49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</row>
    <row r="256" spans="1:49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</row>
    <row r="257" spans="1:49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</row>
    <row r="258" spans="1:49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</row>
    <row r="259" spans="1:4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</row>
    <row r="260" spans="1:49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</row>
    <row r="261" spans="1:49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</row>
    <row r="262" spans="1:49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</row>
    <row r="263" spans="1:49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</row>
    <row r="264" spans="1:49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spans="1:49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</row>
    <row r="266" spans="1:49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</row>
    <row r="267" spans="1:49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</row>
    <row r="268" spans="1:49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</row>
    <row r="269" spans="1:4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</row>
    <row r="270" spans="1:49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</row>
    <row r="271" spans="1:49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</row>
    <row r="272" spans="1:49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</row>
    <row r="273" spans="1:49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</row>
    <row r="274" spans="1:49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</row>
    <row r="275" spans="1:49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</row>
    <row r="276" spans="1:49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</row>
    <row r="277" spans="1:49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</row>
    <row r="278" spans="1:49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</row>
    <row r="279" spans="1:4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</row>
    <row r="280" spans="1:49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</row>
    <row r="281" spans="1:49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</row>
    <row r="282" spans="1:49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</row>
    <row r="283" spans="1:49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</row>
    <row r="284" spans="1:49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</row>
    <row r="285" spans="1:49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</row>
    <row r="286" spans="1:49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</row>
    <row r="287" spans="1:49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</row>
    <row r="288" spans="1:49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</row>
    <row r="289" spans="1:4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</row>
    <row r="290" spans="1:49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</row>
    <row r="291" spans="1:49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</row>
    <row r="292" spans="1:49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</row>
    <row r="293" spans="1:49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</row>
    <row r="294" spans="1:49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</row>
    <row r="295" spans="1:49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</row>
    <row r="296" spans="1:49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</row>
    <row r="297" spans="1:49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</row>
    <row r="298" spans="1:49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 spans="1:4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</row>
    <row r="300" spans="1:49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</row>
    <row r="301" spans="1:49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</row>
    <row r="302" spans="1:49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</row>
    <row r="303" spans="1:49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 spans="1:49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</row>
    <row r="305" spans="1:49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</row>
    <row r="306" spans="1:49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</row>
    <row r="307" spans="1:49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</row>
    <row r="308" spans="1:49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</row>
    <row r="309" spans="1:4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</row>
    <row r="310" spans="1:49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</row>
    <row r="311" spans="1:49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</row>
    <row r="312" spans="1:49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</row>
    <row r="313" spans="1:49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</row>
    <row r="314" spans="1:49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</row>
    <row r="315" spans="1:49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</row>
    <row r="316" spans="1:49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</row>
    <row r="317" spans="1:49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</row>
    <row r="318" spans="1:49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</row>
    <row r="319" spans="1:4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</row>
    <row r="320" spans="1:49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</row>
    <row r="321" spans="1:49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</row>
    <row r="322" spans="1:49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</row>
    <row r="323" spans="1:49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</row>
    <row r="324" spans="1:49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</row>
    <row r="325" spans="1:49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</row>
    <row r="326" spans="1:49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</row>
    <row r="327" spans="1:49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</row>
    <row r="328" spans="1:49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</row>
    <row r="329" spans="1:4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</row>
    <row r="330" spans="1:49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spans="1:49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</row>
    <row r="332" spans="1:49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</row>
    <row r="333" spans="1:49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</row>
    <row r="334" spans="1:49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</row>
    <row r="335" spans="1:49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</row>
    <row r="336" spans="1:49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</row>
    <row r="337" spans="1:49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</row>
    <row r="338" spans="1:49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</row>
    <row r="339" spans="1:4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</row>
    <row r="340" spans="1:49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</row>
    <row r="341" spans="1:49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</row>
    <row r="342" spans="1:49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</row>
    <row r="343" spans="1:49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</row>
    <row r="344" spans="1:49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</row>
    <row r="345" spans="1:49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</row>
    <row r="346" spans="1:49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</row>
    <row r="347" spans="1:49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</row>
    <row r="348" spans="1:49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</row>
    <row r="349" spans="1: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</row>
    <row r="350" spans="1:49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</row>
    <row r="351" spans="1:49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</row>
    <row r="352" spans="1:49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</row>
    <row r="353" spans="1:49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</row>
    <row r="354" spans="1:49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</row>
    <row r="355" spans="1:49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</row>
    <row r="356" spans="1:49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</row>
    <row r="357" spans="1:49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</row>
    <row r="358" spans="1:49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</row>
    <row r="359" spans="1:4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</row>
    <row r="360" spans="1:49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</row>
    <row r="361" spans="1:49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</row>
    <row r="362" spans="1:49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</row>
    <row r="363" spans="1:49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</row>
    <row r="364" spans="1:49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</row>
    <row r="365" spans="1:49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</row>
    <row r="366" spans="1:49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</row>
    <row r="367" spans="1:49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</row>
    <row r="368" spans="1:49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</row>
    <row r="369" spans="1:4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</row>
    <row r="370" spans="1:49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</row>
    <row r="371" spans="1:49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</row>
    <row r="372" spans="1:49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</row>
    <row r="373" spans="1:49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</row>
    <row r="374" spans="1:49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</row>
    <row r="375" spans="1:49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</row>
    <row r="376" spans="1:49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</row>
    <row r="377" spans="1:49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</row>
    <row r="378" spans="1:49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</row>
    <row r="379" spans="1:4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</row>
    <row r="380" spans="1:49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</row>
    <row r="381" spans="1:49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</row>
    <row r="382" spans="1:49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</row>
    <row r="383" spans="1:49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</row>
    <row r="384" spans="1:49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</row>
    <row r="385" spans="1:49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</row>
    <row r="386" spans="1:49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</row>
    <row r="387" spans="1:49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</row>
    <row r="388" spans="1:49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</row>
    <row r="389" spans="1:4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</row>
    <row r="390" spans="1:49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</row>
    <row r="391" spans="1:49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</row>
    <row r="392" spans="1:49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</row>
    <row r="393" spans="1:49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</row>
    <row r="394" spans="1:49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</row>
    <row r="395" spans="1:49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</row>
    <row r="396" spans="1:49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</row>
    <row r="397" spans="1:49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</row>
    <row r="398" spans="1:49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</row>
    <row r="399" spans="1:4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</row>
    <row r="400" spans="1:49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</row>
    <row r="401" spans="1:49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</row>
    <row r="402" spans="1:49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</row>
    <row r="403" spans="1:49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</row>
    <row r="404" spans="1:49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</row>
    <row r="405" spans="1:49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</row>
    <row r="406" spans="1:49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</row>
    <row r="407" spans="1:49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</row>
    <row r="408" spans="1:49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</row>
    <row r="409" spans="1:4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</row>
    <row r="410" spans="1:49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</row>
    <row r="411" spans="1:49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</row>
    <row r="412" spans="1:49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</row>
    <row r="413" spans="1:49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</row>
    <row r="414" spans="1:49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</row>
    <row r="415" spans="1:49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</row>
    <row r="416" spans="1:49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</row>
    <row r="417" spans="1:49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</row>
    <row r="418" spans="1:49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</row>
    <row r="419" spans="1:4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</row>
    <row r="420" spans="1:49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</row>
    <row r="421" spans="1:49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</row>
    <row r="422" spans="1:49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</row>
    <row r="423" spans="1:49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</row>
    <row r="424" spans="1:49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</row>
    <row r="425" spans="1:49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</row>
    <row r="426" spans="1:49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</row>
    <row r="427" spans="1:49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</row>
    <row r="428" spans="1:49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</row>
    <row r="429" spans="1:4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</row>
    <row r="430" spans="1:49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</row>
    <row r="431" spans="1:49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</row>
    <row r="432" spans="1:49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</row>
    <row r="433" spans="1:49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</row>
    <row r="434" spans="1:49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</row>
    <row r="435" spans="1:49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</row>
    <row r="436" spans="1:49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</row>
    <row r="437" spans="1:49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</row>
    <row r="438" spans="1:49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</row>
    <row r="439" spans="1:4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</row>
    <row r="440" spans="1:49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</row>
    <row r="441" spans="1:49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</row>
    <row r="442" spans="1:49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</row>
    <row r="443" spans="1:49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</row>
    <row r="444" spans="1:49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</row>
    <row r="445" spans="1:49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</row>
    <row r="446" spans="1:49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</row>
    <row r="447" spans="1:49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</row>
    <row r="448" spans="1:49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</row>
    <row r="449" spans="1: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</row>
    <row r="450" spans="1:49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</row>
    <row r="451" spans="1:49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</row>
    <row r="452" spans="1:49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 spans="1:49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 spans="1:49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spans="1:49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 spans="1:49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 spans="1:49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spans="1:49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 spans="1:4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 spans="1:49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spans="1:49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spans="1:49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spans="1:49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spans="1:49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spans="1:49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spans="1:49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spans="1:49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 spans="1:49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 spans="1:4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spans="1:49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spans="1:49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spans="1:49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spans="1:49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 spans="1:49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spans="1:49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spans="1:49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 spans="1:49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 spans="1:49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spans="1:4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spans="1:49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spans="1:49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spans="1:49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spans="1:49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 spans="1:49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spans="1:49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 spans="1:49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 spans="1:49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spans="1:49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 spans="1:4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 spans="1:49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spans="1:49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  <row r="492" spans="1:49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</row>
    <row r="493" spans="1:49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 spans="1:49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</row>
    <row r="495" spans="1:49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</row>
    <row r="496" spans="1:49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</row>
    <row r="497" spans="1:49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</row>
    <row r="498" spans="1:49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</row>
    <row r="499" spans="1:4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</row>
    <row r="500" spans="1:49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</row>
    <row r="501" spans="1:49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</row>
    <row r="502" spans="1:49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</row>
    <row r="503" spans="1:49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</row>
    <row r="504" spans="1:49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</row>
    <row r="505" spans="1:49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</row>
    <row r="506" spans="1:49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</row>
    <row r="507" spans="1:49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</row>
    <row r="508" spans="1:49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</row>
    <row r="509" spans="1:4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</row>
    <row r="510" spans="1:49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</row>
    <row r="511" spans="1:49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</row>
    <row r="512" spans="1:49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</row>
    <row r="513" spans="1:49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</row>
    <row r="514" spans="1:49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</row>
    <row r="515" spans="1:49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</row>
    <row r="516" spans="1:49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</row>
    <row r="517" spans="1:49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</row>
    <row r="518" spans="1:49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</row>
    <row r="519" spans="1:4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</row>
    <row r="520" spans="1:49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</row>
    <row r="521" spans="1:49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</row>
    <row r="522" spans="1:49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</row>
    <row r="523" spans="1:49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</row>
    <row r="524" spans="1:49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</row>
    <row r="525" spans="1:49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</row>
    <row r="526" spans="1:49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</row>
    <row r="527" spans="1:49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</row>
    <row r="528" spans="1:49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</row>
    <row r="529" spans="1:4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</row>
    <row r="530" spans="1:49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</row>
    <row r="531" spans="1:49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</row>
    <row r="532" spans="1:49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</row>
    <row r="533" spans="1:49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</row>
    <row r="534" spans="1:49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</row>
    <row r="535" spans="1:49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</row>
    <row r="536" spans="1:49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</row>
    <row r="537" spans="1:49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</row>
    <row r="538" spans="1:49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</row>
    <row r="539" spans="1:4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</row>
    <row r="540" spans="1:49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</row>
    <row r="541" spans="1:49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</row>
    <row r="542" spans="1:49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</row>
    <row r="543" spans="1:49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</row>
    <row r="544" spans="1:49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</row>
    <row r="545" spans="1:49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</row>
    <row r="546" spans="1:49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</row>
    <row r="547" spans="1:49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</row>
    <row r="548" spans="1:49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</row>
    <row r="549" spans="1: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</row>
    <row r="550" spans="1:49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</row>
    <row r="551" spans="1:49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</row>
    <row r="552" spans="1:49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</row>
    <row r="553" spans="1:49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</row>
    <row r="554" spans="1:49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</row>
    <row r="555" spans="1:49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</row>
    <row r="556" spans="1:49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</row>
    <row r="557" spans="1:49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</row>
    <row r="558" spans="1:49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</row>
    <row r="559" spans="1:4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</row>
    <row r="560" spans="1:49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</row>
    <row r="561" spans="1:49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</row>
    <row r="562" spans="1:49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</row>
    <row r="563" spans="1:49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</row>
    <row r="564" spans="1:49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</row>
    <row r="565" spans="1:49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</row>
    <row r="566" spans="1:49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</row>
    <row r="567" spans="1:49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</row>
    <row r="568" spans="1:49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</row>
    <row r="569" spans="1:4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</row>
    <row r="570" spans="1:49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</row>
    <row r="571" spans="1:49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</row>
    <row r="572" spans="1:49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</row>
    <row r="573" spans="1:49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</row>
    <row r="574" spans="1:49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</row>
    <row r="575" spans="1:49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</row>
    <row r="576" spans="1:49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</row>
    <row r="577" spans="1:49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</row>
    <row r="578" spans="1:49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</row>
    <row r="579" spans="1:4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</row>
    <row r="580" spans="1:49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</row>
    <row r="581" spans="1:49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</row>
    <row r="582" spans="1:49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</row>
    <row r="583" spans="1:49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</row>
    <row r="584" spans="1:49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</row>
    <row r="585" spans="1:49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</row>
    <row r="586" spans="1:49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</row>
    <row r="587" spans="1:49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</row>
    <row r="588" spans="1:49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</row>
    <row r="589" spans="1:4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</row>
    <row r="590" spans="1:49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</row>
    <row r="591" spans="1:49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</row>
    <row r="592" spans="1:49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</row>
    <row r="593" spans="1:49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</row>
    <row r="594" spans="1:49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</row>
    <row r="595" spans="1:49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</row>
    <row r="596" spans="1:49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</row>
    <row r="597" spans="1:49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</row>
    <row r="598" spans="1:49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</row>
    <row r="599" spans="1:4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</row>
    <row r="600" spans="1:49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</row>
    <row r="601" spans="1:49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</row>
    <row r="602" spans="1:49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</row>
    <row r="603" spans="1:49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</row>
    <row r="604" spans="1:49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</row>
    <row r="605" spans="1:49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</row>
    <row r="606" spans="1:49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</row>
    <row r="607" spans="1:49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</row>
    <row r="608" spans="1:49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</row>
    <row r="609" spans="1:4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</row>
    <row r="610" spans="1:49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</row>
    <row r="611" spans="1:49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</row>
    <row r="612" spans="1:49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</row>
    <row r="613" spans="1:49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</row>
    <row r="614" spans="1:49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</row>
    <row r="615" spans="1:49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</row>
    <row r="616" spans="1:49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</row>
    <row r="617" spans="1:49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</row>
    <row r="618" spans="1:49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</row>
    <row r="619" spans="1:4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</row>
    <row r="620" spans="1:49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</row>
    <row r="621" spans="1:49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</row>
    <row r="622" spans="1:49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</row>
    <row r="623" spans="1:49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</row>
    <row r="624" spans="1:49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</row>
    <row r="625" spans="1:49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</row>
    <row r="626" spans="1:49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</row>
    <row r="627" spans="1:49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</row>
    <row r="628" spans="1:49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</row>
    <row r="629" spans="1:4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</row>
    <row r="630" spans="1:49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</row>
    <row r="631" spans="1:49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</row>
    <row r="632" spans="1:49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</row>
    <row r="633" spans="1:49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</row>
    <row r="634" spans="1:49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</row>
    <row r="635" spans="1:49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</row>
    <row r="636" spans="1:49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</row>
    <row r="637" spans="1:49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</row>
    <row r="638" spans="1:49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</row>
    <row r="639" spans="1:4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</row>
    <row r="640" spans="1:49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</row>
    <row r="641" spans="1:49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</row>
    <row r="642" spans="1:49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</row>
    <row r="643" spans="1:49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</row>
    <row r="644" spans="1:49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</row>
    <row r="645" spans="1:49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</row>
    <row r="646" spans="1:49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</row>
    <row r="647" spans="1:49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</row>
    <row r="648" spans="1:49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</row>
    <row r="649" spans="1: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</row>
    <row r="650" spans="1:49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</row>
    <row r="651" spans="1:49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</row>
    <row r="652" spans="1:49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</row>
    <row r="653" spans="1:49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</row>
    <row r="654" spans="1:49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</row>
    <row r="655" spans="1:49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</row>
    <row r="656" spans="1:49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</row>
    <row r="657" spans="1:49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</row>
    <row r="658" spans="1:49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</row>
    <row r="659" spans="1:4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</row>
    <row r="660" spans="1:49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</row>
    <row r="661" spans="1:49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</row>
    <row r="662" spans="1:49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</row>
    <row r="663" spans="1:49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</row>
    <row r="664" spans="1:49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</row>
    <row r="665" spans="1:49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</row>
    <row r="666" spans="1:49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</row>
    <row r="667" spans="1:49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</row>
    <row r="668" spans="1:49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</row>
    <row r="669" spans="1:4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</row>
    <row r="670" spans="1:49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</row>
    <row r="671" spans="1:49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</row>
    <row r="672" spans="1:49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</row>
    <row r="673" spans="1:49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</row>
    <row r="674" spans="1:49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</row>
    <row r="675" spans="1:49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</row>
    <row r="676" spans="1:49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</row>
    <row r="677" spans="1:49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</row>
    <row r="678" spans="1:49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</row>
    <row r="679" spans="1:4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</row>
    <row r="680" spans="1:49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</row>
    <row r="681" spans="1:49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</row>
    <row r="682" spans="1:49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</row>
    <row r="683" spans="1:49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</row>
    <row r="684" spans="1:49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</row>
    <row r="685" spans="1:49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</row>
    <row r="686" spans="1:49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</row>
    <row r="687" spans="1:49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</row>
    <row r="688" spans="1:49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</row>
    <row r="689" spans="1:4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</row>
    <row r="690" spans="1:49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</row>
    <row r="691" spans="1:49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</row>
    <row r="692" spans="1:49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</row>
    <row r="693" spans="1:49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</row>
    <row r="694" spans="1:49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</row>
    <row r="695" spans="1:49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</row>
    <row r="696" spans="1:49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</row>
    <row r="697" spans="1:49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</row>
    <row r="698" spans="1:49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</row>
    <row r="699" spans="1:4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</row>
    <row r="700" spans="1:49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</row>
    <row r="701" spans="1:49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</row>
    <row r="702" spans="1:49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</row>
    <row r="703" spans="1:49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</row>
    <row r="704" spans="1:49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</row>
    <row r="705" spans="1:49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</row>
    <row r="706" spans="1:49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</row>
    <row r="707" spans="1:49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</row>
    <row r="708" spans="1:49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</row>
    <row r="709" spans="1:4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</row>
    <row r="710" spans="1:49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</row>
    <row r="711" spans="1:49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</row>
    <row r="712" spans="1:49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</row>
    <row r="713" spans="1:49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</row>
    <row r="714" spans="1:49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</row>
    <row r="715" spans="1:49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</row>
    <row r="716" spans="1:49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</row>
    <row r="717" spans="1:49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</row>
    <row r="718" spans="1:49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</row>
    <row r="719" spans="1:4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</row>
    <row r="720" spans="1:49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</row>
    <row r="721" spans="1:49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</row>
    <row r="722" spans="1:49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</row>
    <row r="723" spans="1:49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</row>
    <row r="724" spans="1:49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</row>
    <row r="725" spans="1:49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</row>
    <row r="726" spans="1:49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</row>
    <row r="727" spans="1:49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</row>
    <row r="728" spans="1:49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</row>
    <row r="729" spans="1:4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</row>
    <row r="730" spans="1:49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</row>
    <row r="731" spans="1:49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</row>
    <row r="732" spans="1:49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</row>
    <row r="733" spans="1:49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</row>
    <row r="734" spans="1:49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</row>
    <row r="735" spans="1:49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</row>
    <row r="736" spans="1:49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</row>
    <row r="737" spans="1:49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</row>
    <row r="738" spans="1:49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</row>
    <row r="739" spans="1:4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</row>
    <row r="740" spans="1:49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</row>
    <row r="741" spans="1:49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</row>
    <row r="742" spans="1:49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</row>
    <row r="743" spans="1:49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</row>
    <row r="744" spans="1:49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</row>
    <row r="745" spans="1:49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</row>
    <row r="746" spans="1:49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</row>
    <row r="747" spans="1:49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</row>
    <row r="748" spans="1:49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</row>
    <row r="749" spans="1: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</row>
    <row r="750" spans="1:49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</row>
    <row r="751" spans="1:49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</row>
    <row r="752" spans="1:49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</row>
    <row r="753" spans="1:49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</row>
    <row r="754" spans="1:49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</row>
    <row r="755" spans="1:49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</row>
    <row r="756" spans="1:49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</row>
    <row r="757" spans="1:49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</row>
    <row r="758" spans="1:49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</row>
    <row r="759" spans="1:4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</row>
    <row r="760" spans="1:49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</row>
    <row r="761" spans="1:49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</row>
    <row r="762" spans="1:49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</row>
    <row r="763" spans="1:49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</row>
    <row r="764" spans="1:49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</row>
    <row r="765" spans="1:49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</row>
    <row r="766" spans="1:49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</row>
    <row r="767" spans="1:49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</row>
    <row r="768" spans="1:49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</row>
    <row r="769" spans="1:4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</row>
    <row r="770" spans="1:49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</row>
    <row r="771" spans="1:49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</row>
    <row r="772" spans="1:49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</row>
    <row r="773" spans="1:49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</row>
    <row r="774" spans="1:49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</row>
    <row r="775" spans="1:49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</row>
    <row r="776" spans="1:49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</row>
    <row r="777" spans="1:49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</row>
    <row r="778" spans="1:49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</row>
    <row r="779" spans="1:4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</row>
    <row r="780" spans="1:49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</row>
    <row r="781" spans="1:49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</row>
    <row r="782" spans="1:49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</row>
    <row r="783" spans="1:49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</row>
    <row r="784" spans="1:49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</row>
    <row r="785" spans="1:49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</row>
    <row r="786" spans="1:49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</row>
    <row r="787" spans="1:49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</row>
    <row r="788" spans="1:49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</row>
    <row r="789" spans="1:4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</row>
    <row r="790" spans="1:49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</row>
    <row r="791" spans="1:49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</row>
    <row r="792" spans="1:49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</row>
    <row r="793" spans="1:49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</row>
    <row r="794" spans="1:49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</row>
    <row r="795" spans="1:49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</row>
    <row r="796" spans="1:49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</row>
    <row r="797" spans="1:49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</row>
    <row r="798" spans="1:49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</row>
    <row r="799" spans="1:4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</row>
    <row r="800" spans="1:49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</row>
    <row r="801" spans="1:49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</row>
    <row r="802" spans="1:49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</row>
    <row r="803" spans="1:49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</row>
    <row r="804" spans="1:49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</row>
    <row r="805" spans="1:49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</row>
    <row r="806" spans="1:49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</row>
    <row r="807" spans="1:49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</row>
    <row r="808" spans="1:49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</row>
    <row r="809" spans="1:4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</row>
    <row r="810" spans="1:49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</row>
    <row r="811" spans="1:49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</row>
    <row r="812" spans="1:49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</row>
    <row r="813" spans="1:49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</row>
    <row r="814" spans="1:49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</row>
    <row r="815" spans="1:49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</row>
    <row r="816" spans="1:49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</row>
    <row r="817" spans="1:49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</row>
    <row r="818" spans="1:49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</row>
    <row r="819" spans="1:4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</row>
    <row r="820" spans="1:49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</row>
    <row r="821" spans="1:49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</row>
    <row r="822" spans="1:49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</row>
    <row r="823" spans="1:49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</row>
    <row r="824" spans="1:49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</row>
    <row r="825" spans="1:49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</row>
    <row r="826" spans="1:49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</row>
    <row r="827" spans="1:49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</row>
    <row r="828" spans="1:49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</row>
    <row r="829" spans="1:4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</row>
    <row r="830" spans="1:49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</row>
    <row r="831" spans="1:49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</row>
    <row r="832" spans="1:49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</row>
    <row r="833" spans="1:49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</row>
    <row r="834" spans="1:49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</row>
    <row r="835" spans="1:49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</row>
    <row r="836" spans="1:49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</row>
    <row r="837" spans="1:49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</row>
    <row r="838" spans="1:49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</row>
    <row r="839" spans="1:4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</row>
    <row r="840" spans="1:49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</row>
    <row r="841" spans="1:49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</row>
    <row r="842" spans="1:49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</row>
    <row r="843" spans="1:49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</row>
    <row r="844" spans="1:49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</row>
    <row r="845" spans="1:49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</row>
    <row r="846" spans="1:49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</row>
    <row r="847" spans="1:49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</row>
    <row r="848" spans="1:49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</row>
    <row r="849" spans="1: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</row>
    <row r="850" spans="1:49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</row>
    <row r="851" spans="1:49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</row>
    <row r="852" spans="1:49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</row>
    <row r="853" spans="1:49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</row>
    <row r="854" spans="1:49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</row>
    <row r="855" spans="1:49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</row>
    <row r="856" spans="1:49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</row>
    <row r="857" spans="1:49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</row>
    <row r="858" spans="1:49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</row>
    <row r="859" spans="1:4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</row>
    <row r="860" spans="1:49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</row>
    <row r="861" spans="1:49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</row>
    <row r="862" spans="1:49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</row>
    <row r="863" spans="1:49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</row>
    <row r="864" spans="1:49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</row>
    <row r="865" spans="1:49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</row>
    <row r="866" spans="1:49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</row>
    <row r="867" spans="1:49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</row>
    <row r="868" spans="1:49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</row>
    <row r="869" spans="1:4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</row>
    <row r="870" spans="1:49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</row>
    <row r="871" spans="1:49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</row>
    <row r="872" spans="1:49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</row>
    <row r="873" spans="1:49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</row>
    <row r="874" spans="1:49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</row>
    <row r="875" spans="1:49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</row>
    <row r="876" spans="1:49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</row>
    <row r="877" spans="1:49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</row>
    <row r="878" spans="1:49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</row>
    <row r="879" spans="1:4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</row>
    <row r="880" spans="1:49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</row>
    <row r="881" spans="1:49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</row>
    <row r="882" spans="1:49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</row>
    <row r="883" spans="1:49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</row>
    <row r="884" spans="1:49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</row>
    <row r="885" spans="1:49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</row>
    <row r="886" spans="1:49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</row>
    <row r="887" spans="1:49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</row>
    <row r="888" spans="1:49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</row>
    <row r="889" spans="1:4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</row>
    <row r="890" spans="1:49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</row>
    <row r="891" spans="1:49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</row>
    <row r="892" spans="1:49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</row>
    <row r="893" spans="1:49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</row>
    <row r="894" spans="1:49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</row>
    <row r="895" spans="1:49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</row>
    <row r="896" spans="1:49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</row>
    <row r="897" spans="1:49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</row>
    <row r="898" spans="1:49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</row>
    <row r="899" spans="1:4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</row>
    <row r="900" spans="1:49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</row>
    <row r="901" spans="1:49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</row>
    <row r="902" spans="1:49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</row>
    <row r="903" spans="1:49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</row>
    <row r="904" spans="1:49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</row>
    <row r="905" spans="1:49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</row>
    <row r="906" spans="1:49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</row>
    <row r="907" spans="1:49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</row>
    <row r="908" spans="1:49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</row>
    <row r="909" spans="1:4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</row>
    <row r="910" spans="1:49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</row>
    <row r="911" spans="1:49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</row>
    <row r="912" spans="1:49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</row>
    <row r="913" spans="1:49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</row>
    <row r="914" spans="1:49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</row>
    <row r="915" spans="1:49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</row>
    <row r="916" spans="1:49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</row>
    <row r="917" spans="1:49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</row>
    <row r="918" spans="1:49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</row>
    <row r="919" spans="1:4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</row>
    <row r="920" spans="1:49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</row>
    <row r="921" spans="1:49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</row>
    <row r="922" spans="1:49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</row>
    <row r="923" spans="1:49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</row>
    <row r="924" spans="1:49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</row>
    <row r="925" spans="1:49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</row>
    <row r="926" spans="1:49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</row>
    <row r="927" spans="1:49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</row>
    <row r="928" spans="1:49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</row>
    <row r="929" spans="1:4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</row>
    <row r="930" spans="1:49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</row>
    <row r="931" spans="1:49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</row>
    <row r="932" spans="1:49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</row>
    <row r="933" spans="1:49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</row>
    <row r="934" spans="1:49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</row>
    <row r="935" spans="1:49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</row>
    <row r="936" spans="1:49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</row>
    <row r="937" spans="1:49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</row>
    <row r="938" spans="1:49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</row>
    <row r="939" spans="1:4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</row>
    <row r="940" spans="1:49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</row>
    <row r="941" spans="1:49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</row>
    <row r="942" spans="1:49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</row>
    <row r="943" spans="1:49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</row>
    <row r="944" spans="1:49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</row>
    <row r="945" spans="1:49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</row>
    <row r="946" spans="1:49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</row>
    <row r="947" spans="1:49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</row>
    <row r="948" spans="1:49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</row>
    <row r="949" spans="1: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</row>
    <row r="950" spans="1:49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</row>
    <row r="951" spans="1:49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</row>
    <row r="952" spans="1:49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</row>
    <row r="953" spans="1:49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</row>
    <row r="954" spans="1:49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</row>
    <row r="955" spans="1:49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</row>
    <row r="956" spans="1:49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</row>
    <row r="957" spans="1:49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</row>
    <row r="958" spans="1:49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</row>
    <row r="959" spans="1:4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</row>
    <row r="960" spans="1:49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</row>
    <row r="961" spans="1:49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</row>
    <row r="962" spans="1:49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</row>
    <row r="963" spans="1:49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</row>
    <row r="964" spans="1:49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</row>
    <row r="965" spans="1:49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</row>
    <row r="966" spans="1:49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</row>
    <row r="967" spans="1:49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</row>
    <row r="968" spans="1:49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</row>
    <row r="969" spans="1:4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</row>
    <row r="970" spans="1:49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</row>
    <row r="971" spans="1:49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</row>
    <row r="972" spans="1:49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</row>
    <row r="973" spans="1:49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</row>
    <row r="974" spans="1:49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</row>
    <row r="975" spans="1:49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</row>
    <row r="976" spans="1:49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</row>
    <row r="977" spans="1:49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</row>
    <row r="978" spans="1:49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</row>
    <row r="979" spans="1:4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</row>
    <row r="980" spans="1:49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</row>
    <row r="981" spans="1:49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</row>
    <row r="982" spans="1:49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</row>
    <row r="983" spans="1:49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</row>
    <row r="984" spans="1:49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</row>
    <row r="985" spans="1:49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</row>
    <row r="986" spans="1:49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</row>
    <row r="987" spans="1:49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</row>
    <row r="988" spans="1:49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</row>
    <row r="989" spans="1:4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</row>
    <row r="990" spans="1:49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</row>
    <row r="991" spans="1:49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</row>
    <row r="992" spans="1:49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</row>
    <row r="993" spans="1:49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</row>
    <row r="994" spans="1:49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</row>
    <row r="995" spans="1:49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</row>
    <row r="996" spans="1:49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</row>
    <row r="997" spans="1:49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</row>
    <row r="998" spans="1:49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</row>
    <row r="999" spans="1:4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</row>
    <row r="1000" spans="1:49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</row>
  </sheetData>
  <phoneticPr fontId="1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0.更新履歴</vt:lpstr>
      <vt:lpstr>1.機能一覧</vt:lpstr>
      <vt:lpstr>2.1.肺活量計算画面</vt:lpstr>
      <vt:lpstr>データ入力例</vt:lpstr>
      <vt:lpstr>白紙</vt:lpstr>
      <vt:lpstr>'0.更新履歴'!Print_Area</vt:lpstr>
      <vt:lpstr>'1.機能一覧'!Print_Area</vt:lpstr>
      <vt:lpstr>'2.1.肺活量計算画面'!Print_Area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2023-06-11T04:52:41Z</dcterms:modified>
</cp:coreProperties>
</file>