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46F9ECCF-60C0-4C70-BEAC-D8164ACA7797}" xr6:coauthVersionLast="47" xr6:coauthVersionMax="47" xr10:uidLastSave="{00000000-0000-0000-0000-000000000000}"/>
  <bookViews>
    <workbookView xWindow="5880" yWindow="855" windowWidth="22920" windowHeight="14625" activeTab="2" xr2:uid="{00000000-000D-0000-FFFF-FFFF00000000}"/>
  </bookViews>
  <sheets>
    <sheet name="0.更新履歴" sheetId="1" r:id="rId1"/>
    <sheet name="1.機能一覧" sheetId="2" r:id="rId2"/>
    <sheet name="2.1.健康情報登録バッチ" sheetId="3" r:id="rId3"/>
    <sheet name="3.1. ファイルIF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'2.1.健康情報登録バッチ'!$A$1:$BP$86</definedName>
    <definedName name="_xlnm.Print_Area" localSheetId="3">'3.1. ファイルIF'!$A$1:$BP$23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7" i="1" s="1"/>
  <c r="F5" i="1"/>
  <c r="A1" i="1"/>
  <c r="A1" i="2"/>
  <c r="A1" i="4"/>
  <c r="A1" i="3"/>
  <c r="A4" i="3" s="1"/>
  <c r="B16" i="3"/>
  <c r="B17" i="3"/>
  <c r="B18" i="3"/>
  <c r="B19" i="3"/>
  <c r="B20" i="3"/>
  <c r="B21" i="3"/>
  <c r="B22" i="3"/>
  <c r="B23" i="3"/>
  <c r="A69" i="3" l="1"/>
  <c r="A30" i="3"/>
  <c r="A12" i="3"/>
  <c r="B24" i="3"/>
  <c r="B25" i="3"/>
  <c r="B26" i="3"/>
  <c r="B27" i="3"/>
  <c r="B28" i="3" s="1"/>
</calcChain>
</file>

<file path=xl/sharedStrings.xml><?xml version="1.0" encoding="utf-8"?>
<sst xmlns="http://schemas.openxmlformats.org/spreadsheetml/2006/main" count="225" uniqueCount="178">
  <si>
    <t>更新日時</t>
  </si>
  <si>
    <t>バージョン</t>
  </si>
  <si>
    <t>内容</t>
  </si>
  <si>
    <t>新規作成</t>
  </si>
  <si>
    <t>1.1.健康情報登録バッチ</t>
  </si>
  <si>
    <t>指定されたディレクトリに配置されたJSONをもとに健康情報登録APIを実行する</t>
  </si>
  <si>
    <t>バッチ仕様</t>
  </si>
  <si>
    <t>シェル名</t>
  </si>
  <si>
    <t>文字コード</t>
  </si>
  <si>
    <t>起動方法/タイミング</t>
  </si>
  <si>
    <t>#</t>
  </si>
  <si>
    <t>処理概要</t>
  </si>
  <si>
    <t>処理詳細</t>
  </si>
  <si>
    <t>例外概要</t>
  </si>
  <si>
    <t>例外詳細</t>
  </si>
  <si>
    <t>SELECT</t>
  </si>
  <si>
    <t>*</t>
  </si>
  <si>
    <t>FROM</t>
  </si>
  <si>
    <t>ACCOUNT</t>
  </si>
  <si>
    <t>WHERE</t>
  </si>
  <si>
    <t>入力</t>
  </si>
  <si>
    <t>項目名</t>
  </si>
  <si>
    <t>3.1.1.健康情報ファイル</t>
  </si>
  <si>
    <t>3.1.1.1 概要</t>
  </si>
  <si>
    <t>ファイル名</t>
  </si>
  <si>
    <t>ファイル形式</t>
  </si>
  <si>
    <t>ファイル配置場所</t>
  </si>
  <si>
    <t>3.1.1.2 ファイル内容</t>
  </si>
  <si>
    <t>半角英数字</t>
  </si>
  <si>
    <t>◯：必須</t>
  </si>
  <si>
    <t>半角数字とピリオド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</si>
  <si>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</si>
  <si>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</si>
  <si>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</si>
  <si>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</si>
  <si>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</si>
  <si>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</si>
  <si>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</si>
  <si>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</si>
  <si>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</si>
  <si>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</si>
  <si>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</si>
  <si>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</si>
  <si>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</si>
  <si>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</si>
  <si>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</si>
  <si>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</si>
  <si>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</si>
  <si>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</si>
  <si>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</si>
  <si>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引数1:</t>
  </si>
  <si>
    <t>なし</t>
    <phoneticPr fontId="7"/>
  </si>
  <si>
    <t>MS932</t>
    <phoneticPr fontId="7"/>
  </si>
  <si>
    <t>条件</t>
  </si>
  <si>
    <t>エラーコード</t>
  </si>
  <si>
    <t>エラーメッセージ</t>
  </si>
  <si>
    <t>健康情報ファイルを取得</t>
    <phoneticPr fontId="7"/>
  </si>
  <si>
    <t>健康情報ファイルを読込</t>
    <phoneticPr fontId="7"/>
  </si>
  <si>
    <t>妥当性チェック</t>
    <phoneticPr fontId="7"/>
  </si>
  <si>
    <t>アカウント情報検索</t>
    <phoneticPr fontId="7"/>
  </si>
  <si>
    <t>API実行</t>
    <phoneticPr fontId="7"/>
  </si>
  <si>
    <t>CE0001</t>
    <phoneticPr fontId="7"/>
  </si>
  <si>
    <t>実行時にエラーが発生しました</t>
    <phoneticPr fontId="7"/>
  </si>
  <si>
    <t>JSONファイルが不正な場合</t>
    <rPh sb="9" eb="11">
      <t>フセイ</t>
    </rPh>
    <rPh sb="12" eb="14">
      <t>バアイ</t>
    </rPh>
    <phoneticPr fontId="7"/>
  </si>
  <si>
    <t>CW0017</t>
    <phoneticPr fontId="7"/>
  </si>
  <si>
    <t>${エラーメッセージ}, ${項目名}=${値}</t>
    <rPh sb="15" eb="18">
      <t>コウモクメイ</t>
    </rPh>
    <rPh sb="22" eb="23">
      <t>アタイ</t>
    </rPh>
    <phoneticPr fontId="7"/>
  </si>
  <si>
    <t>設計書_2.0.健康情報API#健康情報登録APIの妥当性チェック 参照
APIキー以外の項目で実施</t>
    <rPh sb="42" eb="44">
      <t>イガイ</t>
    </rPh>
    <rPh sb="45" eb="47">
      <t>コウモク</t>
    </rPh>
    <rPh sb="48" eb="50">
      <t>ジッシ</t>
    </rPh>
    <phoneticPr fontId="7"/>
  </si>
  <si>
    <t>-</t>
    <phoneticPr fontId="7"/>
  </si>
  <si>
    <t>Api-Key</t>
  </si>
  <si>
    <t>ヘッダ</t>
  </si>
  <si>
    <t>フッタ</t>
  </si>
  <si>
    <t>JSON</t>
    <phoneticPr fontId="7"/>
  </si>
  <si>
    <t>UTF-8</t>
    <phoneticPr fontId="7"/>
  </si>
  <si>
    <t>なし</t>
    <phoneticPr fontId="7"/>
  </si>
  <si>
    <t>ボディ部</t>
  </si>
  <si>
    <t>属性</t>
  </si>
  <si>
    <t>必須</t>
  </si>
  <si>
    <t>byte数</t>
  </si>
  <si>
    <t>備考</t>
  </si>
  <si>
    <t>GET</t>
  </si>
  <si>
    <t>POST</t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</si>
  <si>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</si>
  <si>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</si>
  <si>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</si>
  <si>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</si>
  <si>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</si>
  <si>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</si>
  <si>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</si>
  <si>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</si>
  <si>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</si>
  <si>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</si>
  <si>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</si>
  <si>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</si>
  <si>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height</t>
    <phoneticPr fontId="7"/>
  </si>
  <si>
    <t>healthInfoRequestData</t>
    <phoneticPr fontId="7"/>
  </si>
  <si>
    <t>weight</t>
    <phoneticPr fontId="7"/>
  </si>
  <si>
    <t>リクエストメソッド</t>
  </si>
  <si>
    <t>エンドポイントURL</t>
    <phoneticPr fontId="7"/>
  </si>
  <si>
    <t>リクエストヘッダ</t>
  </si>
  <si>
    <t>Content-Type</t>
  </si>
  <si>
    <t>application/json</t>
  </si>
  <si>
    <t>Accept-Charset</t>
  </si>
  <si>
    <t>utf-8</t>
  </si>
  <si>
    <t>request</t>
  </si>
  <si>
    <t>"0"固定</t>
    <rPh sb="3" eb="5">
      <t>コテイ</t>
    </rPh>
    <phoneticPr fontId="7"/>
  </si>
  <si>
    <t>/api/${JSON.ユーザID}/healthinfo</t>
    <phoneticPr fontId="7"/>
  </si>
  <si>
    <t>${JSON.height}</t>
  </si>
  <si>
    <t>${JSON.weight}</t>
  </si>
  <si>
    <t>繰り返し</t>
  </si>
  <si>
    <t>testMode</t>
    <phoneticPr fontId="7"/>
  </si>
  <si>
    <t>健康情報登録API</t>
    <phoneticPr fontId="7"/>
  </si>
  <si>
    <t>2.1.4.1.API設定情報</t>
    <phoneticPr fontId="7"/>
  </si>
  <si>
    <t>2.1.4.1.API設定情報 参照
設計書_2.0.健康情報API 参照</t>
    <rPh sb="16" eb="18">
      <t>サンショウ</t>
    </rPh>
    <phoneticPr fontId="7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</si>
  <si>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7"/>
  </si>
  <si>
    <t>healthInfo.properties#healthinfo.regist.batch.file.path配下のファイルをすべて取得</t>
    <phoneticPr fontId="7"/>
  </si>
  <si>
    <t>healthInfo.properties#healthinfo.regist.batch.file.path</t>
    <phoneticPr fontId="7"/>
  </si>
  <si>
    <t>seq_user_id</t>
    <phoneticPr fontId="7"/>
  </si>
  <si>
    <t>health_info_request_data_list[i]</t>
    <phoneticPr fontId="7"/>
  </si>
  <si>
    <t>SEQ_USER_ID = JSON.seq_user_id</t>
    <phoneticPr fontId="7"/>
  </si>
  <si>
    <t>CW0018</t>
    <phoneticPr fontId="7"/>
  </si>
  <si>
    <t>ディレクトリが存在しません.ディレクトリ=${healthinfo.regist.batch.file.path}</t>
    <phoneticPr fontId="7"/>
  </si>
  <si>
    <t>healthInfoFileRegist.bat / healthInfoFileRegist.sh</t>
    <phoneticPr fontId="7"/>
  </si>
  <si>
    <t>ディレクトリ存在エラー</t>
    <phoneticPr fontId="7"/>
  </si>
  <si>
    <t>ディレクトリが存在しない場合</t>
    <rPh sb="7" eb="9">
      <t>ソンザイ</t>
    </rPh>
    <rPh sb="12" eb="14">
      <t>バアイ</t>
    </rPh>
    <phoneticPr fontId="7"/>
  </si>
  <si>
    <t>CW0009</t>
    <phoneticPr fontId="7"/>
  </si>
  <si>
    <t>該当データ存在しないエラー</t>
    <phoneticPr fontId="7"/>
  </si>
  <si>
    <t>妥当性チェックエラー</t>
    <phoneticPr fontId="7"/>
  </si>
  <si>
    <t>JSON読み込みエラー</t>
    <rPh sb="4" eb="5">
      <t>ヨ</t>
    </rPh>
    <rPh sb="6" eb="7">
      <t>コ</t>
    </rPh>
    <phoneticPr fontId="7"/>
  </si>
  <si>
    <t>#1より取得したファイル内の各健康情報毎に処理</t>
    <rPh sb="12" eb="13">
      <t>ナイ</t>
    </rPh>
    <rPh sb="14" eb="15">
      <t>カク</t>
    </rPh>
    <rPh sb="15" eb="19">
      <t>ケンコウジョウホウ</t>
    </rPh>
    <rPh sb="19" eb="20">
      <t>ゴト</t>
    </rPh>
    <rPh sb="21" eb="23">
      <t>ショリ</t>
    </rPh>
    <phoneticPr fontId="7"/>
  </si>
  <si>
    <t>#1より取得した各ファイル毎に処理</t>
    <phoneticPr fontId="7"/>
  </si>
  <si>
    <t>アカウント情報が存在しません.seq_user_id=${アカウント情報.ユーザID}</t>
    <phoneticPr fontId="7"/>
  </si>
  <si>
    <t>アカウント情報がnullの場合</t>
    <rPh sb="5" eb="7">
      <t>ジョウホウ</t>
    </rPh>
    <rPh sb="13" eb="15">
      <t>バアイ</t>
    </rPh>
    <phoneticPr fontId="7"/>
  </si>
  <si>
    <t>APIキー以外でエラー項目が存在する場合</t>
    <rPh sb="5" eb="7">
      <t>イガイ</t>
    </rPh>
    <rPh sb="11" eb="13">
      <t>コウモク</t>
    </rPh>
    <rPh sb="14" eb="16">
      <t>ソンザイ</t>
    </rPh>
    <rPh sb="18" eb="20">
      <t>バアイ</t>
    </rPh>
    <phoneticPr fontId="7"/>
  </si>
  <si>
    <t>トランザクションID採番</t>
    <rPh sb="10" eb="12">
      <t>サイバン</t>
    </rPh>
    <phoneticPr fontId="7"/>
  </si>
  <si>
    <t>API通信情報登録</t>
    <rPh sb="3" eb="5">
      <t>ツウシン</t>
    </rPh>
    <rPh sb="5" eb="7">
      <t>ジョウホウ</t>
    </rPh>
    <rPh sb="7" eb="9">
      <t>トウロク</t>
    </rPh>
    <phoneticPr fontId="7"/>
  </si>
  <si>
    <t>API通信情報更新</t>
    <rPh sb="3" eb="5">
      <t>ツウシン</t>
    </rPh>
    <rPh sb="5" eb="7">
      <t>ジョウホウ</t>
    </rPh>
    <rPh sb="7" eb="9">
      <t>コウシン</t>
    </rPh>
    <phoneticPr fontId="7"/>
  </si>
  <si>
    <t>Slack通知</t>
    <rPh sb="5" eb="7">
      <t>ツウチ</t>
    </rPh>
    <phoneticPr fontId="7"/>
  </si>
  <si>
    <t>編集仕様</t>
  </si>
  <si>
    <t>出力</t>
  </si>
  <si>
    <t>採番</t>
    <rPh sb="0" eb="2">
      <t>サイバン</t>
    </rPh>
    <phoneticPr fontId="7"/>
  </si>
  <si>
    <t>API通信情報</t>
    <rPh sb="3" eb="5">
      <t>ツウシン</t>
    </rPh>
    <rPh sb="5" eb="7">
      <t>ジョウホウ</t>
    </rPh>
    <phoneticPr fontId="7"/>
  </si>
  <si>
    <t>API通信情報ID</t>
    <phoneticPr fontId="7"/>
  </si>
  <si>
    <t>API名</t>
    <phoneticPr fontId="7"/>
  </si>
  <si>
    <t>システム日時</t>
    <rPh sb="4" eb="6">
      <t>ニチジ</t>
    </rPh>
    <phoneticPr fontId="7"/>
  </si>
  <si>
    <t>リクエスト送信日時</t>
    <phoneticPr fontId="7"/>
  </si>
  <si>
    <t>更新日時</t>
    <rPh sb="0" eb="2">
      <t>コウシン</t>
    </rPh>
    <phoneticPr fontId="7"/>
  </si>
  <si>
    <t>登録日時</t>
    <phoneticPr fontId="7"/>
  </si>
  <si>
    <t>API通信情報</t>
    <phoneticPr fontId="7"/>
  </si>
  <si>
    <t>APIレスポンス</t>
    <phoneticPr fontId="7"/>
  </si>
  <si>
    <t>HTTPステータス</t>
    <phoneticPr fontId="7"/>
  </si>
  <si>
    <t>エラー詳細</t>
    <phoneticPr fontId="7"/>
  </si>
  <si>
    <t>レスポンス受信日時</t>
    <phoneticPr fontId="7"/>
  </si>
  <si>
    <t>"健康管理API:健康情報登録API"</t>
    <phoneticPr fontId="7"/>
  </si>
  <si>
    <t>トランザクションID</t>
    <phoneticPr fontId="7"/>
  </si>
  <si>
    <t>#4より採番したトランザクションID</t>
    <rPh sb="4" eb="6">
      <t>サイバン</t>
    </rPh>
    <phoneticPr fontId="7"/>
  </si>
  <si>
    <t>2.1.3.2.API通信情報登録 で採番したシーケンス</t>
    <rPh sb="19" eb="21">
      <t>サイバン</t>
    </rPh>
    <phoneticPr fontId="7"/>
  </si>
  <si>
    <t>transactionId</t>
    <phoneticPr fontId="7"/>
  </si>
  <si>
    <t>#4より採番したトランザクションID</t>
    <phoneticPr fontId="7"/>
  </si>
  <si>
    <t>API通信情報検索(2.1.3.1.API通信情報検索 参照)
・検索件数=0の場合、1
・それ以外の場合、検索結果.TRANSACTION_ID + 1</t>
    <rPh sb="3" eb="5">
      <t>ツウシン</t>
    </rPh>
    <rPh sb="5" eb="7">
      <t>ジョウホウ</t>
    </rPh>
    <rPh sb="7" eb="9">
      <t>ケンサク</t>
    </rPh>
    <rPh sb="21" eb="23">
      <t>ツウシン</t>
    </rPh>
    <rPh sb="23" eb="25">
      <t>ジョウホウ</t>
    </rPh>
    <rPh sb="25" eb="27">
      <t>ケンサク</t>
    </rPh>
    <rPh sb="28" eb="30">
      <t>サンショウ</t>
    </rPh>
    <rPh sb="33" eb="35">
      <t>ケンサク</t>
    </rPh>
    <rPh sb="35" eb="37">
      <t>ケンスウ</t>
    </rPh>
    <rPh sb="40" eb="42">
      <t>バアイ</t>
    </rPh>
    <rPh sb="48" eb="50">
      <t>イガイ</t>
    </rPh>
    <rPh sb="51" eb="53">
      <t>バアイ</t>
    </rPh>
    <rPh sb="54" eb="56">
      <t>ケンサク</t>
    </rPh>
    <rPh sb="56" eb="58">
      <t>ケッカ</t>
    </rPh>
    <phoneticPr fontId="7"/>
  </si>
  <si>
    <t>2.1.3.2.アカウント情報検索 参照</t>
    <phoneticPr fontId="7"/>
  </si>
  <si>
    <t>2.1.3.3.API通信情報登録 参照</t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</si>
  <si>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</si>
  <si>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</si>
  <si>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</si>
  <si>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</si>
  <si>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2.1.3.1.API通信情報検索</t>
    <phoneticPr fontId="7"/>
  </si>
  <si>
    <t>2.1.3.3.API通信情報登録</t>
  </si>
  <si>
    <t>2.1.3.4.API通信情報更新 参照</t>
    <rPh sb="15" eb="17">
      <t>コウシン</t>
    </rPh>
    <phoneticPr fontId="7"/>
  </si>
  <si>
    <t>2.1.3.4.API通信情報更新</t>
  </si>
  <si>
    <t>2.1.3.2.アカウント情報検索</t>
    <phoneticPr fontId="7"/>
  </si>
  <si>
    <t>2.1.3.2.アカウント情報検索.APIキー</t>
    <phoneticPr fontId="7"/>
  </si>
  <si>
    <t>機能一覧シート最新化</t>
    <phoneticPr fontId="7"/>
  </si>
  <si>
    <t>1.00</t>
    <phoneticPr fontId="7"/>
  </si>
  <si>
    <t>2.1.健康情報登録バッチ 最新化</t>
    <rPh sb="14" eb="16">
      <t>サイシン</t>
    </rPh>
    <rPh sb="16" eb="17">
      <t>カ</t>
    </rPh>
    <phoneticPr fontId="7"/>
  </si>
  <si>
    <t>HTTPメソッド</t>
    <phoneticPr fontId="7"/>
  </si>
  <si>
    <t>リクエストURL</t>
    <phoneticPr fontId="7"/>
  </si>
  <si>
    <t>"GET"</t>
    <phoneticPr fontId="7"/>
  </si>
  <si>
    <t>$host/api/${JSON.ユーザID}/healthinfo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</si>
</sst>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color rgb="FF000000"/>
      <name val="Arial"/>
      <family val="2"/>
    </font>
    <font>
      <b/>
      <sz val="10"/>
      <color rgb="FF000000"/>
      <name val="Meiryo"/>
      <family val="3"/>
      <charset val="128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  <font>
      <sz val="10"/>
      <color rgb="FFFF0000"/>
      <name val="Meiryo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94E873"/>
        <bgColor indexed="64"/>
      </patternFill>
    </fill>
    <fill>
      <patternFill patternType="solid">
        <fgColor rgb="FF67C52F"/>
        <bgColor indexed="64"/>
      </patternFill>
    </fill>
    <fill>
      <patternFill patternType="solid">
        <fgColor theme="6" tint="0.79998168889431442"/>
        <bgColor rgb="FFD9EAD3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65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6" fillId="0" borderId="4" xfId="0" applyFont="1" applyBorder="1"/>
    <xf numFmtId="0" fontId="5" fillId="6" borderId="0" xfId="0" applyFont="1" applyFill="1"/>
    <xf numFmtId="0" fontId="5" fillId="6" borderId="4" xfId="0" applyFont="1" applyFill="1" applyBorder="1"/>
    <xf numFmtId="0" fontId="3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1" fillId="2" borderId="4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0" xfId="0" applyFont="1"/>
    <xf numFmtId="0" fontId="8" fillId="0" borderId="0" xfId="0" applyFont="1"/>
    <xf numFmtId="0" fontId="2" fillId="0" borderId="12" xfId="0" applyFont="1" applyBorder="1" applyAlignment="1">
      <alignment horizontal="center" vertical="top"/>
    </xf>
    <xf numFmtId="0" fontId="5" fillId="0" borderId="0" xfId="0" applyFont="1" applyAlignment="1">
      <alignment vertical="center"/>
    </xf>
    <xf numFmtId="0" fontId="8" fillId="0" borderId="16" xfId="0" applyFont="1" applyBorder="1" applyAlignment="1">
      <alignment vertical="top" wrapText="1"/>
    </xf>
    <xf numFmtId="0" fontId="2" fillId="0" borderId="13" xfId="0" applyFont="1" applyBorder="1" applyAlignment="1">
      <alignment horizontal="center" vertical="top"/>
    </xf>
    <xf numFmtId="0" fontId="8" fillId="0" borderId="17" xfId="0" applyFont="1" applyBorder="1" applyAlignment="1">
      <alignment vertical="top" wrapText="1"/>
    </xf>
    <xf numFmtId="0" fontId="2" fillId="5" borderId="19" xfId="0" applyFont="1" applyFill="1" applyBorder="1" applyAlignment="1">
      <alignment horizontal="left" vertical="top"/>
    </xf>
    <xf numFmtId="0" fontId="2" fillId="5" borderId="18" xfId="0" applyFont="1" applyFill="1" applyBorder="1" applyAlignment="1">
      <alignment horizontal="left" vertical="top"/>
    </xf>
    <xf numFmtId="0" fontId="2" fillId="5" borderId="20" xfId="0" applyFont="1" applyFill="1" applyBorder="1" applyAlignment="1">
      <alignment horizontal="left" vertical="top"/>
    </xf>
    <xf numFmtId="0" fontId="2" fillId="5" borderId="21" xfId="0" applyFont="1" applyFill="1" applyBorder="1" applyAlignment="1">
      <alignment horizontal="left" vertical="top"/>
    </xf>
    <xf numFmtId="0" fontId="2" fillId="5" borderId="22" xfId="0" applyFont="1" applyFill="1" applyBorder="1" applyAlignment="1">
      <alignment horizontal="left" vertical="top"/>
    </xf>
    <xf numFmtId="0" fontId="2" fillId="5" borderId="23" xfId="0" applyFont="1" applyFill="1" applyBorder="1" applyAlignment="1">
      <alignment horizontal="left" vertical="top"/>
    </xf>
    <xf numFmtId="0" fontId="2" fillId="5" borderId="24" xfId="0" applyFont="1" applyFill="1" applyBorder="1" applyAlignment="1">
      <alignment horizontal="left" vertical="top"/>
    </xf>
    <xf numFmtId="0" fontId="3" fillId="0" borderId="4" xfId="0" applyFont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0" fontId="8" fillId="8" borderId="18" xfId="0" applyFont="1" applyFill="1" applyBorder="1" applyAlignment="1">
      <alignment vertical="top" wrapText="1"/>
    </xf>
    <xf numFmtId="0" fontId="8" fillId="8" borderId="20" xfId="0" applyFont="1" applyFill="1" applyBorder="1" applyAlignment="1">
      <alignment vertical="top" wrapText="1"/>
    </xf>
    <xf numFmtId="0" fontId="8" fillId="8" borderId="21" xfId="0" applyFont="1" applyFill="1" applyBorder="1" applyAlignment="1">
      <alignment vertical="top" wrapText="1"/>
    </xf>
    <xf numFmtId="0" fontId="8" fillId="8" borderId="22" xfId="0" applyFont="1" applyFill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0" fontId="8" fillId="0" borderId="21" xfId="0" applyFont="1" applyBorder="1" applyAlignment="1">
      <alignment vertical="top" wrapText="1"/>
    </xf>
    <xf numFmtId="0" fontId="9" fillId="0" borderId="21" xfId="0" applyFont="1" applyBorder="1" applyAlignment="1">
      <alignment vertical="top" wrapText="1"/>
    </xf>
    <xf numFmtId="0" fontId="9" fillId="0" borderId="22" xfId="0" applyFont="1" applyBorder="1" applyAlignment="1">
      <alignment vertical="top" wrapText="1"/>
    </xf>
    <xf numFmtId="0" fontId="8" fillId="0" borderId="18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25" xfId="0" applyFont="1" applyBorder="1" applyAlignment="1">
      <alignment vertical="top" wrapText="1"/>
    </xf>
    <xf numFmtId="0" fontId="6" fillId="3" borderId="5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1" fillId="8" borderId="18" xfId="0" applyFont="1" applyFill="1" applyBorder="1" applyAlignment="1">
      <alignment vertical="top" wrapText="1"/>
    </xf>
    <xf numFmtId="0" fontId="1" fillId="8" borderId="19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0" borderId="4" xfId="0" applyFont="1" applyBorder="1"/>
    <xf numFmtId="0" fontId="5" fillId="0" borderId="0" xfId="0" applyFont="1"/>
    <xf numFmtId="0" fontId="2" fillId="9" borderId="19" xfId="0" applyFont="1" applyFill="1" applyBorder="1" applyAlignment="1">
      <alignment horizontal="left" vertical="top"/>
    </xf>
    <xf numFmtId="0" fontId="2" fillId="9" borderId="18" xfId="0" applyFont="1" applyFill="1" applyBorder="1" applyAlignment="1">
      <alignment horizontal="left" vertical="top"/>
    </xf>
    <xf numFmtId="0" fontId="2" fillId="9" borderId="20" xfId="0" applyFont="1" applyFill="1" applyBorder="1" applyAlignment="1">
      <alignment horizontal="left" vertical="top"/>
    </xf>
    <xf numFmtId="0" fontId="2" fillId="9" borderId="21" xfId="0" applyFont="1" applyFill="1" applyBorder="1" applyAlignment="1">
      <alignment vertical="top"/>
    </xf>
    <xf numFmtId="0" fontId="2" fillId="9" borderId="21" xfId="0" applyFont="1" applyFill="1" applyBorder="1" applyAlignment="1">
      <alignment horizontal="left" vertical="top"/>
    </xf>
    <xf numFmtId="0" fontId="2" fillId="9" borderId="22" xfId="0" applyFont="1" applyFill="1" applyBorder="1" applyAlignment="1">
      <alignment horizontal="left" vertical="top"/>
    </xf>
    <xf numFmtId="0" fontId="2" fillId="9" borderId="23" xfId="0" applyFont="1" applyFill="1" applyBorder="1" applyAlignment="1">
      <alignment horizontal="left" vertical="top"/>
    </xf>
    <xf numFmtId="0" fontId="2" fillId="9" borderId="24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6" borderId="0" xfId="0" applyFont="1" applyFill="1" applyAlignment="1">
      <alignment vertical="center"/>
    </xf>
    <xf numFmtId="0" fontId="3" fillId="0" borderId="0" xfId="0" applyFont="1"/>
    <xf numFmtId="0" fontId="12" fillId="0" borderId="0" xfId="1" applyFont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8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31" xfId="0" applyFont="1" applyBorder="1" applyAlignment="1">
      <alignment vertical="top" wrapText="1"/>
    </xf>
    <xf numFmtId="0" fontId="2" fillId="0" borderId="32" xfId="0" applyFont="1" applyBorder="1"/>
    <xf numFmtId="0" fontId="2" fillId="0" borderId="33" xfId="0" applyFont="1" applyBorder="1"/>
    <xf numFmtId="0" fontId="2" fillId="0" borderId="3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27" xfId="0" applyFont="1" applyBorder="1" applyAlignment="1">
      <alignment vertical="top" wrapText="1"/>
    </xf>
    <xf numFmtId="0" fontId="2" fillId="0" borderId="28" xfId="0" applyFont="1" applyBorder="1"/>
    <xf numFmtId="0" fontId="2" fillId="0" borderId="29" xfId="0" applyFont="1" applyBorder="1"/>
    <xf numFmtId="0" fontId="2" fillId="0" borderId="10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9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/>
    <xf numFmtId="0" fontId="2" fillId="0" borderId="24" xfId="0" applyFont="1" applyBorder="1"/>
    <xf numFmtId="0" fontId="13" fillId="0" borderId="31" xfId="0" applyFont="1" applyBorder="1" applyAlignment="1">
      <alignment vertical="top" wrapText="1"/>
    </xf>
    <xf numFmtId="0" fontId="13" fillId="0" borderId="32" xfId="0" applyFont="1" applyBorder="1"/>
    <xf numFmtId="0" fontId="13" fillId="0" borderId="33" xfId="0" applyFont="1" applyBorder="1"/>
    <xf numFmtId="0" fontId="13" fillId="0" borderId="10" xfId="0" applyFont="1" applyBorder="1" applyAlignment="1">
      <alignment horizontal="left" vertical="top"/>
    </xf>
    <xf numFmtId="0" fontId="13" fillId="0" borderId="9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8" fillId="0" borderId="12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3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0" fontId="5" fillId="0" borderId="9" xfId="0" applyFont="1" applyBorder="1"/>
    <xf numFmtId="0" fontId="5" fillId="0" borderId="12" xfId="0" applyFont="1" applyBorder="1" applyAlignment="1">
      <alignment horizontal="left" vertical="top"/>
    </xf>
    <xf numFmtId="0" fontId="10" fillId="7" borderId="13" xfId="0" applyFont="1" applyFill="1" applyBorder="1" applyAlignment="1">
      <alignment horizontal="left" vertical="top" wrapText="1"/>
    </xf>
    <xf numFmtId="0" fontId="10" fillId="7" borderId="14" xfId="0" applyFont="1" applyFill="1" applyBorder="1" applyAlignment="1">
      <alignment horizontal="left" vertical="top" wrapText="1"/>
    </xf>
    <xf numFmtId="0" fontId="10" fillId="7" borderId="15" xfId="0" applyFont="1" applyFill="1" applyBorder="1" applyAlignment="1">
      <alignment horizontal="left" vertical="top" wrapText="1"/>
    </xf>
    <xf numFmtId="0" fontId="10" fillId="7" borderId="13" xfId="0" applyFont="1" applyFill="1" applyBorder="1" applyAlignment="1">
      <alignment horizontal="left" vertical="center"/>
    </xf>
    <xf numFmtId="0" fontId="10" fillId="7" borderId="14" xfId="0" applyFont="1" applyFill="1" applyBorder="1" applyAlignment="1">
      <alignment horizontal="left" vertical="center"/>
    </xf>
    <xf numFmtId="0" fontId="10" fillId="7" borderId="15" xfId="0" applyFont="1" applyFill="1" applyBorder="1" applyAlignment="1">
      <alignment horizontal="left" vertical="center"/>
    </xf>
    <xf numFmtId="0" fontId="2" fillId="0" borderId="12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6" fillId="0" borderId="9" xfId="0" applyFont="1" applyBorder="1"/>
    <xf numFmtId="0" fontId="6" fillId="0" borderId="3" xfId="0" applyFont="1" applyBorder="1"/>
    <xf numFmtId="0" fontId="2" fillId="0" borderId="26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top" wrapText="1"/>
    </xf>
    <xf numFmtId="0" fontId="10" fillId="7" borderId="12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2" fillId="3" borderId="10" xfId="0" applyFont="1" applyFill="1" applyBorder="1" applyAlignment="1">
      <alignment vertical="top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49" fontId="5" fillId="0" borderId="12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vertical="top" wrapText="1"/>
    </xf>
    <xf numFmtId="0" fontId="8" fillId="7" borderId="12" xfId="0" applyFont="1" applyFill="1" applyBorder="1" applyAlignment="1">
      <alignment vertical="top" wrapText="1"/>
    </xf>
    <xf numFmtId="0" fontId="10" fillId="7" borderId="12" xfId="0" applyFont="1" applyFill="1" applyBorder="1" applyAlignment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ealthinforegistbatch.sh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 activeCell="J9" sqref="J9:Z9"/>
    </sheetView>
  </sheetViews>
  <sheetFormatPr defaultColWidth="14.42578125" defaultRowHeight="15.75" customHeight="1"/>
  <cols>
    <col min="1" max="27" width="3.7109375" customWidth="1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91" t="s">
        <v>0</v>
      </c>
      <c r="C3" s="89"/>
      <c r="D3" s="89"/>
      <c r="E3" s="90"/>
      <c r="F3" s="91" t="s">
        <v>1</v>
      </c>
      <c r="G3" s="89"/>
      <c r="H3" s="89"/>
      <c r="I3" s="90"/>
      <c r="J3" s="91" t="s">
        <v>2</v>
      </c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90"/>
      <c r="AA3" s="2"/>
    </row>
    <row r="4" spans="1:27">
      <c r="A4" s="2"/>
      <c r="B4" s="92">
        <v>43771</v>
      </c>
      <c r="C4" s="89"/>
      <c r="D4" s="89"/>
      <c r="E4" s="90"/>
      <c r="F4" s="93" t="s">
        <v>172</v>
      </c>
      <c r="G4" s="89"/>
      <c r="H4" s="89"/>
      <c r="I4" s="90"/>
      <c r="J4" s="88" t="s">
        <v>3</v>
      </c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  <c r="AA4" s="2"/>
    </row>
    <row r="5" spans="1:27">
      <c r="A5" s="2"/>
      <c r="B5" s="94">
        <v>44158</v>
      </c>
      <c r="C5" s="89"/>
      <c r="D5" s="89"/>
      <c r="E5" s="90"/>
      <c r="F5" s="85">
        <f>IF(B5="","",F4+0.01)</f>
        <v>1.01</v>
      </c>
      <c r="G5" s="86"/>
      <c r="H5" s="86"/>
      <c r="I5" s="87"/>
      <c r="J5" s="88" t="s">
        <v>113</v>
      </c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90"/>
      <c r="AA5" s="2"/>
    </row>
    <row r="6" spans="1:27">
      <c r="A6" s="2"/>
      <c r="B6" s="94">
        <v>44354</v>
      </c>
      <c r="C6" s="89"/>
      <c r="D6" s="89"/>
      <c r="E6" s="90"/>
      <c r="F6" s="85">
        <f t="shared" ref="F6:F25" si="0">IF(B6="","",F5+0.01)</f>
        <v>1.02</v>
      </c>
      <c r="G6" s="86"/>
      <c r="H6" s="86"/>
      <c r="I6" s="87"/>
      <c r="J6" s="88" t="s">
        <v>113</v>
      </c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90"/>
      <c r="AA6" s="2"/>
    </row>
    <row r="7" spans="1:27">
      <c r="A7" s="2"/>
      <c r="B7" s="94">
        <v>45088</v>
      </c>
      <c r="C7" s="89"/>
      <c r="D7" s="89"/>
      <c r="E7" s="90"/>
      <c r="F7" s="85">
        <f t="shared" si="0"/>
        <v>1.03</v>
      </c>
      <c r="G7" s="86"/>
      <c r="H7" s="86"/>
      <c r="I7" s="87"/>
      <c r="J7" s="88" t="s">
        <v>171</v>
      </c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90"/>
      <c r="AA7" s="2"/>
    </row>
    <row r="8" spans="1:27">
      <c r="A8" s="2"/>
      <c r="B8" s="94">
        <v>45647</v>
      </c>
      <c r="C8" s="89"/>
      <c r="D8" s="89"/>
      <c r="E8" s="90"/>
      <c r="F8" s="85">
        <f t="shared" si="0"/>
        <v>1.04</v>
      </c>
      <c r="G8" s="86"/>
      <c r="H8" s="86"/>
      <c r="I8" s="87"/>
      <c r="J8" s="88" t="s">
        <v>173</v>
      </c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90"/>
      <c r="AA8" s="2"/>
    </row>
    <row r="9" spans="1:27">
      <c r="A9" s="2"/>
      <c r="B9" s="88"/>
      <c r="C9" s="89"/>
      <c r="D9" s="89"/>
      <c r="E9" s="90"/>
      <c r="F9" s="85" t="str">
        <f t="shared" si="0"/>
        <v/>
      </c>
      <c r="G9" s="86"/>
      <c r="H9" s="86"/>
      <c r="I9" s="87"/>
      <c r="J9" s="8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90"/>
      <c r="AA9" s="2"/>
    </row>
    <row r="10" spans="1:27">
      <c r="A10" s="2"/>
      <c r="B10" s="88"/>
      <c r="C10" s="89"/>
      <c r="D10" s="89"/>
      <c r="E10" s="90"/>
      <c r="F10" s="85" t="str">
        <f t="shared" si="0"/>
        <v/>
      </c>
      <c r="G10" s="86"/>
      <c r="H10" s="86"/>
      <c r="I10" s="87"/>
      <c r="J10" s="8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90"/>
      <c r="AA10" s="2"/>
    </row>
    <row r="11" spans="1:27">
      <c r="A11" s="2"/>
      <c r="B11" s="88"/>
      <c r="C11" s="89"/>
      <c r="D11" s="89"/>
      <c r="E11" s="90"/>
      <c r="F11" s="85" t="str">
        <f t="shared" si="0"/>
        <v/>
      </c>
      <c r="G11" s="86"/>
      <c r="H11" s="86"/>
      <c r="I11" s="87"/>
      <c r="J11" s="8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90"/>
      <c r="AA11" s="2"/>
    </row>
    <row r="12" spans="1:27">
      <c r="A12" s="2"/>
      <c r="B12" s="88"/>
      <c r="C12" s="89"/>
      <c r="D12" s="89"/>
      <c r="E12" s="90"/>
      <c r="F12" s="85" t="str">
        <f t="shared" si="0"/>
        <v/>
      </c>
      <c r="G12" s="86"/>
      <c r="H12" s="86"/>
      <c r="I12" s="87"/>
      <c r="J12" s="88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90"/>
      <c r="AA12" s="2"/>
    </row>
    <row r="13" spans="1:27">
      <c r="A13" s="2"/>
      <c r="B13" s="88"/>
      <c r="C13" s="89"/>
      <c r="D13" s="89"/>
      <c r="E13" s="90"/>
      <c r="F13" s="85" t="str">
        <f t="shared" si="0"/>
        <v/>
      </c>
      <c r="G13" s="86"/>
      <c r="H13" s="86"/>
      <c r="I13" s="87"/>
      <c r="J13" s="88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2"/>
    </row>
    <row r="14" spans="1:27">
      <c r="A14" s="2"/>
      <c r="B14" s="88"/>
      <c r="C14" s="89"/>
      <c r="D14" s="89"/>
      <c r="E14" s="90"/>
      <c r="F14" s="85" t="str">
        <f t="shared" si="0"/>
        <v/>
      </c>
      <c r="G14" s="86"/>
      <c r="H14" s="86"/>
      <c r="I14" s="87"/>
      <c r="J14" s="88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2"/>
    </row>
    <row r="15" spans="1:27">
      <c r="A15" s="2"/>
      <c r="B15" s="88"/>
      <c r="C15" s="89"/>
      <c r="D15" s="89"/>
      <c r="E15" s="90"/>
      <c r="F15" s="85" t="str">
        <f t="shared" si="0"/>
        <v/>
      </c>
      <c r="G15" s="86"/>
      <c r="H15" s="86"/>
      <c r="I15" s="87"/>
      <c r="J15" s="88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90"/>
      <c r="AA15" s="2"/>
    </row>
    <row r="16" spans="1:27">
      <c r="A16" s="2"/>
      <c r="B16" s="88"/>
      <c r="C16" s="89"/>
      <c r="D16" s="89"/>
      <c r="E16" s="90"/>
      <c r="F16" s="85" t="str">
        <f t="shared" si="0"/>
        <v/>
      </c>
      <c r="G16" s="86"/>
      <c r="H16" s="86"/>
      <c r="I16" s="87"/>
      <c r="J16" s="88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90"/>
      <c r="AA16" s="2"/>
    </row>
    <row r="17" spans="1:27">
      <c r="A17" s="2"/>
      <c r="B17" s="88"/>
      <c r="C17" s="89"/>
      <c r="D17" s="89"/>
      <c r="E17" s="90"/>
      <c r="F17" s="85" t="str">
        <f t="shared" si="0"/>
        <v/>
      </c>
      <c r="G17" s="86"/>
      <c r="H17" s="86"/>
      <c r="I17" s="87"/>
      <c r="J17" s="88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0"/>
      <c r="AA17" s="2"/>
    </row>
    <row r="18" spans="1:27">
      <c r="A18" s="2"/>
      <c r="B18" s="88"/>
      <c r="C18" s="89"/>
      <c r="D18" s="89"/>
      <c r="E18" s="90"/>
      <c r="F18" s="85" t="str">
        <f t="shared" si="0"/>
        <v/>
      </c>
      <c r="G18" s="86"/>
      <c r="H18" s="86"/>
      <c r="I18" s="87"/>
      <c r="J18" s="88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0"/>
      <c r="AA18" s="2"/>
    </row>
    <row r="19" spans="1:27">
      <c r="A19" s="2"/>
      <c r="B19" s="88"/>
      <c r="C19" s="89"/>
      <c r="D19" s="89"/>
      <c r="E19" s="90"/>
      <c r="F19" s="85" t="str">
        <f t="shared" si="0"/>
        <v/>
      </c>
      <c r="G19" s="86"/>
      <c r="H19" s="86"/>
      <c r="I19" s="87"/>
      <c r="J19" s="88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90"/>
      <c r="AA19" s="2"/>
    </row>
    <row r="20" spans="1:27">
      <c r="A20" s="2"/>
      <c r="B20" s="88"/>
      <c r="C20" s="89"/>
      <c r="D20" s="89"/>
      <c r="E20" s="90"/>
      <c r="F20" s="85" t="str">
        <f t="shared" si="0"/>
        <v/>
      </c>
      <c r="G20" s="86"/>
      <c r="H20" s="86"/>
      <c r="I20" s="87"/>
      <c r="J20" s="88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90"/>
      <c r="AA20" s="2"/>
    </row>
    <row r="21" spans="1:27">
      <c r="A21" s="2"/>
      <c r="B21" s="88"/>
      <c r="C21" s="89"/>
      <c r="D21" s="89"/>
      <c r="E21" s="90"/>
      <c r="F21" s="85" t="str">
        <f t="shared" si="0"/>
        <v/>
      </c>
      <c r="G21" s="86"/>
      <c r="H21" s="86"/>
      <c r="I21" s="87"/>
      <c r="J21" s="88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90"/>
      <c r="AA21" s="2"/>
    </row>
    <row r="22" spans="1:27">
      <c r="A22" s="2"/>
      <c r="B22" s="88"/>
      <c r="C22" s="89"/>
      <c r="D22" s="89"/>
      <c r="E22" s="90"/>
      <c r="F22" s="85" t="str">
        <f t="shared" si="0"/>
        <v/>
      </c>
      <c r="G22" s="86"/>
      <c r="H22" s="86"/>
      <c r="I22" s="87"/>
      <c r="J22" s="8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90"/>
      <c r="AA22" s="2"/>
    </row>
    <row r="23" spans="1:27">
      <c r="A23" s="2"/>
      <c r="B23" s="88"/>
      <c r="C23" s="89"/>
      <c r="D23" s="89"/>
      <c r="E23" s="90"/>
      <c r="F23" s="85" t="str">
        <f t="shared" si="0"/>
        <v/>
      </c>
      <c r="G23" s="86"/>
      <c r="H23" s="86"/>
      <c r="I23" s="87"/>
      <c r="J23" s="88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90"/>
      <c r="AA23" s="2"/>
    </row>
    <row r="24" spans="1:27">
      <c r="A24" s="2"/>
      <c r="B24" s="88"/>
      <c r="C24" s="89"/>
      <c r="D24" s="89"/>
      <c r="E24" s="90"/>
      <c r="F24" s="85" t="str">
        <f t="shared" si="0"/>
        <v/>
      </c>
      <c r="G24" s="86"/>
      <c r="H24" s="86"/>
      <c r="I24" s="87"/>
      <c r="J24" s="88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90"/>
      <c r="AA24" s="2"/>
    </row>
    <row r="25" spans="1:27">
      <c r="A25" s="2"/>
      <c r="B25" s="88"/>
      <c r="C25" s="89"/>
      <c r="D25" s="89"/>
      <c r="E25" s="90"/>
      <c r="F25" s="85" t="str">
        <f t="shared" si="0"/>
        <v/>
      </c>
      <c r="G25" s="86"/>
      <c r="H25" s="86"/>
      <c r="I25" s="87"/>
      <c r="J25" s="88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90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19" customWidth="1"/>
    <col min="50" max="16384" width="14.42578125" style="19"/>
  </cols>
  <sheetData>
    <row r="1" spans="1:49" ht="15.75" customHeight="1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84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hyperlinks>
    <hyperlink ref="B3" location="'2.1.健康情報登録バッチ'!A1" display="1.1.健康情報登録バッチ" xr:uid="{AD9343E8-A559-49FF-BD5F-7E08EA5A0083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86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19" customWidth="1"/>
    <col min="69" max="16384" width="14.42578125" style="19"/>
  </cols>
  <sheetData>
    <row r="1" spans="1:68" ht="16.5">
      <c r="A1" s="1" t="str">
        <f ca="1">RIGHT(CELL("filename",A1),LEN(CELL("filename",A1))-FIND("]",CELL("filename",A1)))</f>
        <v>2.1.健康情報登録バッチ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79" t="str">
        <f ca="1">LEFT($A$1, 4)&amp;"1.バッチ仕様"</f>
        <v>2.1.1.バッチ仕様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5" t="s">
        <v>6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6"/>
      <c r="BK6" s="2"/>
      <c r="BL6" s="2"/>
      <c r="BM6" s="2"/>
      <c r="BN6" s="2"/>
      <c r="BO6" s="2"/>
      <c r="BP6" s="2"/>
    </row>
    <row r="7" spans="1:68" ht="16.5" outlineLevel="1">
      <c r="A7" s="2"/>
      <c r="B7" s="15"/>
      <c r="C7" s="154" t="s">
        <v>7</v>
      </c>
      <c r="D7" s="155"/>
      <c r="E7" s="155"/>
      <c r="F7" s="155"/>
      <c r="G7" s="155"/>
      <c r="H7" s="135"/>
      <c r="I7" s="161" t="s">
        <v>121</v>
      </c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61"/>
      <c r="AV7" s="161"/>
      <c r="AW7" s="161"/>
      <c r="AX7" s="161"/>
      <c r="AY7" s="161"/>
      <c r="AZ7" s="161"/>
      <c r="BA7" s="161"/>
      <c r="BB7" s="161"/>
      <c r="BC7" s="161"/>
      <c r="BD7" s="161"/>
      <c r="BE7" s="161"/>
      <c r="BF7" s="161"/>
      <c r="BG7" s="161"/>
      <c r="BH7" s="161"/>
      <c r="BI7" s="161"/>
      <c r="BJ7" s="161"/>
      <c r="BK7" s="2"/>
      <c r="BL7" s="2"/>
      <c r="BM7" s="2"/>
      <c r="BN7" s="2"/>
      <c r="BO7" s="2"/>
      <c r="BP7" s="2"/>
    </row>
    <row r="8" spans="1:68" ht="16.5" outlineLevel="1">
      <c r="A8" s="2"/>
      <c r="B8" s="15"/>
      <c r="C8" s="154" t="s">
        <v>8</v>
      </c>
      <c r="D8" s="155"/>
      <c r="E8" s="155"/>
      <c r="F8" s="155"/>
      <c r="G8" s="155"/>
      <c r="H8" s="156"/>
      <c r="I8" s="159" t="s">
        <v>52</v>
      </c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2"/>
      <c r="BL8" s="2"/>
      <c r="BM8" s="2"/>
      <c r="BN8" s="2"/>
      <c r="BO8" s="2"/>
      <c r="BP8" s="2"/>
    </row>
    <row r="9" spans="1:68" ht="16.5" outlineLevel="1">
      <c r="A9" s="2"/>
      <c r="B9" s="15"/>
      <c r="C9" s="154" t="s">
        <v>9</v>
      </c>
      <c r="D9" s="155"/>
      <c r="E9" s="155"/>
      <c r="F9" s="155"/>
      <c r="G9" s="155"/>
      <c r="H9" s="156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2"/>
      <c r="BL9" s="2"/>
      <c r="BM9" s="2"/>
      <c r="BN9" s="2"/>
      <c r="BO9" s="2"/>
      <c r="BP9" s="2"/>
    </row>
    <row r="10" spans="1:68" ht="16.5" outlineLevel="1">
      <c r="A10" s="2"/>
      <c r="B10" s="17"/>
      <c r="C10" s="157" t="s">
        <v>50</v>
      </c>
      <c r="D10" s="135"/>
      <c r="E10" s="135"/>
      <c r="F10" s="135"/>
      <c r="G10" s="135"/>
      <c r="H10" s="156"/>
      <c r="I10" s="158" t="s">
        <v>51</v>
      </c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56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79" t="str">
        <f ca="1">LEFT($A$1, 4)&amp;"2.処理詳細"</f>
        <v>2.1.2.処理詳細</v>
      </c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 outlineLevel="1">
      <c r="A14" s="21"/>
      <c r="B14" s="152" t="s">
        <v>10</v>
      </c>
      <c r="C14" s="153" t="s">
        <v>11</v>
      </c>
      <c r="D14" s="153"/>
      <c r="E14" s="153"/>
      <c r="F14" s="153"/>
      <c r="G14" s="153"/>
      <c r="H14" s="153"/>
      <c r="I14" s="153"/>
      <c r="J14" s="153"/>
      <c r="K14" s="153"/>
      <c r="L14" s="153" t="s">
        <v>12</v>
      </c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 t="s">
        <v>13</v>
      </c>
      <c r="AD14" s="153"/>
      <c r="AE14" s="153"/>
      <c r="AF14" s="153"/>
      <c r="AG14" s="153"/>
      <c r="AH14" s="153"/>
      <c r="AI14" s="153"/>
      <c r="AJ14" s="153"/>
      <c r="AK14" s="153"/>
      <c r="AL14" s="153" t="s">
        <v>14</v>
      </c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3"/>
      <c r="BN14" s="153"/>
      <c r="BO14" s="153"/>
      <c r="BP14" s="21"/>
    </row>
    <row r="15" spans="1:68" ht="16.5" outlineLevel="1">
      <c r="A15" s="21"/>
      <c r="B15" s="152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 t="s">
        <v>53</v>
      </c>
      <c r="AM15" s="153"/>
      <c r="AN15" s="153"/>
      <c r="AO15" s="153"/>
      <c r="AP15" s="153"/>
      <c r="AQ15" s="153"/>
      <c r="AR15" s="153"/>
      <c r="AS15" s="153"/>
      <c r="AT15" s="153"/>
      <c r="AU15" s="153" t="s">
        <v>54</v>
      </c>
      <c r="AV15" s="153"/>
      <c r="AW15" s="153"/>
      <c r="AX15" s="153"/>
      <c r="AY15" s="153"/>
      <c r="AZ15" s="153" t="s">
        <v>55</v>
      </c>
      <c r="BA15" s="153"/>
      <c r="BB15" s="153"/>
      <c r="BC15" s="153"/>
      <c r="BD15" s="153"/>
      <c r="BE15" s="153"/>
      <c r="BF15" s="153"/>
      <c r="BG15" s="153"/>
      <c r="BH15" s="153"/>
      <c r="BI15" s="153"/>
      <c r="BJ15" s="153"/>
      <c r="BK15" s="153"/>
      <c r="BL15" s="153"/>
      <c r="BM15" s="153"/>
      <c r="BN15" s="153"/>
      <c r="BO15" s="153"/>
      <c r="BP15" s="21"/>
    </row>
    <row r="16" spans="1:68" ht="33" customHeight="1" outlineLevel="1">
      <c r="A16" s="21"/>
      <c r="B16" s="20">
        <f ca="1">MAX(B$14:INDIRECT("B"&amp;ROW()-1))+1</f>
        <v>1</v>
      </c>
      <c r="C16" s="151" t="s">
        <v>56</v>
      </c>
      <c r="D16" s="151"/>
      <c r="E16" s="151"/>
      <c r="F16" s="151"/>
      <c r="G16" s="151"/>
      <c r="H16" s="151"/>
      <c r="I16" s="151"/>
      <c r="J16" s="151"/>
      <c r="K16" s="151"/>
      <c r="L16" s="151" t="s">
        <v>114</v>
      </c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 t="s">
        <v>122</v>
      </c>
      <c r="AD16" s="151"/>
      <c r="AE16" s="151"/>
      <c r="AF16" s="151"/>
      <c r="AG16" s="151"/>
      <c r="AH16" s="151"/>
      <c r="AI16" s="151"/>
      <c r="AJ16" s="151"/>
      <c r="AK16" s="151"/>
      <c r="AL16" s="151" t="s">
        <v>123</v>
      </c>
      <c r="AM16" s="151"/>
      <c r="AN16" s="151"/>
      <c r="AO16" s="151"/>
      <c r="AP16" s="151"/>
      <c r="AQ16" s="151"/>
      <c r="AR16" s="151"/>
      <c r="AS16" s="151"/>
      <c r="AT16" s="151"/>
      <c r="AU16" s="151" t="s">
        <v>119</v>
      </c>
      <c r="AV16" s="151"/>
      <c r="AW16" s="151"/>
      <c r="AX16" s="151"/>
      <c r="AY16" s="151"/>
      <c r="AZ16" s="151" t="s">
        <v>120</v>
      </c>
      <c r="BA16" s="151"/>
      <c r="BB16" s="151"/>
      <c r="BC16" s="151"/>
      <c r="BD16" s="151"/>
      <c r="BE16" s="151"/>
      <c r="BF16" s="151"/>
      <c r="BG16" s="151"/>
      <c r="BH16" s="151"/>
      <c r="BI16" s="151"/>
      <c r="BJ16" s="151"/>
      <c r="BK16" s="151"/>
      <c r="BL16" s="151"/>
      <c r="BM16" s="151"/>
      <c r="BN16" s="151"/>
      <c r="BO16" s="151"/>
      <c r="BP16" s="2"/>
    </row>
    <row r="17" spans="1:68" ht="16.5" outlineLevel="1">
      <c r="A17" s="21"/>
      <c r="B17" s="23">
        <f ca="1">MAX(B$14:INDIRECT("B"&amp;ROW()-1))+1</f>
        <v>2</v>
      </c>
      <c r="C17" s="25" t="s">
        <v>129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7"/>
      <c r="BP17" s="2"/>
    </row>
    <row r="18" spans="1:68" ht="16.5" outlineLevel="1">
      <c r="A18" s="21"/>
      <c r="B18" s="23">
        <f ca="1">MAX(B$14:INDIRECT("B"&amp;ROW()-1))+1</f>
        <v>3</v>
      </c>
      <c r="C18" s="28"/>
      <c r="D18" s="128" t="s">
        <v>57</v>
      </c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 t="s">
        <v>127</v>
      </c>
      <c r="AD18" s="128"/>
      <c r="AE18" s="128"/>
      <c r="AF18" s="128"/>
      <c r="AG18" s="128"/>
      <c r="AH18" s="128"/>
      <c r="AI18" s="128"/>
      <c r="AJ18" s="128"/>
      <c r="AK18" s="128"/>
      <c r="AL18" s="128" t="s">
        <v>63</v>
      </c>
      <c r="AM18" s="128"/>
      <c r="AN18" s="128"/>
      <c r="AO18" s="128"/>
      <c r="AP18" s="128"/>
      <c r="AQ18" s="128"/>
      <c r="AR18" s="128"/>
      <c r="AS18" s="128"/>
      <c r="AT18" s="128"/>
      <c r="AU18" s="128" t="s">
        <v>61</v>
      </c>
      <c r="AV18" s="128"/>
      <c r="AW18" s="128"/>
      <c r="AX18" s="128"/>
      <c r="AY18" s="128"/>
      <c r="AZ18" s="128" t="s">
        <v>62</v>
      </c>
      <c r="BA18" s="128"/>
      <c r="BB18" s="128"/>
      <c r="BC18" s="128"/>
      <c r="BD18" s="128"/>
      <c r="BE18" s="128"/>
      <c r="BF18" s="128"/>
      <c r="BG18" s="128"/>
      <c r="BH18" s="128"/>
      <c r="BI18" s="128"/>
      <c r="BJ18" s="128"/>
      <c r="BK18" s="128"/>
      <c r="BL18" s="128"/>
      <c r="BM18" s="128"/>
      <c r="BN18" s="128"/>
      <c r="BO18" s="128"/>
      <c r="BP18" s="2"/>
    </row>
    <row r="19" spans="1:68" ht="48.75" customHeight="1" outlineLevel="1">
      <c r="A19" s="21"/>
      <c r="B19" s="23">
        <f ca="1">MAX(B$14:INDIRECT("B"&amp;ROW()-1))+1</f>
        <v>4</v>
      </c>
      <c r="C19" s="28"/>
      <c r="D19" s="128" t="s">
        <v>133</v>
      </c>
      <c r="E19" s="128"/>
      <c r="F19" s="128"/>
      <c r="G19" s="128"/>
      <c r="H19" s="128"/>
      <c r="I19" s="128"/>
      <c r="J19" s="128"/>
      <c r="K19" s="128"/>
      <c r="L19" s="128" t="s">
        <v>158</v>
      </c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2"/>
    </row>
    <row r="20" spans="1:68" ht="16.5" customHeight="1" outlineLevel="1">
      <c r="A20" s="21"/>
      <c r="B20" s="23">
        <f ca="1">MAX(B$14:INDIRECT("B"&amp;ROW()-1))+1</f>
        <v>5</v>
      </c>
      <c r="C20" s="29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1"/>
      <c r="BP20" s="2"/>
    </row>
    <row r="21" spans="1:68" ht="16.5" outlineLevel="1">
      <c r="A21" s="21"/>
      <c r="B21" s="23">
        <f ca="1">MAX(B$14:INDIRECT("B"&amp;ROW()-1))+1</f>
        <v>6</v>
      </c>
      <c r="C21" s="59" t="s">
        <v>128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1"/>
      <c r="BP21" s="2"/>
    </row>
    <row r="22" spans="1:68" ht="33" customHeight="1" outlineLevel="1">
      <c r="A22" s="21"/>
      <c r="B22" s="23">
        <f ca="1">MAX(B$14:INDIRECT("B"&amp;ROW()-1))+1</f>
        <v>7</v>
      </c>
      <c r="C22" s="62"/>
      <c r="D22" s="132" t="s">
        <v>58</v>
      </c>
      <c r="E22" s="133"/>
      <c r="F22" s="133"/>
      <c r="G22" s="133"/>
      <c r="H22" s="133"/>
      <c r="I22" s="133"/>
      <c r="J22" s="133"/>
      <c r="K22" s="134"/>
      <c r="L22" s="128" t="s">
        <v>66</v>
      </c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 t="s">
        <v>126</v>
      </c>
      <c r="AD22" s="128"/>
      <c r="AE22" s="128"/>
      <c r="AF22" s="128"/>
      <c r="AG22" s="128"/>
      <c r="AH22" s="128"/>
      <c r="AI22" s="128"/>
      <c r="AJ22" s="128"/>
      <c r="AK22" s="128"/>
      <c r="AL22" s="151" t="s">
        <v>132</v>
      </c>
      <c r="AM22" s="151"/>
      <c r="AN22" s="151"/>
      <c r="AO22" s="151"/>
      <c r="AP22" s="151"/>
      <c r="AQ22" s="151"/>
      <c r="AR22" s="151"/>
      <c r="AS22" s="151"/>
      <c r="AT22" s="151"/>
      <c r="AU22" s="128" t="s">
        <v>64</v>
      </c>
      <c r="AV22" s="128"/>
      <c r="AW22" s="128"/>
      <c r="AX22" s="128"/>
      <c r="AY22" s="128"/>
      <c r="AZ22" s="128" t="s">
        <v>65</v>
      </c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2"/>
    </row>
    <row r="23" spans="1:68" ht="34.5" customHeight="1" outlineLevel="1">
      <c r="A23" s="21"/>
      <c r="B23" s="23">
        <f ca="1">MAX(B$14:INDIRECT("B"&amp;ROW()-1))+1</f>
        <v>8</v>
      </c>
      <c r="C23" s="63"/>
      <c r="D23" s="129" t="s">
        <v>59</v>
      </c>
      <c r="E23" s="130"/>
      <c r="F23" s="130"/>
      <c r="G23" s="130"/>
      <c r="H23" s="130"/>
      <c r="I23" s="130"/>
      <c r="J23" s="130"/>
      <c r="K23" s="131"/>
      <c r="L23" s="128" t="s">
        <v>159</v>
      </c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 t="s">
        <v>125</v>
      </c>
      <c r="AD23" s="128"/>
      <c r="AE23" s="128"/>
      <c r="AF23" s="128"/>
      <c r="AG23" s="128"/>
      <c r="AH23" s="128"/>
      <c r="AI23" s="128"/>
      <c r="AJ23" s="128"/>
      <c r="AK23" s="128"/>
      <c r="AL23" s="151" t="s">
        <v>131</v>
      </c>
      <c r="AM23" s="151"/>
      <c r="AN23" s="151"/>
      <c r="AO23" s="151"/>
      <c r="AP23" s="151"/>
      <c r="AQ23" s="151"/>
      <c r="AR23" s="151"/>
      <c r="AS23" s="151"/>
      <c r="AT23" s="151"/>
      <c r="AU23" s="151" t="s">
        <v>124</v>
      </c>
      <c r="AV23" s="151"/>
      <c r="AW23" s="151"/>
      <c r="AX23" s="151"/>
      <c r="AY23" s="151"/>
      <c r="AZ23" s="151" t="s">
        <v>130</v>
      </c>
      <c r="BA23" s="151"/>
      <c r="BB23" s="151"/>
      <c r="BC23" s="151"/>
      <c r="BD23" s="151"/>
      <c r="BE23" s="151"/>
      <c r="BF23" s="151"/>
      <c r="BG23" s="151"/>
      <c r="BH23" s="151"/>
      <c r="BI23" s="151"/>
      <c r="BJ23" s="151"/>
      <c r="BK23" s="151"/>
      <c r="BL23" s="151"/>
      <c r="BM23" s="151"/>
      <c r="BN23" s="151"/>
      <c r="BO23" s="151"/>
      <c r="BP23" s="2"/>
    </row>
    <row r="24" spans="1:68" ht="34.5" customHeight="1" outlineLevel="1">
      <c r="A24" s="21"/>
      <c r="B24" s="23">
        <f ca="1">MAX(B$14:INDIRECT("B"&amp;ROW()-1))+1</f>
        <v>9</v>
      </c>
      <c r="C24" s="63"/>
      <c r="D24" s="129" t="s">
        <v>134</v>
      </c>
      <c r="E24" s="130"/>
      <c r="F24" s="130"/>
      <c r="G24" s="130"/>
      <c r="H24" s="130"/>
      <c r="I24" s="130"/>
      <c r="J24" s="130"/>
      <c r="K24" s="131"/>
      <c r="L24" s="128" t="s">
        <v>160</v>
      </c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8"/>
      <c r="BL24" s="128"/>
      <c r="BM24" s="128"/>
      <c r="BN24" s="128"/>
      <c r="BO24" s="128"/>
      <c r="BP24" s="2"/>
    </row>
    <row r="25" spans="1:68" ht="33" customHeight="1" outlineLevel="1">
      <c r="A25" s="21"/>
      <c r="B25" s="23">
        <f ca="1">MAX(B$14:INDIRECT("B"&amp;ROW()-1))+1</f>
        <v>10</v>
      </c>
      <c r="C25" s="63"/>
      <c r="D25" s="129" t="s">
        <v>60</v>
      </c>
      <c r="E25" s="130"/>
      <c r="F25" s="130"/>
      <c r="G25" s="130"/>
      <c r="H25" s="130"/>
      <c r="I25" s="130"/>
      <c r="J25" s="130"/>
      <c r="K25" s="131"/>
      <c r="L25" s="128" t="s">
        <v>112</v>
      </c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28"/>
      <c r="BL25" s="128"/>
      <c r="BM25" s="128"/>
      <c r="BN25" s="128"/>
      <c r="BO25" s="128"/>
      <c r="BP25" s="2"/>
    </row>
    <row r="26" spans="1:68" ht="33" customHeight="1" outlineLevel="1">
      <c r="A26" s="21"/>
      <c r="B26" s="23">
        <f ca="1">MAX(B$14:INDIRECT("B"&amp;ROW()-1))+1</f>
        <v>11</v>
      </c>
      <c r="C26" s="63"/>
      <c r="D26" s="129" t="s">
        <v>135</v>
      </c>
      <c r="E26" s="130"/>
      <c r="F26" s="130"/>
      <c r="G26" s="130"/>
      <c r="H26" s="130"/>
      <c r="I26" s="130"/>
      <c r="J26" s="130"/>
      <c r="K26" s="131"/>
      <c r="L26" s="128" t="s">
        <v>167</v>
      </c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28"/>
      <c r="BJ26" s="128"/>
      <c r="BK26" s="128"/>
      <c r="BL26" s="128"/>
      <c r="BM26" s="128"/>
      <c r="BN26" s="128"/>
      <c r="BO26" s="128"/>
      <c r="BP26" s="2"/>
    </row>
    <row r="27" spans="1:68" ht="16.5" customHeight="1" outlineLevel="1">
      <c r="A27" s="21"/>
      <c r="B27" s="23">
        <f ca="1">MAX(B$14:INDIRECT("B"&amp;ROW()-1))+1</f>
        <v>12</v>
      </c>
      <c r="C27" s="6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6"/>
      <c r="BP27" s="2"/>
    </row>
    <row r="28" spans="1:68" ht="33" customHeight="1" outlineLevel="1">
      <c r="A28" s="21"/>
      <c r="B28" s="23">
        <f ca="1">MAX(B$14:INDIRECT("B"&amp;ROW()-1))+1</f>
        <v>13</v>
      </c>
      <c r="C28" s="128" t="s">
        <v>136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  <c r="BH28" s="128"/>
      <c r="BI28" s="128"/>
      <c r="BJ28" s="128"/>
      <c r="BK28" s="128"/>
      <c r="BL28" s="128"/>
      <c r="BM28" s="128"/>
      <c r="BN28" s="128"/>
      <c r="BO28" s="128"/>
      <c r="BP28" s="2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79" t="str">
        <f ca="1">LEFT($A$1, 4)&amp;"3.DB処理"</f>
        <v>2.1.3.DB処理</v>
      </c>
      <c r="B30" s="3"/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 outlineLevel="1">
      <c r="A32" s="21"/>
      <c r="B32" s="80" t="s">
        <v>165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</row>
    <row r="33" spans="1:68" ht="16.5" outlineLevel="1">
      <c r="A33" s="21"/>
      <c r="B33" s="81"/>
      <c r="C33" s="82" t="s">
        <v>15</v>
      </c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</row>
    <row r="34" spans="1:68" ht="16.5" outlineLevel="1">
      <c r="A34" s="21"/>
      <c r="B34" s="81"/>
      <c r="C34" s="82"/>
      <c r="D34" s="82" t="s">
        <v>16</v>
      </c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</row>
    <row r="35" spans="1:68" ht="16.5" outlineLevel="1">
      <c r="A35" s="21"/>
      <c r="B35" s="81"/>
      <c r="C35" s="82" t="s">
        <v>17</v>
      </c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</row>
    <row r="36" spans="1:68" ht="16.5" outlineLevel="1">
      <c r="A36" s="21"/>
      <c r="B36" s="81"/>
      <c r="C36" s="82"/>
      <c r="D36" s="82" t="s">
        <v>161</v>
      </c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</row>
    <row r="37" spans="1:68" ht="16.5" outlineLevel="1">
      <c r="A37" s="21"/>
      <c r="B37" s="81"/>
      <c r="C37" s="82" t="s">
        <v>162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</row>
    <row r="38" spans="1:68" ht="16.5" outlineLevel="1">
      <c r="A38" s="21"/>
      <c r="B38" s="81"/>
      <c r="C38" s="82"/>
      <c r="D38" s="82" t="s">
        <v>163</v>
      </c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</row>
    <row r="39" spans="1:68" ht="16.5" outlineLevel="1">
      <c r="A39" s="21"/>
      <c r="B39" s="81"/>
      <c r="C39" s="82" t="s">
        <v>164</v>
      </c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</row>
    <row r="40" spans="1:68" ht="15.75" customHeight="1" outlineLevel="1">
      <c r="A40" s="18"/>
      <c r="B40" s="83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21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</row>
    <row r="41" spans="1:68" ht="15.75" customHeight="1" outlineLevel="1">
      <c r="A41" s="2"/>
      <c r="B41" s="6" t="s">
        <v>169</v>
      </c>
      <c r="C41" s="57"/>
      <c r="D41" s="57"/>
      <c r="E41" s="57"/>
      <c r="F41" s="57"/>
      <c r="G41" s="57"/>
      <c r="H41" s="58"/>
      <c r="I41" s="58"/>
      <c r="J41" s="58"/>
      <c r="K41" s="58"/>
      <c r="L41" s="58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5.75" customHeight="1" outlineLevel="1">
      <c r="A42" s="2"/>
      <c r="B42" s="58"/>
      <c r="C42" s="8" t="s">
        <v>15</v>
      </c>
      <c r="D42" s="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5.75" customHeight="1" outlineLevel="1">
      <c r="A43" s="2"/>
      <c r="B43" s="58"/>
      <c r="C43" s="7"/>
      <c r="D43" s="7" t="s">
        <v>16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5.75" customHeight="1" outlineLevel="1">
      <c r="A44" s="2"/>
      <c r="B44" s="58"/>
      <c r="C44" s="8" t="s">
        <v>17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5.75" customHeight="1" outlineLevel="1">
      <c r="A45" s="2"/>
      <c r="B45" s="58"/>
      <c r="C45" s="7"/>
      <c r="D45" s="8" t="s">
        <v>18</v>
      </c>
      <c r="E45" s="8"/>
      <c r="F45" s="7"/>
      <c r="G45" s="7"/>
      <c r="H45" s="7"/>
      <c r="I45" s="7"/>
      <c r="J45" s="7"/>
      <c r="K45" s="7"/>
      <c r="L45" s="7"/>
      <c r="M45" s="7"/>
      <c r="N45" s="7"/>
      <c r="O45" s="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5.75" customHeight="1" outlineLevel="1">
      <c r="A46" s="2"/>
      <c r="B46" s="58"/>
      <c r="C46" s="8" t="s">
        <v>19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5.75" customHeight="1" outlineLevel="1">
      <c r="A47" s="2"/>
      <c r="B47" s="58"/>
      <c r="C47" s="7"/>
      <c r="D47" s="8" t="s">
        <v>118</v>
      </c>
      <c r="E47" s="8"/>
      <c r="F47" s="8"/>
      <c r="G47" s="8"/>
      <c r="H47" s="8"/>
      <c r="I47" s="8"/>
      <c r="J47" s="8"/>
      <c r="K47" s="7"/>
      <c r="L47" s="7"/>
      <c r="M47" s="7"/>
      <c r="N47" s="7"/>
      <c r="O47" s="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5.75" customHeight="1" outlineLevel="1">
      <c r="A48" s="2"/>
      <c r="B48" s="6"/>
      <c r="C48" s="57"/>
      <c r="D48" s="57"/>
      <c r="E48" s="57"/>
      <c r="F48" s="57"/>
      <c r="G48" s="57"/>
      <c r="H48" s="58"/>
      <c r="I48" s="58"/>
      <c r="J48" s="58"/>
      <c r="K48" s="58"/>
      <c r="L48" s="58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5.75" customHeight="1" outlineLevel="1">
      <c r="A49" s="2"/>
      <c r="B49" s="6" t="s">
        <v>166</v>
      </c>
      <c r="C49" s="57"/>
      <c r="D49" s="57"/>
      <c r="E49" s="57"/>
      <c r="F49" s="57"/>
      <c r="G49" s="57"/>
      <c r="H49" s="58"/>
      <c r="I49" s="58"/>
      <c r="J49" s="58"/>
      <c r="K49" s="58"/>
      <c r="L49" s="58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s="18" customFormat="1" ht="16.5" outlineLevel="1">
      <c r="A50" s="2"/>
      <c r="B50" s="9"/>
      <c r="C50" s="67" t="s">
        <v>20</v>
      </c>
      <c r="D50" s="68"/>
      <c r="E50" s="68"/>
      <c r="F50" s="68"/>
      <c r="G50" s="68"/>
      <c r="H50" s="68"/>
      <c r="I50" s="68"/>
      <c r="J50" s="69"/>
      <c r="K50" s="70" t="s">
        <v>21</v>
      </c>
      <c r="L50" s="68"/>
      <c r="M50" s="68"/>
      <c r="N50" s="68"/>
      <c r="O50" s="68"/>
      <c r="P50" s="68"/>
      <c r="Q50" s="69"/>
      <c r="R50" s="71" t="s">
        <v>137</v>
      </c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3"/>
      <c r="AK50" s="70" t="s">
        <v>138</v>
      </c>
      <c r="AL50" s="68"/>
      <c r="AM50" s="68"/>
      <c r="AN50" s="68"/>
      <c r="AO50" s="68"/>
      <c r="AP50" s="68"/>
      <c r="AQ50" s="68"/>
      <c r="AR50" s="69"/>
      <c r="AS50" s="70" t="s">
        <v>21</v>
      </c>
      <c r="AT50" s="68"/>
      <c r="AU50" s="68"/>
      <c r="AV50" s="68"/>
      <c r="AW50" s="68"/>
      <c r="AX50" s="68"/>
      <c r="AY50" s="69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s="18" customFormat="1" ht="16.5" outlineLevel="1">
      <c r="A51" s="2"/>
      <c r="B51" s="9"/>
      <c r="C51" s="98"/>
      <c r="D51" s="99"/>
      <c r="E51" s="99"/>
      <c r="F51" s="99"/>
      <c r="G51" s="99"/>
      <c r="H51" s="99"/>
      <c r="I51" s="99"/>
      <c r="J51" s="103"/>
      <c r="K51" s="98"/>
      <c r="L51" s="99"/>
      <c r="M51" s="99"/>
      <c r="N51" s="99"/>
      <c r="O51" s="99"/>
      <c r="P51" s="99"/>
      <c r="Q51" s="99"/>
      <c r="R51" s="110" t="s">
        <v>139</v>
      </c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2"/>
      <c r="AK51" s="74" t="s">
        <v>140</v>
      </c>
      <c r="AL51" s="74"/>
      <c r="AM51" s="74"/>
      <c r="AN51" s="74"/>
      <c r="AO51" s="75"/>
      <c r="AP51" s="75"/>
      <c r="AQ51" s="75"/>
      <c r="AR51" s="76"/>
      <c r="AS51" s="113" t="s">
        <v>141</v>
      </c>
      <c r="AT51" s="114"/>
      <c r="AU51" s="114"/>
      <c r="AV51" s="114"/>
      <c r="AW51" s="114"/>
      <c r="AX51" s="114"/>
      <c r="AY51" s="115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s="18" customFormat="1" ht="16.5" outlineLevel="1">
      <c r="A52" s="2"/>
      <c r="B52" s="9"/>
      <c r="C52" s="98"/>
      <c r="D52" s="99"/>
      <c r="E52" s="99"/>
      <c r="F52" s="99"/>
      <c r="G52" s="99"/>
      <c r="H52" s="99"/>
      <c r="I52" s="99"/>
      <c r="J52" s="103"/>
      <c r="K52" s="98"/>
      <c r="L52" s="99"/>
      <c r="M52" s="99"/>
      <c r="N52" s="99"/>
      <c r="O52" s="99"/>
      <c r="P52" s="99"/>
      <c r="Q52" s="99"/>
      <c r="R52" s="110" t="s">
        <v>154</v>
      </c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2"/>
      <c r="AK52" s="74"/>
      <c r="AL52" s="74"/>
      <c r="AM52" s="74"/>
      <c r="AN52" s="74"/>
      <c r="AO52" s="75"/>
      <c r="AP52" s="75"/>
      <c r="AQ52" s="75"/>
      <c r="AR52" s="76"/>
      <c r="AS52" s="113" t="s">
        <v>153</v>
      </c>
      <c r="AT52" s="114"/>
      <c r="AU52" s="114"/>
      <c r="AV52" s="114"/>
      <c r="AW52" s="114"/>
      <c r="AX52" s="114"/>
      <c r="AY52" s="115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s="18" customFormat="1" ht="16.5" outlineLevel="1">
      <c r="A53" s="2"/>
      <c r="B53" s="9"/>
      <c r="C53" s="98"/>
      <c r="D53" s="99"/>
      <c r="E53" s="99"/>
      <c r="F53" s="99"/>
      <c r="G53" s="99"/>
      <c r="H53" s="99"/>
      <c r="I53" s="99"/>
      <c r="J53" s="103"/>
      <c r="K53" s="113"/>
      <c r="L53" s="114"/>
      <c r="M53" s="114"/>
      <c r="N53" s="114"/>
      <c r="O53" s="114"/>
      <c r="P53" s="114"/>
      <c r="Q53" s="114"/>
      <c r="R53" s="100" t="s">
        <v>152</v>
      </c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2"/>
      <c r="AK53" s="74"/>
      <c r="AL53" s="75"/>
      <c r="AM53" s="75"/>
      <c r="AN53" s="75"/>
      <c r="AO53" s="75"/>
      <c r="AP53" s="75"/>
      <c r="AQ53" s="75"/>
      <c r="AR53" s="76"/>
      <c r="AS53" s="113" t="s">
        <v>142</v>
      </c>
      <c r="AT53" s="114"/>
      <c r="AU53" s="114"/>
      <c r="AV53" s="114"/>
      <c r="AW53" s="114"/>
      <c r="AX53" s="114"/>
      <c r="AY53" s="115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s="18" customFormat="1" ht="16.5" outlineLevel="1">
      <c r="A54" s="2"/>
      <c r="B54" s="9"/>
      <c r="C54" s="98"/>
      <c r="D54" s="99"/>
      <c r="E54" s="99"/>
      <c r="F54" s="99"/>
      <c r="G54" s="99"/>
      <c r="H54" s="99"/>
      <c r="I54" s="99"/>
      <c r="J54" s="103"/>
      <c r="K54" s="113"/>
      <c r="L54" s="114"/>
      <c r="M54" s="114"/>
      <c r="N54" s="114"/>
      <c r="O54" s="114"/>
      <c r="P54" s="114"/>
      <c r="Q54" s="114"/>
      <c r="R54" s="122" t="s">
        <v>176</v>
      </c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4"/>
      <c r="AK54" s="74"/>
      <c r="AL54" s="75"/>
      <c r="AM54" s="75"/>
      <c r="AN54" s="75"/>
      <c r="AO54" s="75"/>
      <c r="AP54" s="75"/>
      <c r="AQ54" s="75"/>
      <c r="AR54" s="76"/>
      <c r="AS54" s="125" t="s">
        <v>174</v>
      </c>
      <c r="AT54" s="126"/>
      <c r="AU54" s="126"/>
      <c r="AV54" s="126"/>
      <c r="AW54" s="126"/>
      <c r="AX54" s="126"/>
      <c r="AY54" s="127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s="18" customFormat="1" ht="16.5" outlineLevel="1">
      <c r="A55" s="2"/>
      <c r="B55" s="9"/>
      <c r="C55" s="98"/>
      <c r="D55" s="99"/>
      <c r="E55" s="99"/>
      <c r="F55" s="99"/>
      <c r="G55" s="99"/>
      <c r="H55" s="99"/>
      <c r="I55" s="99"/>
      <c r="J55" s="103"/>
      <c r="K55" s="113"/>
      <c r="L55" s="114"/>
      <c r="M55" s="114"/>
      <c r="N55" s="114"/>
      <c r="O55" s="114"/>
      <c r="P55" s="114"/>
      <c r="Q55" s="114"/>
      <c r="R55" s="122" t="s">
        <v>177</v>
      </c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4"/>
      <c r="AK55" s="74"/>
      <c r="AL55" s="75"/>
      <c r="AM55" s="75"/>
      <c r="AN55" s="75"/>
      <c r="AO55" s="75"/>
      <c r="AP55" s="75"/>
      <c r="AQ55" s="75"/>
      <c r="AR55" s="76"/>
      <c r="AS55" s="125" t="s">
        <v>175</v>
      </c>
      <c r="AT55" s="126"/>
      <c r="AU55" s="126"/>
      <c r="AV55" s="126"/>
      <c r="AW55" s="126"/>
      <c r="AX55" s="126"/>
      <c r="AY55" s="127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s="18" customFormat="1" ht="16.5" outlineLevel="1">
      <c r="A56" s="2"/>
      <c r="B56" s="9"/>
      <c r="C56" s="98"/>
      <c r="D56" s="99"/>
      <c r="E56" s="99"/>
      <c r="F56" s="99"/>
      <c r="G56" s="99"/>
      <c r="H56" s="99"/>
      <c r="I56" s="99"/>
      <c r="J56" s="103"/>
      <c r="K56" s="98"/>
      <c r="L56" s="99"/>
      <c r="M56" s="99"/>
      <c r="N56" s="99"/>
      <c r="O56" s="99"/>
      <c r="P56" s="99"/>
      <c r="Q56" s="99"/>
      <c r="R56" s="100" t="s">
        <v>143</v>
      </c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2"/>
      <c r="AK56" s="74"/>
      <c r="AL56" s="75"/>
      <c r="AM56" s="75"/>
      <c r="AN56" s="75"/>
      <c r="AO56" s="75"/>
      <c r="AP56" s="75"/>
      <c r="AQ56" s="75"/>
      <c r="AR56" s="76"/>
      <c r="AS56" s="98" t="s">
        <v>144</v>
      </c>
      <c r="AT56" s="99"/>
      <c r="AU56" s="99"/>
      <c r="AV56" s="99"/>
      <c r="AW56" s="99"/>
      <c r="AX56" s="99"/>
      <c r="AY56" s="103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s="18" customFormat="1" ht="16.5" outlineLevel="1">
      <c r="A57" s="2"/>
      <c r="B57" s="9"/>
      <c r="C57" s="98"/>
      <c r="D57" s="99"/>
      <c r="E57" s="99"/>
      <c r="F57" s="99"/>
      <c r="G57" s="99"/>
      <c r="H57" s="99"/>
      <c r="I57" s="99"/>
      <c r="J57" s="103"/>
      <c r="K57" s="98"/>
      <c r="L57" s="99"/>
      <c r="M57" s="99"/>
      <c r="N57" s="99"/>
      <c r="O57" s="99"/>
      <c r="P57" s="99"/>
      <c r="Q57" s="99"/>
      <c r="R57" s="100" t="s">
        <v>143</v>
      </c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2"/>
      <c r="AK57" s="74"/>
      <c r="AL57" s="75"/>
      <c r="AM57" s="75"/>
      <c r="AN57" s="75"/>
      <c r="AO57" s="75"/>
      <c r="AP57" s="75"/>
      <c r="AQ57" s="75"/>
      <c r="AR57" s="76"/>
      <c r="AS57" s="98" t="s">
        <v>145</v>
      </c>
      <c r="AT57" s="99"/>
      <c r="AU57" s="99"/>
      <c r="AV57" s="99"/>
      <c r="AW57" s="99"/>
      <c r="AX57" s="99"/>
      <c r="AY57" s="103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s="18" customFormat="1" ht="16.5" outlineLevel="1">
      <c r="A58" s="2"/>
      <c r="B58" s="9"/>
      <c r="C58" s="98"/>
      <c r="D58" s="99"/>
      <c r="E58" s="99"/>
      <c r="F58" s="99"/>
      <c r="G58" s="99"/>
      <c r="H58" s="99"/>
      <c r="I58" s="99"/>
      <c r="J58" s="103"/>
      <c r="K58" s="98"/>
      <c r="L58" s="99"/>
      <c r="M58" s="99"/>
      <c r="N58" s="99"/>
      <c r="O58" s="99"/>
      <c r="P58" s="99"/>
      <c r="Q58" s="99"/>
      <c r="R58" s="119" t="s">
        <v>143</v>
      </c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1"/>
      <c r="AK58" s="77"/>
      <c r="AL58" s="77"/>
      <c r="AM58" s="77"/>
      <c r="AN58" s="77"/>
      <c r="AO58" s="77"/>
      <c r="AP58" s="77"/>
      <c r="AQ58" s="77"/>
      <c r="AR58" s="78"/>
      <c r="AS58" s="98" t="s">
        <v>146</v>
      </c>
      <c r="AT58" s="99"/>
      <c r="AU58" s="99"/>
      <c r="AV58" s="99"/>
      <c r="AW58" s="99"/>
      <c r="AX58" s="99"/>
      <c r="AY58" s="103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5.75" customHeight="1" outlineLevel="1">
      <c r="A59" s="2"/>
      <c r="B59" s="5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5.75" customHeight="1" outlineLevel="1">
      <c r="A60" s="2"/>
      <c r="B60" s="6" t="s">
        <v>168</v>
      </c>
      <c r="C60" s="57"/>
      <c r="D60" s="57"/>
      <c r="E60" s="57"/>
      <c r="F60" s="57"/>
      <c r="G60" s="57"/>
      <c r="H60" s="58"/>
      <c r="I60" s="58"/>
      <c r="J60" s="58"/>
      <c r="K60" s="58"/>
      <c r="L60" s="58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s="18" customFormat="1" ht="16.5" outlineLevel="1">
      <c r="A61" s="2"/>
      <c r="B61" s="9"/>
      <c r="C61" s="67" t="s">
        <v>20</v>
      </c>
      <c r="D61" s="68"/>
      <c r="E61" s="68"/>
      <c r="F61" s="68"/>
      <c r="G61" s="68"/>
      <c r="H61" s="68"/>
      <c r="I61" s="68"/>
      <c r="J61" s="69"/>
      <c r="K61" s="70" t="s">
        <v>21</v>
      </c>
      <c r="L61" s="68"/>
      <c r="M61" s="68"/>
      <c r="N61" s="68"/>
      <c r="O61" s="68"/>
      <c r="P61" s="68"/>
      <c r="Q61" s="69"/>
      <c r="R61" s="71" t="s">
        <v>137</v>
      </c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3"/>
      <c r="AK61" s="70" t="s">
        <v>138</v>
      </c>
      <c r="AL61" s="68"/>
      <c r="AM61" s="68"/>
      <c r="AN61" s="68"/>
      <c r="AO61" s="68"/>
      <c r="AP61" s="68"/>
      <c r="AQ61" s="68"/>
      <c r="AR61" s="69"/>
      <c r="AS61" s="70" t="s">
        <v>21</v>
      </c>
      <c r="AT61" s="68"/>
      <c r="AU61" s="68"/>
      <c r="AV61" s="68"/>
      <c r="AW61" s="68"/>
      <c r="AX61" s="68"/>
      <c r="AY61" s="69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s="18" customFormat="1" ht="16.5" outlineLevel="1">
      <c r="A62" s="2"/>
      <c r="B62" s="9"/>
      <c r="C62" s="107" t="s">
        <v>147</v>
      </c>
      <c r="D62" s="108"/>
      <c r="E62" s="108"/>
      <c r="F62" s="108"/>
      <c r="G62" s="108"/>
      <c r="H62" s="108"/>
      <c r="I62" s="108"/>
      <c r="J62" s="109"/>
      <c r="K62" s="98" t="s">
        <v>141</v>
      </c>
      <c r="L62" s="99"/>
      <c r="M62" s="99"/>
      <c r="N62" s="99"/>
      <c r="O62" s="99"/>
      <c r="P62" s="99"/>
      <c r="Q62" s="99"/>
      <c r="R62" s="110" t="s">
        <v>155</v>
      </c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2"/>
      <c r="AK62" s="74" t="s">
        <v>140</v>
      </c>
      <c r="AL62" s="74"/>
      <c r="AM62" s="74"/>
      <c r="AN62" s="74"/>
      <c r="AO62" s="75"/>
      <c r="AP62" s="75"/>
      <c r="AQ62" s="75"/>
      <c r="AR62" s="76"/>
      <c r="AS62" s="113" t="s">
        <v>141</v>
      </c>
      <c r="AT62" s="114"/>
      <c r="AU62" s="114"/>
      <c r="AV62" s="114"/>
      <c r="AW62" s="114"/>
      <c r="AX62" s="114"/>
      <c r="AY62" s="115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s="18" customFormat="1" ht="16.5" outlineLevel="1">
      <c r="A63" s="2"/>
      <c r="B63" s="9"/>
      <c r="C63" s="116" t="s">
        <v>148</v>
      </c>
      <c r="D63" s="117"/>
      <c r="E63" s="117"/>
      <c r="F63" s="117"/>
      <c r="G63" s="117"/>
      <c r="H63" s="117"/>
      <c r="I63" s="117"/>
      <c r="J63" s="118"/>
      <c r="K63" s="99" t="s">
        <v>149</v>
      </c>
      <c r="L63" s="99"/>
      <c r="M63" s="99"/>
      <c r="N63" s="99"/>
      <c r="O63" s="99"/>
      <c r="P63" s="99"/>
      <c r="Q63" s="99"/>
      <c r="R63" s="100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2"/>
      <c r="AK63" s="74"/>
      <c r="AL63" s="75"/>
      <c r="AM63" s="75"/>
      <c r="AN63" s="75"/>
      <c r="AO63" s="75"/>
      <c r="AP63" s="75"/>
      <c r="AQ63" s="75"/>
      <c r="AR63" s="76"/>
      <c r="AS63" s="98" t="s">
        <v>149</v>
      </c>
      <c r="AT63" s="99"/>
      <c r="AU63" s="99"/>
      <c r="AV63" s="99"/>
      <c r="AW63" s="99"/>
      <c r="AX63" s="99"/>
      <c r="AY63" s="103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s="18" customFormat="1" ht="16.5" outlineLevel="1">
      <c r="A64" s="2"/>
      <c r="B64" s="9"/>
      <c r="C64" s="104"/>
      <c r="D64" s="105"/>
      <c r="E64" s="105"/>
      <c r="F64" s="105"/>
      <c r="G64" s="105"/>
      <c r="H64" s="105"/>
      <c r="I64" s="105"/>
      <c r="J64" s="106"/>
      <c r="K64" s="99" t="s">
        <v>150</v>
      </c>
      <c r="L64" s="99"/>
      <c r="M64" s="99"/>
      <c r="N64" s="99"/>
      <c r="O64" s="99"/>
      <c r="P64" s="99"/>
      <c r="Q64" s="103"/>
      <c r="R64" s="100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2"/>
      <c r="AK64" s="74"/>
      <c r="AL64" s="75"/>
      <c r="AM64" s="75"/>
      <c r="AN64" s="75"/>
      <c r="AO64" s="75"/>
      <c r="AP64" s="75"/>
      <c r="AQ64" s="75"/>
      <c r="AR64" s="76"/>
      <c r="AS64" s="98" t="s">
        <v>150</v>
      </c>
      <c r="AT64" s="99"/>
      <c r="AU64" s="99"/>
      <c r="AV64" s="99"/>
      <c r="AW64" s="99"/>
      <c r="AX64" s="99"/>
      <c r="AY64" s="103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9" s="18" customFormat="1" ht="16.5" outlineLevel="1">
      <c r="A65" s="2"/>
      <c r="B65" s="9"/>
      <c r="C65" s="95"/>
      <c r="D65" s="96"/>
      <c r="E65" s="96"/>
      <c r="F65" s="96"/>
      <c r="G65" s="96"/>
      <c r="H65" s="96"/>
      <c r="I65" s="96"/>
      <c r="J65" s="97"/>
      <c r="K65" s="98"/>
      <c r="L65" s="99"/>
      <c r="M65" s="99"/>
      <c r="N65" s="99"/>
      <c r="O65" s="99"/>
      <c r="P65" s="99"/>
      <c r="Q65" s="99"/>
      <c r="R65" s="100" t="s">
        <v>143</v>
      </c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2"/>
      <c r="AK65" s="74"/>
      <c r="AL65" s="75"/>
      <c r="AM65" s="75"/>
      <c r="AN65" s="75"/>
      <c r="AO65" s="75"/>
      <c r="AP65" s="75"/>
      <c r="AQ65" s="75"/>
      <c r="AR65" s="76"/>
      <c r="AS65" s="98" t="s">
        <v>151</v>
      </c>
      <c r="AT65" s="99"/>
      <c r="AU65" s="99"/>
      <c r="AV65" s="99"/>
      <c r="AW65" s="99"/>
      <c r="AX65" s="99"/>
      <c r="AY65" s="103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9" s="18" customFormat="1" ht="16.5" outlineLevel="1">
      <c r="A66" s="2"/>
      <c r="B66" s="9"/>
      <c r="C66" s="98"/>
      <c r="D66" s="99"/>
      <c r="E66" s="99"/>
      <c r="F66" s="99"/>
      <c r="G66" s="99"/>
      <c r="H66" s="99"/>
      <c r="I66" s="99"/>
      <c r="J66" s="103"/>
      <c r="K66" s="98"/>
      <c r="L66" s="99"/>
      <c r="M66" s="99"/>
      <c r="N66" s="99"/>
      <c r="O66" s="99"/>
      <c r="P66" s="99"/>
      <c r="Q66" s="99"/>
      <c r="R66" s="100" t="s">
        <v>143</v>
      </c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2"/>
      <c r="AK66" s="77"/>
      <c r="AL66" s="77"/>
      <c r="AM66" s="77"/>
      <c r="AN66" s="77"/>
      <c r="AO66" s="77"/>
      <c r="AP66" s="77"/>
      <c r="AQ66" s="77"/>
      <c r="AR66" s="78"/>
      <c r="AS66" s="98" t="s">
        <v>145</v>
      </c>
      <c r="AT66" s="99"/>
      <c r="AU66" s="99"/>
      <c r="AV66" s="99"/>
      <c r="AW66" s="99"/>
      <c r="AX66" s="99"/>
      <c r="AY66" s="103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9" ht="16.5" outlineLevel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9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9" ht="16.5">
      <c r="A69" s="79" t="str">
        <f ca="1">LEFT($A$1, 4)&amp;"4.備考"</f>
        <v>2.1.4.備考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9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9" ht="16.5" outlineLevel="1">
      <c r="A71" s="2"/>
      <c r="B71" s="9" t="s">
        <v>111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9" ht="16.5" outlineLevel="1">
      <c r="A72" s="2"/>
      <c r="B72" s="9"/>
      <c r="C72" s="33" t="s">
        <v>110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5"/>
      <c r="BP72" s="2"/>
    </row>
    <row r="73" spans="1:69" ht="17.25" customHeight="1" outlineLevel="1">
      <c r="A73" s="2"/>
      <c r="C73" s="36"/>
      <c r="D73" s="137" t="s">
        <v>96</v>
      </c>
      <c r="E73" s="138"/>
      <c r="F73" s="138"/>
      <c r="G73" s="138"/>
      <c r="H73" s="138"/>
      <c r="I73" s="139"/>
      <c r="J73" s="129" t="s">
        <v>80</v>
      </c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130"/>
      <c r="AO73" s="130"/>
      <c r="AP73" s="130"/>
      <c r="AQ73" s="130"/>
      <c r="AR73" s="130"/>
      <c r="AS73" s="130"/>
      <c r="AT73" s="130"/>
      <c r="AU73" s="130"/>
      <c r="AV73" s="130"/>
      <c r="AW73" s="130"/>
      <c r="AX73" s="130"/>
      <c r="AY73" s="130"/>
      <c r="AZ73" s="130"/>
      <c r="BA73" s="130"/>
      <c r="BB73" s="130"/>
      <c r="BC73" s="130"/>
      <c r="BD73" s="130"/>
      <c r="BE73" s="130"/>
      <c r="BF73" s="130"/>
      <c r="BG73" s="130"/>
      <c r="BH73" s="130"/>
      <c r="BI73" s="130"/>
      <c r="BJ73" s="130"/>
      <c r="BK73" s="130"/>
      <c r="BL73" s="130"/>
      <c r="BM73" s="130"/>
      <c r="BN73" s="130"/>
      <c r="BO73" s="131"/>
    </row>
    <row r="74" spans="1:69" ht="17.25" customHeight="1" outlineLevel="1">
      <c r="A74" s="2"/>
      <c r="C74" s="36"/>
      <c r="D74" s="145" t="s">
        <v>97</v>
      </c>
      <c r="E74" s="146"/>
      <c r="F74" s="146"/>
      <c r="G74" s="146"/>
      <c r="H74" s="146"/>
      <c r="I74" s="147"/>
      <c r="J74" s="148" t="s">
        <v>105</v>
      </c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  <c r="BM74" s="149"/>
      <c r="BN74" s="149"/>
      <c r="BO74" s="150"/>
    </row>
    <row r="75" spans="1:69" ht="17.25" customHeight="1" outlineLevel="1">
      <c r="A75" s="2"/>
      <c r="C75" s="36"/>
      <c r="D75" s="48" t="s">
        <v>98</v>
      </c>
      <c r="E75" s="49"/>
      <c r="F75" s="49"/>
      <c r="G75" s="49"/>
      <c r="H75" s="49"/>
      <c r="I75" s="50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6"/>
      <c r="BP75" s="2"/>
      <c r="BQ75" s="2"/>
    </row>
    <row r="76" spans="1:69" ht="17.25" customHeight="1" outlineLevel="1">
      <c r="A76" s="2"/>
      <c r="C76" s="36"/>
      <c r="D76" s="52"/>
      <c r="E76" s="113" t="s">
        <v>99</v>
      </c>
      <c r="F76" s="135"/>
      <c r="G76" s="135"/>
      <c r="H76" s="135"/>
      <c r="I76" s="135"/>
      <c r="J76" s="144" t="s">
        <v>100</v>
      </c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</row>
    <row r="77" spans="1:69" ht="17.25" customHeight="1" outlineLevel="1">
      <c r="A77" s="2"/>
      <c r="C77" s="36"/>
      <c r="D77" s="52"/>
      <c r="E77" s="113" t="s">
        <v>101</v>
      </c>
      <c r="F77" s="135"/>
      <c r="G77" s="135"/>
      <c r="H77" s="135"/>
      <c r="I77" s="135"/>
      <c r="J77" s="136" t="s">
        <v>102</v>
      </c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36"/>
      <c r="AN77" s="136"/>
      <c r="AO77" s="136"/>
      <c r="AP77" s="136"/>
      <c r="AQ77" s="136"/>
      <c r="AR77" s="136"/>
      <c r="AS77" s="136"/>
      <c r="AT77" s="136"/>
      <c r="AU77" s="136"/>
      <c r="AV77" s="136"/>
      <c r="AW77" s="136"/>
      <c r="AX77" s="136"/>
      <c r="AY77" s="136"/>
      <c r="AZ77" s="136"/>
      <c r="BA77" s="136"/>
      <c r="BB77" s="136"/>
      <c r="BC77" s="136"/>
      <c r="BD77" s="136"/>
      <c r="BE77" s="136"/>
      <c r="BF77" s="136"/>
      <c r="BG77" s="136"/>
      <c r="BH77" s="136"/>
      <c r="BI77" s="136"/>
      <c r="BJ77" s="136"/>
      <c r="BK77" s="136"/>
      <c r="BL77" s="136"/>
      <c r="BM77" s="136"/>
      <c r="BN77" s="136"/>
      <c r="BO77" s="136"/>
    </row>
    <row r="78" spans="1:69" ht="17.25" customHeight="1" outlineLevel="1">
      <c r="A78" s="2"/>
      <c r="C78" s="36"/>
      <c r="D78" s="53"/>
      <c r="E78" s="113" t="s">
        <v>68</v>
      </c>
      <c r="F78" s="135"/>
      <c r="G78" s="135"/>
      <c r="H78" s="135"/>
      <c r="I78" s="135"/>
      <c r="J78" s="136" t="s">
        <v>170</v>
      </c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6"/>
      <c r="AN78" s="136"/>
      <c r="AO78" s="136"/>
      <c r="AP78" s="136"/>
      <c r="AQ78" s="136"/>
      <c r="AR78" s="136"/>
      <c r="AS78" s="136"/>
      <c r="AT78" s="136"/>
      <c r="AU78" s="136"/>
      <c r="AV78" s="136"/>
      <c r="AW78" s="136"/>
      <c r="AX78" s="136"/>
      <c r="AY78" s="136"/>
      <c r="AZ78" s="136"/>
      <c r="BA78" s="136"/>
      <c r="BB78" s="136"/>
      <c r="BC78" s="136"/>
      <c r="BD78" s="136"/>
      <c r="BE78" s="136"/>
      <c r="BF78" s="136"/>
      <c r="BG78" s="136"/>
      <c r="BH78" s="136"/>
      <c r="BI78" s="136"/>
      <c r="BJ78" s="136"/>
      <c r="BK78" s="136"/>
      <c r="BL78" s="136"/>
      <c r="BM78" s="136"/>
      <c r="BN78" s="136"/>
      <c r="BO78" s="136"/>
    </row>
    <row r="79" spans="1:69" ht="17.25" customHeight="1" outlineLevel="1">
      <c r="A79" s="2"/>
      <c r="C79" s="55" t="s">
        <v>103</v>
      </c>
      <c r="D79" s="5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5"/>
    </row>
    <row r="80" spans="1:69" ht="17.25" customHeight="1" outlineLevel="1">
      <c r="A80" s="2"/>
      <c r="C80" s="36"/>
      <c r="D80" s="137" t="s">
        <v>21</v>
      </c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9"/>
      <c r="R80" s="137" t="s">
        <v>75</v>
      </c>
      <c r="S80" s="138"/>
      <c r="T80" s="138"/>
      <c r="U80" s="138"/>
      <c r="V80" s="138"/>
      <c r="W80" s="138"/>
      <c r="X80" s="139"/>
      <c r="Y80" s="137" t="s">
        <v>76</v>
      </c>
      <c r="Z80" s="138"/>
      <c r="AA80" s="138"/>
      <c r="AB80" s="138"/>
      <c r="AC80" s="138"/>
      <c r="AD80" s="138"/>
      <c r="AE80" s="139"/>
      <c r="AF80" s="137" t="s">
        <v>77</v>
      </c>
      <c r="AG80" s="138"/>
      <c r="AH80" s="139"/>
      <c r="AI80" s="140" t="s">
        <v>108</v>
      </c>
      <c r="AJ80" s="141"/>
      <c r="AK80" s="142"/>
      <c r="AL80" s="137" t="s">
        <v>78</v>
      </c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  <c r="BE80" s="138"/>
      <c r="BF80" s="138"/>
      <c r="BG80" s="138"/>
      <c r="BH80" s="138"/>
      <c r="BI80" s="138"/>
      <c r="BJ80" s="138"/>
      <c r="BK80" s="138"/>
      <c r="BL80" s="138"/>
      <c r="BM80" s="138"/>
      <c r="BN80" s="138"/>
      <c r="BO80" s="139"/>
    </row>
    <row r="81" spans="1:68" ht="16.5" customHeight="1" outlineLevel="1">
      <c r="A81" s="2"/>
      <c r="C81" s="36"/>
      <c r="D81" s="129" t="s">
        <v>93</v>
      </c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1"/>
      <c r="R81" s="129" t="s">
        <v>30</v>
      </c>
      <c r="S81" s="130"/>
      <c r="T81" s="130"/>
      <c r="U81" s="130"/>
      <c r="V81" s="130"/>
      <c r="W81" s="130"/>
      <c r="X81" s="131"/>
      <c r="Y81" s="129" t="s">
        <v>29</v>
      </c>
      <c r="Z81" s="130"/>
      <c r="AA81" s="130"/>
      <c r="AB81" s="130"/>
      <c r="AC81" s="130"/>
      <c r="AD81" s="130"/>
      <c r="AE81" s="131"/>
      <c r="AF81" s="129"/>
      <c r="AG81" s="130"/>
      <c r="AH81" s="131"/>
      <c r="AI81" s="129"/>
      <c r="AJ81" s="130"/>
      <c r="AK81" s="131"/>
      <c r="AL81" s="129" t="s">
        <v>106</v>
      </c>
      <c r="AM81" s="130"/>
      <c r="AN81" s="130"/>
      <c r="AO81" s="130"/>
      <c r="AP81" s="130"/>
      <c r="AQ81" s="130"/>
      <c r="AR81" s="130"/>
      <c r="AS81" s="130"/>
      <c r="AT81" s="130"/>
      <c r="AU81" s="130"/>
      <c r="AV81" s="130"/>
      <c r="AW81" s="130"/>
      <c r="AX81" s="130"/>
      <c r="AY81" s="130"/>
      <c r="AZ81" s="130"/>
      <c r="BA81" s="130"/>
      <c r="BB81" s="130"/>
      <c r="BC81" s="130"/>
      <c r="BD81" s="130"/>
      <c r="BE81" s="130"/>
      <c r="BF81" s="130"/>
      <c r="BG81" s="130"/>
      <c r="BH81" s="130"/>
      <c r="BI81" s="130"/>
      <c r="BJ81" s="130"/>
      <c r="BK81" s="130"/>
      <c r="BL81" s="130"/>
      <c r="BM81" s="130"/>
      <c r="BN81" s="130"/>
      <c r="BO81" s="131"/>
    </row>
    <row r="82" spans="1:68" ht="16.5" customHeight="1" outlineLevel="1">
      <c r="A82" s="2"/>
      <c r="C82" s="36"/>
      <c r="D82" s="129" t="s">
        <v>95</v>
      </c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1"/>
      <c r="R82" s="129" t="s">
        <v>30</v>
      </c>
      <c r="S82" s="130"/>
      <c r="T82" s="130"/>
      <c r="U82" s="130"/>
      <c r="V82" s="130"/>
      <c r="W82" s="130"/>
      <c r="X82" s="131"/>
      <c r="Y82" s="129" t="s">
        <v>29</v>
      </c>
      <c r="Z82" s="130"/>
      <c r="AA82" s="130"/>
      <c r="AB82" s="130"/>
      <c r="AC82" s="130"/>
      <c r="AD82" s="130"/>
      <c r="AE82" s="131"/>
      <c r="AF82" s="129"/>
      <c r="AG82" s="130"/>
      <c r="AH82" s="131"/>
      <c r="AI82" s="129"/>
      <c r="AJ82" s="130"/>
      <c r="AK82" s="131"/>
      <c r="AL82" s="129" t="s">
        <v>107</v>
      </c>
      <c r="AM82" s="130"/>
      <c r="AN82" s="130"/>
      <c r="AO82" s="130"/>
      <c r="AP82" s="130"/>
      <c r="AQ82" s="130"/>
      <c r="AR82" s="130"/>
      <c r="AS82" s="130"/>
      <c r="AT82" s="130"/>
      <c r="AU82" s="130"/>
      <c r="AV82" s="130"/>
      <c r="AW82" s="130"/>
      <c r="AX82" s="130"/>
      <c r="AY82" s="130"/>
      <c r="AZ82" s="130"/>
      <c r="BA82" s="130"/>
      <c r="BB82" s="130"/>
      <c r="BC82" s="130"/>
      <c r="BD82" s="130"/>
      <c r="BE82" s="130"/>
      <c r="BF82" s="130"/>
      <c r="BG82" s="130"/>
      <c r="BH82" s="130"/>
      <c r="BI82" s="130"/>
      <c r="BJ82" s="130"/>
      <c r="BK82" s="130"/>
      <c r="BL82" s="130"/>
      <c r="BM82" s="130"/>
      <c r="BN82" s="130"/>
      <c r="BO82" s="131"/>
    </row>
    <row r="83" spans="1:68" ht="16.5" customHeight="1" outlineLevel="1">
      <c r="A83" s="2"/>
      <c r="C83" s="36"/>
      <c r="D83" s="129" t="s">
        <v>109</v>
      </c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1"/>
      <c r="R83" s="129" t="s">
        <v>31</v>
      </c>
      <c r="S83" s="130"/>
      <c r="T83" s="130"/>
      <c r="U83" s="130"/>
      <c r="V83" s="130"/>
      <c r="W83" s="130"/>
      <c r="X83" s="131"/>
      <c r="Y83" s="129" t="s">
        <v>29</v>
      </c>
      <c r="Z83" s="130"/>
      <c r="AA83" s="130"/>
      <c r="AB83" s="130"/>
      <c r="AC83" s="130"/>
      <c r="AD83" s="130"/>
      <c r="AE83" s="131"/>
      <c r="AF83" s="129">
        <v>1</v>
      </c>
      <c r="AG83" s="130"/>
      <c r="AH83" s="131"/>
      <c r="AI83" s="129"/>
      <c r="AJ83" s="130"/>
      <c r="AK83" s="131"/>
      <c r="AL83" s="129" t="s">
        <v>104</v>
      </c>
      <c r="AM83" s="130"/>
      <c r="AN83" s="130"/>
      <c r="AO83" s="130"/>
      <c r="AP83" s="130"/>
      <c r="AQ83" s="130"/>
      <c r="AR83" s="130"/>
      <c r="AS83" s="130"/>
      <c r="AT83" s="130"/>
      <c r="AU83" s="130"/>
      <c r="AV83" s="130"/>
      <c r="AW83" s="130"/>
      <c r="AX83" s="130"/>
      <c r="AY83" s="130"/>
      <c r="AZ83" s="130"/>
      <c r="BA83" s="130"/>
      <c r="BB83" s="130"/>
      <c r="BC83" s="130"/>
      <c r="BD83" s="130"/>
      <c r="BE83" s="130"/>
      <c r="BF83" s="130"/>
      <c r="BG83" s="130"/>
      <c r="BH83" s="130"/>
      <c r="BI83" s="130"/>
      <c r="BJ83" s="130"/>
      <c r="BK83" s="130"/>
      <c r="BL83" s="130"/>
      <c r="BM83" s="130"/>
      <c r="BN83" s="130"/>
      <c r="BO83" s="131"/>
    </row>
    <row r="84" spans="1:68" ht="16.5" outlineLevel="1">
      <c r="A84" s="2"/>
      <c r="C84" s="37"/>
      <c r="D84" s="129" t="s">
        <v>156</v>
      </c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1"/>
      <c r="R84" s="143" t="s">
        <v>31</v>
      </c>
      <c r="S84" s="143"/>
      <c r="T84" s="143"/>
      <c r="U84" s="143"/>
      <c r="V84" s="143"/>
      <c r="W84" s="143"/>
      <c r="X84" s="143"/>
      <c r="Y84" s="129" t="s">
        <v>33</v>
      </c>
      <c r="Z84" s="130"/>
      <c r="AA84" s="130"/>
      <c r="AB84" s="130"/>
      <c r="AC84" s="130"/>
      <c r="AD84" s="130"/>
      <c r="AE84" s="131"/>
      <c r="AF84" s="129"/>
      <c r="AG84" s="130"/>
      <c r="AH84" s="131"/>
      <c r="AI84" s="129"/>
      <c r="AJ84" s="130"/>
      <c r="AK84" s="131"/>
      <c r="AL84" s="129" t="s">
        <v>157</v>
      </c>
      <c r="AM84" s="130"/>
      <c r="AN84" s="130"/>
      <c r="AO84" s="130"/>
      <c r="AP84" s="130"/>
      <c r="AQ84" s="130"/>
      <c r="AR84" s="130"/>
      <c r="AS84" s="130"/>
      <c r="AT84" s="130"/>
      <c r="AU84" s="130"/>
      <c r="AV84" s="130"/>
      <c r="AW84" s="130"/>
      <c r="AX84" s="130"/>
      <c r="AY84" s="130"/>
      <c r="AZ84" s="130"/>
      <c r="BA84" s="130"/>
      <c r="BB84" s="130"/>
      <c r="BC84" s="130"/>
      <c r="BD84" s="130"/>
      <c r="BE84" s="130"/>
      <c r="BF84" s="130"/>
      <c r="BG84" s="130"/>
      <c r="BH84" s="130"/>
      <c r="BI84" s="130"/>
      <c r="BJ84" s="130"/>
      <c r="BK84" s="130"/>
      <c r="BL84" s="130"/>
      <c r="BM84" s="130"/>
      <c r="BN84" s="130"/>
      <c r="BO84" s="131"/>
    </row>
    <row r="85" spans="1:68" ht="16.5" outlineLevel="1">
      <c r="A85" s="2"/>
      <c r="B85" s="9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2"/>
      <c r="B86" s="9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</sheetData>
  <mergeCells count="162">
    <mergeCell ref="C7:H7"/>
    <mergeCell ref="C8:H8"/>
    <mergeCell ref="C10:H10"/>
    <mergeCell ref="C9:H9"/>
    <mergeCell ref="I10:BJ10"/>
    <mergeCell ref="I8:BJ8"/>
    <mergeCell ref="I9:BJ9"/>
    <mergeCell ref="I7:BJ7"/>
    <mergeCell ref="AZ16:BO16"/>
    <mergeCell ref="C16:K16"/>
    <mergeCell ref="L16:AB16"/>
    <mergeCell ref="AC16:AK16"/>
    <mergeCell ref="AL16:AT16"/>
    <mergeCell ref="AU16:AY16"/>
    <mergeCell ref="L18:AB18"/>
    <mergeCell ref="AC18:AK18"/>
    <mergeCell ref="AL18:AT18"/>
    <mergeCell ref="AU18:AY18"/>
    <mergeCell ref="AZ18:BO18"/>
    <mergeCell ref="AZ19:BO19"/>
    <mergeCell ref="B14:B15"/>
    <mergeCell ref="C14:K15"/>
    <mergeCell ref="L14:AB15"/>
    <mergeCell ref="AC14:AK15"/>
    <mergeCell ref="AL14:BO14"/>
    <mergeCell ref="AL15:AT15"/>
    <mergeCell ref="AU15:AY15"/>
    <mergeCell ref="AZ15:BO15"/>
    <mergeCell ref="E76:I76"/>
    <mergeCell ref="J76:BO76"/>
    <mergeCell ref="D73:I73"/>
    <mergeCell ref="J73:BO73"/>
    <mergeCell ref="D74:I74"/>
    <mergeCell ref="J74:BO74"/>
    <mergeCell ref="AZ25:BO25"/>
    <mergeCell ref="D18:K18"/>
    <mergeCell ref="D25:K25"/>
    <mergeCell ref="D23:K23"/>
    <mergeCell ref="L23:AB23"/>
    <mergeCell ref="AC23:AK23"/>
    <mergeCell ref="AL23:AT23"/>
    <mergeCell ref="AU23:AY23"/>
    <mergeCell ref="AZ23:BO23"/>
    <mergeCell ref="L25:AB25"/>
    <mergeCell ref="AC25:AK25"/>
    <mergeCell ref="AL25:AT25"/>
    <mergeCell ref="AU25:AY25"/>
    <mergeCell ref="L22:AB22"/>
    <mergeCell ref="AC22:AK22"/>
    <mergeCell ref="AL22:AT22"/>
    <mergeCell ref="AU22:AY22"/>
    <mergeCell ref="AZ22:BO22"/>
    <mergeCell ref="D84:Q84"/>
    <mergeCell ref="R84:X84"/>
    <mergeCell ref="Y84:AE84"/>
    <mergeCell ref="AF84:AH84"/>
    <mergeCell ref="AI84:AK84"/>
    <mergeCell ref="AL84:BO84"/>
    <mergeCell ref="R82:X82"/>
    <mergeCell ref="Y82:AE82"/>
    <mergeCell ref="AF82:AH82"/>
    <mergeCell ref="AI82:AK82"/>
    <mergeCell ref="E77:I77"/>
    <mergeCell ref="E78:I78"/>
    <mergeCell ref="J77:BO77"/>
    <mergeCell ref="J78:BO78"/>
    <mergeCell ref="D83:Q83"/>
    <mergeCell ref="R83:X83"/>
    <mergeCell ref="Y83:AE83"/>
    <mergeCell ref="AF83:AH83"/>
    <mergeCell ref="AI83:AK83"/>
    <mergeCell ref="AL83:BO83"/>
    <mergeCell ref="D82:Q82"/>
    <mergeCell ref="AL82:BO82"/>
    <mergeCell ref="AF81:AH81"/>
    <mergeCell ref="AI81:AK81"/>
    <mergeCell ref="AL80:BO80"/>
    <mergeCell ref="D80:Q80"/>
    <mergeCell ref="R80:X80"/>
    <mergeCell ref="Y80:AE80"/>
    <mergeCell ref="AF80:AH80"/>
    <mergeCell ref="AL81:BO81"/>
    <mergeCell ref="D81:Q81"/>
    <mergeCell ref="R81:X81"/>
    <mergeCell ref="Y81:AE81"/>
    <mergeCell ref="AI80:AK80"/>
    <mergeCell ref="AC24:AK24"/>
    <mergeCell ref="AL24:AT24"/>
    <mergeCell ref="AU24:AY24"/>
    <mergeCell ref="AZ24:BO24"/>
    <mergeCell ref="D22:K22"/>
    <mergeCell ref="D24:K24"/>
    <mergeCell ref="L24:AB24"/>
    <mergeCell ref="D19:K19"/>
    <mergeCell ref="L19:AB19"/>
    <mergeCell ref="AC19:AK19"/>
    <mergeCell ref="AL19:AT19"/>
    <mergeCell ref="AU19:AY19"/>
    <mergeCell ref="AZ26:BO26"/>
    <mergeCell ref="C28:K28"/>
    <mergeCell ref="L28:AB28"/>
    <mergeCell ref="AC28:AK28"/>
    <mergeCell ref="AL28:AT28"/>
    <mergeCell ref="AU28:AY28"/>
    <mergeCell ref="AZ28:BO28"/>
    <mergeCell ref="D26:K26"/>
    <mergeCell ref="L26:AB26"/>
    <mergeCell ref="AC26:AK26"/>
    <mergeCell ref="AL26:AT26"/>
    <mergeCell ref="AU26:AY26"/>
    <mergeCell ref="C54:J54"/>
    <mergeCell ref="K54:Q54"/>
    <mergeCell ref="R54:AJ54"/>
    <mergeCell ref="AS54:AY54"/>
    <mergeCell ref="C56:J56"/>
    <mergeCell ref="K56:Q56"/>
    <mergeCell ref="R56:AJ56"/>
    <mergeCell ref="AS56:AY56"/>
    <mergeCell ref="C51:J51"/>
    <mergeCell ref="K51:Q51"/>
    <mergeCell ref="R51:AJ51"/>
    <mergeCell ref="AS51:AY51"/>
    <mergeCell ref="C53:J53"/>
    <mergeCell ref="K53:Q53"/>
    <mergeCell ref="R53:AJ53"/>
    <mergeCell ref="AS53:AY53"/>
    <mergeCell ref="AS52:AY52"/>
    <mergeCell ref="C52:J52"/>
    <mergeCell ref="K52:Q52"/>
    <mergeCell ref="R52:AJ52"/>
    <mergeCell ref="C55:J55"/>
    <mergeCell ref="K55:Q55"/>
    <mergeCell ref="R55:AJ55"/>
    <mergeCell ref="AS55:AY55"/>
    <mergeCell ref="C62:J62"/>
    <mergeCell ref="K62:Q62"/>
    <mergeCell ref="R62:AJ62"/>
    <mergeCell ref="AS62:AY62"/>
    <mergeCell ref="C63:J63"/>
    <mergeCell ref="K63:Q63"/>
    <mergeCell ref="R63:AJ63"/>
    <mergeCell ref="AS63:AY63"/>
    <mergeCell ref="C57:J57"/>
    <mergeCell ref="K57:Q57"/>
    <mergeCell ref="R57:AJ57"/>
    <mergeCell ref="AS57:AY57"/>
    <mergeCell ref="C58:J58"/>
    <mergeCell ref="K58:Q58"/>
    <mergeCell ref="R58:AJ58"/>
    <mergeCell ref="AS58:AY58"/>
    <mergeCell ref="C65:J65"/>
    <mergeCell ref="K65:Q65"/>
    <mergeCell ref="R65:AJ65"/>
    <mergeCell ref="AS65:AY65"/>
    <mergeCell ref="C66:J66"/>
    <mergeCell ref="K66:Q66"/>
    <mergeCell ref="R66:AJ66"/>
    <mergeCell ref="AS66:AY66"/>
    <mergeCell ref="C64:J64"/>
    <mergeCell ref="K64:Q64"/>
    <mergeCell ref="R64:AJ64"/>
    <mergeCell ref="AS64:AY64"/>
  </mergeCells>
  <phoneticPr fontId="7"/>
  <hyperlinks>
    <hyperlink ref="I7" r:id="rId1" display="HealthInfoRegistBatch.sh" xr:uid="{00000000-0004-0000-0200-000000000000}"/>
  </hyperlinks>
  <pageMargins left="0.7" right="0.7" top="0.75" bottom="0.75" header="0.3" footer="0.3"/>
  <pageSetup paperSize="9" scale="35" orientation="portrait" r:id="rId2"/>
  <rowBreaks count="4" manualBreakCount="4">
    <brk id="3" max="16383" man="1"/>
    <brk id="11" max="16383" man="1"/>
    <brk id="29" max="16383" man="1"/>
    <brk id="6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A5B7BA8-4B0A-4CBC-BD7A-E8C423DDA144}">
          <x14:formula1>
            <xm:f>データ入力例!$C$1:$C$4</xm:f>
          </x14:formula1>
          <xm:sqref>Y81:AE84</xm:sqref>
        </x14:dataValidation>
        <x14:dataValidation type="list" allowBlank="1" showInputMessage="1" showErrorMessage="1" xr:uid="{AB977F9D-D830-4C70-9DD5-68F01715CB61}">
          <x14:formula1>
            <xm:f>データ入力例!$B$1:$B$25</xm:f>
          </x14:formula1>
          <xm:sqref>R81:X83</xm:sqref>
        </x14:dataValidation>
        <x14:dataValidation type="list" allowBlank="1" showInputMessage="1" showErrorMessage="1" xr:uid="{CE4A6522-F0DC-451D-8E67-648378DCE829}">
          <x14:formula1>
            <xm:f>データ入力例!$D$1:$D$4</xm:f>
          </x14:formula1>
          <xm:sqref>J73:BO73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2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5703125" style="19" customWidth="1"/>
    <col min="69" max="16384" width="14.42578125" style="19"/>
  </cols>
  <sheetData>
    <row r="1" spans="1:68" ht="15.75" customHeight="1">
      <c r="A1" s="1" t="str">
        <f ca="1">RIGHT(CELL("filename",A1),LEN(CELL("filename",A1))-FIND("]",CELL("filename",A1)))</f>
        <v>3.1. ファイルIF</v>
      </c>
      <c r="B1" s="12"/>
      <c r="C1" s="12"/>
      <c r="D1" s="12"/>
      <c r="E1" s="12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5.75" customHeight="1">
      <c r="A4" s="11" t="s">
        <v>22</v>
      </c>
      <c r="B4" s="12"/>
      <c r="C4" s="12"/>
      <c r="D4" s="12"/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 outlineLevel="1">
      <c r="A7" s="2"/>
      <c r="B7" s="2"/>
      <c r="C7" s="163" t="s">
        <v>24</v>
      </c>
      <c r="D7" s="163"/>
      <c r="E7" s="163"/>
      <c r="F7" s="163"/>
      <c r="G7" s="163"/>
      <c r="H7" s="163"/>
      <c r="I7" s="163"/>
      <c r="J7" s="163"/>
      <c r="K7" s="162" t="s">
        <v>67</v>
      </c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2"/>
      <c r="BL7" s="2"/>
      <c r="BM7" s="2"/>
      <c r="BN7" s="2"/>
      <c r="BO7" s="2"/>
      <c r="BP7" s="2"/>
    </row>
    <row r="8" spans="1:68" ht="16.5" outlineLevel="1">
      <c r="A8" s="2"/>
      <c r="B8" s="2"/>
      <c r="C8" s="163" t="s">
        <v>25</v>
      </c>
      <c r="D8" s="163"/>
      <c r="E8" s="163"/>
      <c r="F8" s="163"/>
      <c r="G8" s="163"/>
      <c r="H8" s="163"/>
      <c r="I8" s="163"/>
      <c r="J8" s="163"/>
      <c r="K8" s="162" t="s">
        <v>71</v>
      </c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  <c r="BA8" s="162"/>
      <c r="BB8" s="162"/>
      <c r="BC8" s="162"/>
      <c r="BD8" s="162"/>
      <c r="BE8" s="162"/>
      <c r="BF8" s="162"/>
      <c r="BG8" s="162"/>
      <c r="BH8" s="162"/>
      <c r="BI8" s="162"/>
      <c r="BJ8" s="162"/>
      <c r="BK8" s="2"/>
      <c r="BL8" s="2"/>
      <c r="BM8" s="2"/>
      <c r="BN8" s="2"/>
      <c r="BO8" s="2"/>
      <c r="BP8" s="2"/>
    </row>
    <row r="9" spans="1:68" ht="16.5" outlineLevel="1">
      <c r="A9" s="2"/>
      <c r="B9" s="2"/>
      <c r="C9" s="163" t="s">
        <v>8</v>
      </c>
      <c r="D9" s="163"/>
      <c r="E9" s="163"/>
      <c r="F9" s="163"/>
      <c r="G9" s="163"/>
      <c r="H9" s="163"/>
      <c r="I9" s="163"/>
      <c r="J9" s="163"/>
      <c r="K9" s="162" t="s">
        <v>72</v>
      </c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162"/>
      <c r="BI9" s="162"/>
      <c r="BJ9" s="162"/>
      <c r="BK9" s="2"/>
      <c r="BL9" s="2"/>
      <c r="BM9" s="2"/>
      <c r="BN9" s="2"/>
      <c r="BO9" s="2"/>
      <c r="BP9" s="2"/>
    </row>
    <row r="10" spans="1:68" ht="16.5" outlineLevel="1">
      <c r="A10" s="2"/>
      <c r="B10" s="2"/>
      <c r="C10" s="163" t="s">
        <v>26</v>
      </c>
      <c r="D10" s="163"/>
      <c r="E10" s="163"/>
      <c r="F10" s="163"/>
      <c r="G10" s="163"/>
      <c r="H10" s="163"/>
      <c r="I10" s="163"/>
      <c r="J10" s="163"/>
      <c r="K10" s="162" t="s">
        <v>115</v>
      </c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  <c r="BC10" s="162"/>
      <c r="BD10" s="162"/>
      <c r="BE10" s="162"/>
      <c r="BF10" s="162"/>
      <c r="BG10" s="162"/>
      <c r="BH10" s="162"/>
      <c r="BI10" s="162"/>
      <c r="BJ10" s="162"/>
      <c r="BK10" s="2"/>
      <c r="BL10" s="2"/>
      <c r="BM10" s="2"/>
      <c r="BN10" s="2"/>
      <c r="BO10" s="2"/>
      <c r="BP10" s="2"/>
    </row>
    <row r="11" spans="1:68" ht="16.5" outlineLevel="1">
      <c r="A11" s="2"/>
      <c r="B11" s="2"/>
      <c r="C11" s="163" t="s">
        <v>69</v>
      </c>
      <c r="D11" s="163"/>
      <c r="E11" s="163"/>
      <c r="F11" s="163"/>
      <c r="G11" s="163"/>
      <c r="H11" s="163"/>
      <c r="I11" s="163"/>
      <c r="J11" s="163"/>
      <c r="K11" s="162" t="s">
        <v>73</v>
      </c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  <c r="BA11" s="162"/>
      <c r="BB11" s="162"/>
      <c r="BC11" s="162"/>
      <c r="BD11" s="162"/>
      <c r="BE11" s="162"/>
      <c r="BF11" s="162"/>
      <c r="BG11" s="162"/>
      <c r="BH11" s="162"/>
      <c r="BI11" s="162"/>
      <c r="BJ11" s="162"/>
      <c r="BK11" s="2"/>
      <c r="BL11" s="2"/>
      <c r="BM11" s="2"/>
      <c r="BN11" s="2"/>
      <c r="BO11" s="2"/>
      <c r="BP11" s="2"/>
    </row>
    <row r="12" spans="1:68" ht="16.5" outlineLevel="1">
      <c r="A12" s="2"/>
      <c r="B12" s="2"/>
      <c r="C12" s="163" t="s">
        <v>70</v>
      </c>
      <c r="D12" s="163"/>
      <c r="E12" s="163"/>
      <c r="F12" s="163"/>
      <c r="G12" s="163"/>
      <c r="H12" s="163"/>
      <c r="I12" s="163"/>
      <c r="J12" s="163"/>
      <c r="K12" s="162" t="s">
        <v>73</v>
      </c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  <c r="BA12" s="162"/>
      <c r="BB12" s="162"/>
      <c r="BC12" s="162"/>
      <c r="BD12" s="162"/>
      <c r="BE12" s="162"/>
      <c r="BF12" s="162"/>
      <c r="BG12" s="162"/>
      <c r="BH12" s="162"/>
      <c r="BI12" s="162"/>
      <c r="BJ12" s="162"/>
      <c r="BK12" s="2"/>
      <c r="BL12" s="2"/>
      <c r="BM12" s="2"/>
      <c r="BN12" s="2"/>
      <c r="BO12" s="2"/>
      <c r="BP12" s="2"/>
    </row>
    <row r="13" spans="1:68" ht="16.5" outlineLevel="1">
      <c r="A13" s="2"/>
      <c r="B13" s="2"/>
      <c r="C13" s="2"/>
      <c r="D13" s="2"/>
      <c r="E13" s="2"/>
      <c r="F13" s="2"/>
      <c r="G13" s="2"/>
      <c r="H13" s="2"/>
      <c r="I13" s="1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 outlineLevel="1">
      <c r="A14" s="2"/>
      <c r="B14" s="9" t="s">
        <v>27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 outlineLevel="1">
      <c r="A15" s="2"/>
      <c r="B15" s="9"/>
      <c r="C15" s="33" t="s">
        <v>74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5"/>
      <c r="BK15" s="2"/>
      <c r="BL15" s="2"/>
      <c r="BM15" s="2"/>
      <c r="BN15" s="2"/>
      <c r="BO15" s="2"/>
      <c r="BP15" s="2"/>
    </row>
    <row r="16" spans="1:68" ht="16.5" outlineLevel="1">
      <c r="A16" s="2"/>
      <c r="B16" s="32"/>
      <c r="C16" s="36"/>
      <c r="D16" s="164" t="s">
        <v>21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 t="s">
        <v>75</v>
      </c>
      <c r="X16" s="164"/>
      <c r="Y16" s="164"/>
      <c r="Z16" s="164"/>
      <c r="AA16" s="164"/>
      <c r="AB16" s="164"/>
      <c r="AC16" s="164"/>
      <c r="AD16" s="164" t="s">
        <v>76</v>
      </c>
      <c r="AE16" s="164"/>
      <c r="AF16" s="164"/>
      <c r="AG16" s="164"/>
      <c r="AH16" s="164"/>
      <c r="AI16" s="164"/>
      <c r="AJ16" s="164"/>
      <c r="AK16" s="164" t="s">
        <v>77</v>
      </c>
      <c r="AL16" s="164"/>
      <c r="AM16" s="164"/>
      <c r="AN16" s="164" t="s">
        <v>78</v>
      </c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  <c r="BA16" s="164"/>
      <c r="BB16" s="164"/>
      <c r="BC16" s="164"/>
      <c r="BD16" s="164"/>
      <c r="BE16" s="164"/>
      <c r="BF16" s="164"/>
      <c r="BG16" s="164"/>
      <c r="BH16" s="164"/>
      <c r="BI16" s="164"/>
      <c r="BJ16" s="164"/>
      <c r="BK16" s="2"/>
      <c r="BL16" s="2"/>
      <c r="BM16" s="2"/>
      <c r="BN16" s="2"/>
      <c r="BO16" s="2"/>
      <c r="BP16" s="2"/>
    </row>
    <row r="17" spans="1:68" ht="16.5" outlineLevel="1">
      <c r="A17" s="2"/>
      <c r="B17" s="32"/>
      <c r="C17" s="36"/>
      <c r="D17" s="162" t="s">
        <v>116</v>
      </c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 t="s">
        <v>31</v>
      </c>
      <c r="X17" s="162"/>
      <c r="Y17" s="162"/>
      <c r="Z17" s="162"/>
      <c r="AA17" s="162"/>
      <c r="AB17" s="162"/>
      <c r="AC17" s="162"/>
      <c r="AD17" s="162" t="s">
        <v>29</v>
      </c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2"/>
      <c r="BA17" s="162"/>
      <c r="BB17" s="162"/>
      <c r="BC17" s="162"/>
      <c r="BD17" s="162"/>
      <c r="BE17" s="162"/>
      <c r="BF17" s="162"/>
      <c r="BG17" s="162"/>
      <c r="BH17" s="162"/>
      <c r="BI17" s="162"/>
      <c r="BJ17" s="162"/>
      <c r="BK17" s="2"/>
      <c r="BL17" s="2"/>
      <c r="BM17" s="2"/>
      <c r="BN17" s="2"/>
      <c r="BO17" s="2"/>
      <c r="BP17" s="2"/>
    </row>
    <row r="18" spans="1:68" ht="16.5" outlineLevel="1">
      <c r="A18" s="2"/>
      <c r="B18" s="32"/>
      <c r="C18" s="36"/>
      <c r="D18" s="132" t="s">
        <v>94</v>
      </c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4"/>
      <c r="W18" s="132"/>
      <c r="X18" s="133"/>
      <c r="Y18" s="133"/>
      <c r="Z18" s="133"/>
      <c r="AA18" s="133"/>
      <c r="AB18" s="133"/>
      <c r="AC18" s="134"/>
      <c r="AD18" s="132" t="s">
        <v>29</v>
      </c>
      <c r="AE18" s="133"/>
      <c r="AF18" s="133"/>
      <c r="AG18" s="133"/>
      <c r="AH18" s="133"/>
      <c r="AI18" s="133"/>
      <c r="AJ18" s="134"/>
      <c r="AK18" s="132"/>
      <c r="AL18" s="133"/>
      <c r="AM18" s="134"/>
      <c r="AN18" s="132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  <c r="BD18" s="133"/>
      <c r="BE18" s="133"/>
      <c r="BF18" s="133"/>
      <c r="BG18" s="133"/>
      <c r="BH18" s="133"/>
      <c r="BI18" s="133"/>
      <c r="BJ18" s="134"/>
      <c r="BK18" s="2"/>
      <c r="BL18" s="2"/>
      <c r="BM18" s="2"/>
      <c r="BN18" s="2"/>
      <c r="BO18" s="2"/>
      <c r="BP18" s="2"/>
    </row>
    <row r="19" spans="1:68" ht="16.5" outlineLevel="1">
      <c r="A19" s="2"/>
      <c r="B19" s="32"/>
      <c r="C19" s="36"/>
      <c r="D19" s="33" t="s">
        <v>117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5"/>
      <c r="BK19" s="10"/>
      <c r="BL19" s="2"/>
      <c r="BM19" s="2"/>
      <c r="BN19" s="2"/>
      <c r="BO19" s="2"/>
      <c r="BP19" s="2"/>
    </row>
    <row r="20" spans="1:68" ht="16.5" outlineLevel="1">
      <c r="A20" s="2"/>
      <c r="B20" s="32"/>
      <c r="C20" s="36"/>
      <c r="D20" s="36"/>
      <c r="E20" s="162" t="s">
        <v>93</v>
      </c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 t="s">
        <v>30</v>
      </c>
      <c r="X20" s="162"/>
      <c r="Y20" s="162"/>
      <c r="Z20" s="162"/>
      <c r="AA20" s="162"/>
      <c r="AB20" s="162"/>
      <c r="AC20" s="162"/>
      <c r="AD20" s="162" t="s">
        <v>29</v>
      </c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  <c r="AR20" s="162"/>
      <c r="AS20" s="162"/>
      <c r="AT20" s="162"/>
      <c r="AU20" s="162"/>
      <c r="AV20" s="162"/>
      <c r="AW20" s="162"/>
      <c r="AX20" s="162"/>
      <c r="AY20" s="162"/>
      <c r="AZ20" s="162"/>
      <c r="BA20" s="162"/>
      <c r="BB20" s="162"/>
      <c r="BC20" s="162"/>
      <c r="BD20" s="162"/>
      <c r="BE20" s="162"/>
      <c r="BF20" s="162"/>
      <c r="BG20" s="162"/>
      <c r="BH20" s="162"/>
      <c r="BI20" s="162"/>
      <c r="BJ20" s="162"/>
      <c r="BK20" s="2"/>
      <c r="BL20" s="2"/>
      <c r="BM20" s="2"/>
      <c r="BN20" s="2"/>
      <c r="BO20" s="2"/>
      <c r="BP20" s="2"/>
    </row>
    <row r="21" spans="1:68" ht="16.5" outlineLevel="1">
      <c r="A21" s="2"/>
      <c r="B21" s="32"/>
      <c r="C21" s="37"/>
      <c r="D21" s="37"/>
      <c r="E21" s="162" t="s">
        <v>95</v>
      </c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 t="s">
        <v>30</v>
      </c>
      <c r="X21" s="162"/>
      <c r="Y21" s="162"/>
      <c r="Z21" s="162"/>
      <c r="AA21" s="162"/>
      <c r="AB21" s="162"/>
      <c r="AC21" s="162"/>
      <c r="AD21" s="162" t="s">
        <v>29</v>
      </c>
      <c r="AE21" s="162"/>
      <c r="AF21" s="162"/>
      <c r="AG21" s="162"/>
      <c r="AH21" s="162"/>
      <c r="AI21" s="162"/>
      <c r="AJ21" s="162"/>
      <c r="AK21" s="162"/>
      <c r="AL21" s="162"/>
      <c r="AM21" s="162"/>
      <c r="AN21" s="162"/>
      <c r="AO21" s="162"/>
      <c r="AP21" s="162"/>
      <c r="AQ21" s="162"/>
      <c r="AR21" s="162"/>
      <c r="AS21" s="162"/>
      <c r="AT21" s="162"/>
      <c r="AU21" s="162"/>
      <c r="AV21" s="162"/>
      <c r="AW21" s="162"/>
      <c r="AX21" s="162"/>
      <c r="AY21" s="162"/>
      <c r="AZ21" s="162"/>
      <c r="BA21" s="162"/>
      <c r="BB21" s="162"/>
      <c r="BC21" s="162"/>
      <c r="BD21" s="162"/>
      <c r="BE21" s="162"/>
      <c r="BF21" s="162"/>
      <c r="BG21" s="162"/>
      <c r="BH21" s="162"/>
      <c r="BI21" s="162"/>
      <c r="BJ21" s="162"/>
      <c r="BK21" s="2"/>
      <c r="BL21" s="2"/>
      <c r="BM21" s="2"/>
      <c r="BN21" s="2"/>
      <c r="BO21" s="2"/>
      <c r="BP21" s="2"/>
    </row>
    <row r="22" spans="1:68" ht="16.5" outlineLevel="1">
      <c r="A22" s="2"/>
      <c r="B22" s="9"/>
      <c r="C22" s="10"/>
      <c r="D22" s="10"/>
      <c r="E22" s="1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</sheetData>
  <mergeCells count="37">
    <mergeCell ref="W16:AC16"/>
    <mergeCell ref="AD16:AJ16"/>
    <mergeCell ref="AK16:AM16"/>
    <mergeCell ref="AN16:BJ16"/>
    <mergeCell ref="D17:V17"/>
    <mergeCell ref="W17:AC17"/>
    <mergeCell ref="AD17:AJ17"/>
    <mergeCell ref="AK17:AM17"/>
    <mergeCell ref="AN17:BJ17"/>
    <mergeCell ref="D16:V16"/>
    <mergeCell ref="C7:J7"/>
    <mergeCell ref="K7:BJ7"/>
    <mergeCell ref="C8:J8"/>
    <mergeCell ref="K8:BJ8"/>
    <mergeCell ref="C9:J9"/>
    <mergeCell ref="K9:BJ9"/>
    <mergeCell ref="C10:J10"/>
    <mergeCell ref="K10:BJ10"/>
    <mergeCell ref="C11:J11"/>
    <mergeCell ref="K11:BJ11"/>
    <mergeCell ref="C12:J12"/>
    <mergeCell ref="K12:BJ12"/>
    <mergeCell ref="E20:V20"/>
    <mergeCell ref="W20:AC20"/>
    <mergeCell ref="AD20:AJ20"/>
    <mergeCell ref="AK20:AM20"/>
    <mergeCell ref="AN20:BJ20"/>
    <mergeCell ref="E21:V21"/>
    <mergeCell ref="W21:AC21"/>
    <mergeCell ref="AD21:AJ21"/>
    <mergeCell ref="AK21:AM21"/>
    <mergeCell ref="AN21:BJ21"/>
    <mergeCell ref="AN18:BJ18"/>
    <mergeCell ref="AK18:AM18"/>
    <mergeCell ref="AD18:AJ18"/>
    <mergeCell ref="W18:AC18"/>
    <mergeCell ref="D18:V18"/>
  </mergeCells>
  <phoneticPr fontId="7"/>
  <pageMargins left="0.7" right="0.7" top="0.75" bottom="0.75" header="0.3" footer="0.3"/>
  <pageSetup paperSize="9" scale="36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ABB3EA-FD20-4FB3-99AF-5301EFEDB575}">
          <x14:formula1>
            <xm:f>データ入力例!$C$1:$C$4</xm:f>
          </x14:formula1>
          <xm:sqref>AD17:AJ18 AD20:AJ21</xm:sqref>
        </x14:dataValidation>
        <x14:dataValidation type="list" allowBlank="1" showInputMessage="1" showErrorMessage="1" xr:uid="{38D2AAF4-A272-4FF5-9FB0-8DBE023BB7BC}">
          <x14:formula1>
            <xm:f>データ入力例!$B$1:$B$25</xm:f>
          </x14:formula1>
          <xm:sqref>W20:AC21 W17:AC18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F4" sqref="F4"/>
    </sheetView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4" width="26.42578125" customWidth="1"/>
    <col min="5" max="8" width="4.28515625" customWidth="1"/>
  </cols>
  <sheetData>
    <row r="1" spans="1:8" ht="15.75" customHeight="1">
      <c r="A1" s="38" t="s">
        <v>20</v>
      </c>
      <c r="B1" s="22" t="s">
        <v>31</v>
      </c>
      <c r="C1" s="42" t="s">
        <v>29</v>
      </c>
      <c r="D1" s="22" t="s">
        <v>79</v>
      </c>
      <c r="E1" s="18"/>
      <c r="F1" s="18"/>
      <c r="G1" s="18"/>
      <c r="H1" s="18"/>
    </row>
    <row r="2" spans="1:8" ht="15.75" customHeight="1">
      <c r="A2" s="39" t="s">
        <v>32</v>
      </c>
      <c r="B2" s="24" t="s">
        <v>30</v>
      </c>
      <c r="C2" s="43" t="s">
        <v>33</v>
      </c>
      <c r="D2" s="24" t="s">
        <v>80</v>
      </c>
      <c r="E2" s="18"/>
      <c r="F2" s="18"/>
      <c r="G2" s="18"/>
      <c r="H2" s="18"/>
    </row>
    <row r="3" spans="1:8" ht="15.75" customHeight="1">
      <c r="A3" s="39" t="s">
        <v>34</v>
      </c>
      <c r="B3" s="24" t="s">
        <v>35</v>
      </c>
      <c r="C3" s="43" t="s">
        <v>36</v>
      </c>
      <c r="D3" s="24" t="s">
        <v>81</v>
      </c>
      <c r="E3" s="18"/>
      <c r="F3" s="18"/>
      <c r="G3" s="18"/>
      <c r="H3" s="18"/>
    </row>
    <row r="4" spans="1:8" ht="15.75" customHeight="1">
      <c r="A4" s="39" t="s">
        <v>37</v>
      </c>
      <c r="B4" s="24" t="s">
        <v>38</v>
      </c>
      <c r="C4" s="43"/>
      <c r="D4" s="24" t="s">
        <v>82</v>
      </c>
      <c r="E4" s="18"/>
      <c r="F4" s="18"/>
      <c r="G4" s="18"/>
      <c r="H4" s="18"/>
    </row>
    <row r="5" spans="1:8" ht="15.75" customHeight="1">
      <c r="A5" s="39" t="s">
        <v>39</v>
      </c>
      <c r="B5" s="24" t="s">
        <v>28</v>
      </c>
      <c r="C5" s="43"/>
      <c r="D5" s="24" t="s">
        <v>83</v>
      </c>
      <c r="E5" s="18"/>
      <c r="F5" s="18"/>
      <c r="G5" s="18"/>
      <c r="H5" s="18"/>
    </row>
    <row r="6" spans="1:8" ht="15.75" customHeight="1">
      <c r="A6" s="39" t="s">
        <v>40</v>
      </c>
      <c r="B6" s="24" t="s">
        <v>41</v>
      </c>
      <c r="C6" s="43"/>
      <c r="D6" s="46"/>
      <c r="E6" s="18"/>
      <c r="F6" s="18"/>
      <c r="G6" s="18"/>
      <c r="H6" s="18"/>
    </row>
    <row r="7" spans="1:8" ht="15.75" customHeight="1">
      <c r="A7" s="40"/>
      <c r="B7" s="24" t="s">
        <v>42</v>
      </c>
      <c r="C7" s="43"/>
      <c r="D7" s="46"/>
      <c r="E7" s="18"/>
      <c r="F7" s="18"/>
      <c r="G7" s="18"/>
      <c r="H7" s="18"/>
    </row>
    <row r="8" spans="1:8" ht="15.75" customHeight="1">
      <c r="A8" s="40"/>
      <c r="B8" s="24" t="s">
        <v>43</v>
      </c>
      <c r="C8" s="43"/>
      <c r="D8" s="46"/>
      <c r="E8" s="18"/>
      <c r="F8" s="18"/>
      <c r="G8" s="18"/>
      <c r="H8" s="18"/>
    </row>
    <row r="9" spans="1:8" ht="15.75" customHeight="1">
      <c r="A9" s="40"/>
      <c r="B9" s="24" t="s">
        <v>44</v>
      </c>
      <c r="C9" s="43"/>
      <c r="D9" s="46"/>
      <c r="E9" s="18"/>
      <c r="F9" s="18"/>
      <c r="G9" s="18"/>
      <c r="H9" s="18"/>
    </row>
    <row r="10" spans="1:8" ht="15.75" customHeight="1">
      <c r="A10" s="40"/>
      <c r="B10" s="24" t="s">
        <v>48</v>
      </c>
      <c r="C10" s="43"/>
      <c r="D10" s="46"/>
      <c r="E10" s="18"/>
      <c r="F10" s="18"/>
      <c r="G10" s="18"/>
      <c r="H10" s="18"/>
    </row>
    <row r="11" spans="1:8" ht="15.75" customHeight="1">
      <c r="A11" s="40"/>
      <c r="B11" s="24" t="s">
        <v>49</v>
      </c>
      <c r="C11" s="43"/>
      <c r="D11" s="46"/>
      <c r="E11" s="18"/>
      <c r="F11" s="18"/>
      <c r="G11" s="18"/>
      <c r="H11" s="18"/>
    </row>
    <row r="12" spans="1:8" ht="15.75" customHeight="1">
      <c r="A12" s="40"/>
      <c r="B12" s="46" t="s">
        <v>45</v>
      </c>
      <c r="C12" s="43"/>
      <c r="D12" s="46"/>
      <c r="E12" s="18"/>
      <c r="F12" s="18"/>
      <c r="G12" s="18"/>
      <c r="H12" s="18"/>
    </row>
    <row r="13" spans="1:8" ht="15.75" customHeight="1">
      <c r="A13" s="40"/>
      <c r="B13" s="46" t="s">
        <v>46</v>
      </c>
      <c r="C13" s="43"/>
      <c r="D13" s="46"/>
      <c r="E13" s="18"/>
      <c r="F13" s="18"/>
      <c r="G13" s="18"/>
      <c r="H13" s="18"/>
    </row>
    <row r="14" spans="1:8" ht="15.75" customHeight="1">
      <c r="A14" s="40"/>
      <c r="B14" s="24" t="s">
        <v>84</v>
      </c>
      <c r="C14" s="44"/>
      <c r="D14" s="46"/>
      <c r="E14" s="18"/>
      <c r="F14" s="18"/>
      <c r="G14" s="18"/>
      <c r="H14" s="18"/>
    </row>
    <row r="15" spans="1:8" ht="15.75" customHeight="1">
      <c r="A15" s="40"/>
      <c r="B15" s="24" t="s">
        <v>85</v>
      </c>
      <c r="C15" s="44"/>
      <c r="D15" s="46"/>
      <c r="E15" s="18"/>
      <c r="F15" s="18"/>
      <c r="G15" s="18"/>
      <c r="H15" s="18"/>
    </row>
    <row r="16" spans="1:8" ht="15.75" customHeight="1">
      <c r="A16" s="40"/>
      <c r="B16" s="24" t="s">
        <v>47</v>
      </c>
      <c r="C16" s="44"/>
      <c r="D16" s="46"/>
      <c r="E16" s="18"/>
      <c r="F16" s="18"/>
      <c r="G16" s="18"/>
      <c r="H16" s="18"/>
    </row>
    <row r="17" spans="1:8" ht="15.75" customHeight="1">
      <c r="A17" s="40"/>
      <c r="B17" s="24" t="s">
        <v>86</v>
      </c>
      <c r="C17" s="44"/>
      <c r="D17" s="46"/>
      <c r="E17" s="18"/>
      <c r="F17" s="18"/>
      <c r="G17" s="18"/>
      <c r="H17" s="18"/>
    </row>
    <row r="18" spans="1:8" ht="15.75" customHeight="1">
      <c r="A18" s="40"/>
      <c r="B18" s="24" t="s">
        <v>87</v>
      </c>
      <c r="C18" s="44"/>
      <c r="D18" s="46"/>
      <c r="E18" s="18"/>
      <c r="F18" s="18"/>
      <c r="G18" s="18"/>
      <c r="H18" s="18"/>
    </row>
    <row r="19" spans="1:8" ht="15.75" customHeight="1">
      <c r="A19" s="40"/>
      <c r="B19" s="24" t="s">
        <v>88</v>
      </c>
      <c r="C19" s="44"/>
      <c r="D19" s="46"/>
      <c r="E19" s="18"/>
      <c r="F19" s="18"/>
      <c r="G19" s="18"/>
      <c r="H19" s="18"/>
    </row>
    <row r="20" spans="1:8" ht="15.75" customHeight="1">
      <c r="A20" s="40"/>
      <c r="B20" s="24" t="s">
        <v>89</v>
      </c>
      <c r="C20" s="44"/>
      <c r="D20" s="46"/>
      <c r="E20" s="18"/>
      <c r="F20" s="18"/>
      <c r="G20" s="18"/>
      <c r="H20" s="18"/>
    </row>
    <row r="21" spans="1:8" ht="15.75" customHeight="1">
      <c r="A21" s="40"/>
      <c r="B21" s="24" t="s">
        <v>90</v>
      </c>
      <c r="C21" s="44"/>
      <c r="D21" s="46"/>
      <c r="E21" s="18"/>
      <c r="F21" s="18"/>
      <c r="G21" s="18"/>
      <c r="H21" s="18"/>
    </row>
    <row r="22" spans="1:8" ht="15.75" customHeight="1">
      <c r="A22" s="40"/>
      <c r="B22" s="24" t="s">
        <v>91</v>
      </c>
      <c r="C22" s="44"/>
      <c r="D22" s="46"/>
      <c r="E22" s="18"/>
      <c r="F22" s="18"/>
      <c r="G22" s="18"/>
      <c r="H22" s="18"/>
    </row>
    <row r="23" spans="1:8" ht="15.75" customHeight="1">
      <c r="A23" s="40"/>
      <c r="B23" s="24" t="s">
        <v>92</v>
      </c>
      <c r="C23" s="44"/>
      <c r="D23" s="46"/>
      <c r="E23" s="18"/>
      <c r="F23" s="18"/>
      <c r="G23" s="18"/>
      <c r="H23" s="18"/>
    </row>
    <row r="24" spans="1:8" ht="15.75" customHeight="1">
      <c r="A24" s="40"/>
      <c r="B24" s="46"/>
      <c r="C24" s="44"/>
      <c r="D24" s="46"/>
      <c r="E24" s="18"/>
      <c r="F24" s="18"/>
      <c r="G24" s="18"/>
      <c r="H24" s="18"/>
    </row>
    <row r="25" spans="1:8" ht="15.75" customHeight="1">
      <c r="A25" s="40"/>
      <c r="B25" s="46"/>
      <c r="C25" s="44"/>
      <c r="D25" s="46"/>
      <c r="E25" s="18"/>
      <c r="F25" s="18"/>
      <c r="G25" s="18"/>
      <c r="H25" s="18"/>
    </row>
    <row r="26" spans="1:8" ht="15.75" customHeight="1">
      <c r="A26" s="40"/>
      <c r="B26" s="46"/>
      <c r="C26" s="44"/>
      <c r="D26" s="46"/>
      <c r="E26" s="18"/>
      <c r="F26" s="18"/>
      <c r="G26" s="18"/>
      <c r="H26" s="18"/>
    </row>
    <row r="27" spans="1:8" ht="15.75" customHeight="1">
      <c r="A27" s="41"/>
      <c r="B27" s="47"/>
      <c r="C27" s="45"/>
      <c r="D27" s="47"/>
      <c r="E27" s="18"/>
      <c r="F27" s="18"/>
      <c r="G27" s="18"/>
      <c r="H27" s="18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2.1.健康情報登録バッチ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'2.1.健康情報登録バッチ'!Print_Area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2024-12-21T05:56:37Z</dcterms:modified>
</cp:coreProperties>
</file>