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6_trackapi\"/>
    </mc:Choice>
  </mc:AlternateContent>
  <xr:revisionPtr revIDLastSave="0" documentId="13_ncr:1_{64318D68-D0CA-4ADD-81FA-85A4F8779328}" xr6:coauthVersionLast="47" xr6:coauthVersionMax="47" xr10:uidLastSave="{00000000-0000-0000-0000-000000000000}"/>
  <bookViews>
    <workbookView xWindow="-120" yWindow="-120" windowWidth="29040" windowHeight="15720" tabRatio="738" activeTab="2" xr2:uid="{00000000-000D-0000-FFFF-FFFF00000000}"/>
  </bookViews>
  <sheets>
    <sheet name="0.更新履歴" sheetId="1" r:id="rId1"/>
    <sheet name="1.機能一覧" sheetId="2" r:id="rId2"/>
    <sheet name="2.1.健康情報連携API" sheetId="3" r:id="rId3"/>
    <sheet name="データ入力例" sheetId="5" state="hidden" r:id="rId4"/>
    <sheet name="白紙" sheetId="6" state="hidden" r:id="rId5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'2.1.健康情報連携API'!$A$1:$BP$82</definedName>
  </definedNames>
  <calcPr calcId="181029"/>
</workbook>
</file>

<file path=xl/calcChain.xml><?xml version="1.0" encoding="utf-8"?>
<calcChain xmlns="http://schemas.openxmlformats.org/spreadsheetml/2006/main">
  <c r="F9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6" i="1"/>
  <c r="F7" i="1" s="1"/>
  <c r="F5" i="1"/>
  <c r="A1" i="3"/>
  <c r="A1" i="2"/>
  <c r="A1" i="1"/>
  <c r="A60" i="3" l="1"/>
  <c r="A79" i="3"/>
  <c r="A4" i="3"/>
  <c r="A31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 s="1"/>
  <c r="B51" i="3"/>
  <c r="B52" i="3" s="1"/>
  <c r="B53" i="3"/>
  <c r="B54" i="3"/>
  <c r="B55" i="3"/>
  <c r="B56" i="3"/>
  <c r="B57" i="3"/>
  <c r="B58" i="3" s="1"/>
</calcChain>
</file>

<file path=xl/sharedStrings.xml><?xml version="1.0" encoding="utf-8"?>
<sst xmlns="http://schemas.openxmlformats.org/spreadsheetml/2006/main" count="229" uniqueCount="174">
  <si>
    <t>更新日時</t>
  </si>
  <si>
    <t>バージョン</t>
  </si>
  <si>
    <t>内容</t>
  </si>
  <si>
    <t>1.00</t>
  </si>
  <si>
    <t>新規作成</t>
  </si>
  <si>
    <t>API名</t>
  </si>
  <si>
    <t>リクエストメソッド</t>
  </si>
  <si>
    <t>POST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</si>
  <si>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</si>
  <si>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</si>
  <si>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</si>
  <si>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</si>
  <si>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</si>
  <si>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</si>
  <si>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</si>
  <si>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</si>
  <si>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</si>
  <si>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</si>
  <si>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</si>
  <si>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</si>
  <si>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</si>
  <si>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</si>
  <si>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</si>
  <si>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</si>
  <si>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</si>
  <si>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</si>
  <si>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</si>
  <si>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</si>
  <si>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</si>
  <si>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</si>
  <si>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</si>
  <si>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</si>
  <si>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</si>
  <si>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GET</t>
  </si>
  <si>
    <t>#</t>
  </si>
  <si>
    <t>処理概要</t>
  </si>
  <si>
    <t>処理詳細</t>
  </si>
  <si>
    <t>例外概要</t>
  </si>
  <si>
    <t>例外詳細</t>
  </si>
  <si>
    <t>項目名</t>
  </si>
  <si>
    <t>編集仕様</t>
  </si>
  <si>
    <t>出力</t>
  </si>
  <si>
    <t>エンドポイントURL</t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</si>
  <si>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</si>
  <si>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</si>
  <si>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</si>
  <si>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</si>
  <si>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</si>
  <si>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</si>
  <si>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</si>
  <si>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</si>
  <si>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</si>
  <si>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</si>
  <si>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</si>
  <si>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</si>
  <si>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</si>
  <si>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</si>
  <si>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</si>
  <si>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</si>
  <si>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</si>
  <si>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</si>
  <si>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</si>
  <si>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</si>
  <si>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</si>
  <si>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</si>
  <si>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</si>
  <si>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</si>
  <si>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</si>
  <si>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</si>
  <si>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</si>
  <si>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必須チェック</t>
    <phoneticPr fontId="7"/>
  </si>
  <si>
    <t>CW0017</t>
    <phoneticPr fontId="7"/>
  </si>
  <si>
    <t>seqUserIdが未設定です</t>
    <phoneticPr fontId="7"/>
  </si>
  <si>
    <t>seqUserIdが未指定の場合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</si>
  <si>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</si>
  <si>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</si>
  <si>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</si>
  <si>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</si>
  <si>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</si>
  <si>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</si>
  <si>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</si>
  <si>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APIキー不一致エラー</t>
    <phoneticPr fontId="7"/>
  </si>
  <si>
    <t>CW0009</t>
    <phoneticPr fontId="7"/>
  </si>
  <si>
    <t>application/json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</si>
  <si>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</si>
  <si>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</si>
  <si>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</si>
  <si>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heightが未設定です</t>
    <phoneticPr fontId="7"/>
  </si>
  <si>
    <t>weightが未設定です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</si>
  <si>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</si>
  <si>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</si>
  <si>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</si>
  <si>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</si>
  <si>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</si>
  <si>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</si>
  <si>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</si>
  <si>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</si>
  <si>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</si>
  <si>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</si>
  <si>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</si>
  <si>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</si>
  <si>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</si>
  <si>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</si>
  <si>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</si>
  <si>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</si>
  <si>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</si>
  <si>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</si>
  <si>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</si>
  <si>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</si>
  <si>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utf-8</t>
    <phoneticPr fontId="7"/>
  </si>
  <si>
    <t>2.1.4.1.NodeAPI_トークン発行API 参照</t>
    <phoneticPr fontId="7"/>
  </si>
  <si>
    <t>2.1.4.2.NodeAPI_基礎健康情報計算API 参照</t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</si>
  <si>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</si>
  <si>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</si>
  <si>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</si>
  <si>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</si>
  <si>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トランザクションID採番</t>
    <rPh sb="10" eb="12">
      <t>サイバン</t>
    </rPh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</si>
  <si>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</si>
  <si>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</si>
  <si>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</si>
  <si>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</si>
  <si>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</si>
  <si>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</si>
  <si>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</si>
  <si>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</si>
  <si>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</si>
  <si>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>文字コード</t>
  </si>
  <si>
    <t>UTF-8</t>
  </si>
  <si>
    <t>形式</t>
  </si>
  <si>
    <t>JSON</t>
  </si>
  <si>
    <t>${基礎健康情報計算APIレスポンス.詳細}</t>
    <phoneticPr fontId="7"/>
  </si>
  <si>
    <t>指定されたデータが存在しません</t>
    <phoneticPr fontId="7"/>
  </si>
  <si>
    <t>1.1.健康情報連携API</t>
    <rPh sb="8" eb="10">
      <t>レンケイ</t>
    </rPh>
    <phoneticPr fontId="7"/>
  </si>
  <si>
    <t>健康管理アプリで作成した健康情報を毎月連携するAPI</t>
    <rPh sb="0" eb="4">
      <t>ケンコウカンリ</t>
    </rPh>
    <rPh sb="8" eb="10">
      <t>サクセイ</t>
    </rPh>
    <rPh sb="12" eb="16">
      <t>ケンコウジョウホウ</t>
    </rPh>
    <rPh sb="17" eb="19">
      <t>マイツキ</t>
    </rPh>
    <rPh sb="19" eb="21">
      <t>レンケイ</t>
    </rPh>
    <phoneticPr fontId="7"/>
  </si>
  <si>
    <t>/api/healthinfo/</t>
    <phoneticPr fontId="7"/>
  </si>
  <si>
    <t>Accept</t>
    <phoneticPr fontId="7"/>
  </si>
  <si>
    <t>配列形式</t>
    <rPh sb="0" eb="2">
      <t>ハイレツ</t>
    </rPh>
    <rPh sb="2" eb="4">
      <t>ケイシキ</t>
    </rPh>
    <phoneticPr fontId="7"/>
  </si>
  <si>
    <t>health_infos</t>
    <phoneticPr fontId="7"/>
  </si>
  <si>
    <t>seq_user_id</t>
    <phoneticPr fontId="7"/>
  </si>
  <si>
    <t>seq_health_info_id</t>
    <phoneticPr fontId="7"/>
  </si>
  <si>
    <t>height</t>
    <phoneticPr fontId="7"/>
  </si>
  <si>
    <t>weight</t>
    <phoneticPr fontId="7"/>
  </si>
  <si>
    <t>bmi</t>
    <phoneticPr fontId="7"/>
  </si>
  <si>
    <t>standard_weight</t>
    <phoneticPr fontId="7"/>
  </si>
  <si>
    <t>created_at</t>
    <phoneticPr fontId="7"/>
  </si>
  <si>
    <t>id</t>
    <phoneticPr fontId="7"/>
  </si>
  <si>
    <t>synced_at</t>
    <phoneticPr fontId="7"/>
  </si>
  <si>
    <t>正常終了の場合、採番したID</t>
    <rPh sb="8" eb="10">
      <t>サイバン</t>
    </rPh>
    <phoneticPr fontId="7"/>
  </si>
  <si>
    <t>正常終了の場合、連携日時</t>
    <rPh sb="8" eb="10">
      <t>レンケイ</t>
    </rPh>
    <rPh sb="10" eb="12">
      <t>ニチジ</t>
    </rPh>
    <phoneticPr fontId="7"/>
  </si>
  <si>
    <t>2.1.3.2.健康情報登録</t>
    <rPh sb="8" eb="12">
      <t>ケンコウジョウホウ</t>
    </rPh>
    <rPh sb="12" eb="14">
      <t>トウロク</t>
    </rPh>
    <phoneticPr fontId="7"/>
  </si>
  <si>
    <t>健康情報登録</t>
    <phoneticPr fontId="7"/>
  </si>
  <si>
    <t>健康情報ID</t>
    <phoneticPr fontId="7"/>
  </si>
  <si>
    <t>身長</t>
    <phoneticPr fontId="7"/>
  </si>
  <si>
    <t>体重</t>
    <phoneticPr fontId="7"/>
  </si>
  <si>
    <t>BMI</t>
    <phoneticPr fontId="7"/>
  </si>
  <si>
    <t>標準体重</t>
    <phoneticPr fontId="7"/>
  </si>
  <si>
    <t>健康情報登録日時</t>
    <phoneticPr fontId="7"/>
  </si>
  <si>
    <t>-</t>
    <phoneticPr fontId="7"/>
  </si>
  <si>
    <t>APIリクエスト</t>
    <phoneticPr fontId="7"/>
  </si>
  <si>
    <t>2.1.3.1.健康情報蓄積ログ情報登録</t>
    <rPh sb="8" eb="10">
      <t>ケンコウ</t>
    </rPh>
    <rPh sb="10" eb="12">
      <t>ジョウホウ</t>
    </rPh>
    <rPh sb="12" eb="14">
      <t>チクセキ</t>
    </rPh>
    <rPh sb="16" eb="18">
      <t>ジョウホウ</t>
    </rPh>
    <rPh sb="18" eb="20">
      <t>トウロク</t>
    </rPh>
    <phoneticPr fontId="7"/>
  </si>
  <si>
    <t>シーケンスID</t>
    <phoneticPr fontId="7"/>
  </si>
  <si>
    <t>健康情報蓄積ログ情報</t>
    <phoneticPr fontId="7"/>
  </si>
  <si>
    <t>ユーザID</t>
    <phoneticPr fontId="7"/>
  </si>
  <si>
    <t>連携日時</t>
    <phoneticPr fontId="7"/>
  </si>
  <si>
    <t>登録日時</t>
    <phoneticPr fontId="7"/>
  </si>
  <si>
    <t>システム日時</t>
    <rPh sb="4" eb="6">
      <t>ニチジ</t>
    </rPh>
    <phoneticPr fontId="7"/>
  </si>
  <si>
    <t>API起動日時</t>
    <rPh sb="3" eb="5">
      <t>キドウ</t>
    </rPh>
    <rPh sb="5" eb="7">
      <t>ニチジ</t>
    </rPh>
    <phoneticPr fontId="7"/>
  </si>
  <si>
    <t>seq_user_id</t>
  </si>
  <si>
    <t>health_infos[i].seq_health_info_id</t>
  </si>
  <si>
    <t>health_infos[i].height</t>
  </si>
  <si>
    <t>health_infos[i].weight</t>
  </si>
  <si>
    <t>health_infos[i].bmi</t>
  </si>
  <si>
    <t>health_infos[i].standard_weight</t>
  </si>
  <si>
    <t>health_infos[i].created_at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</si>
</sst>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0" borderId="11" xfId="0" applyFont="1" applyBorder="1"/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8" fillId="0" borderId="0" xfId="0" applyFo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3" xfId="0" applyFont="1" applyBorder="1"/>
    <xf numFmtId="0" fontId="2" fillId="0" borderId="8" xfId="0" applyFont="1" applyBorder="1"/>
    <xf numFmtId="0" fontId="2" fillId="0" borderId="34" xfId="0" applyFont="1" applyBorder="1"/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11" fillId="6" borderId="17" xfId="0" applyFont="1" applyFill="1" applyBorder="1" applyAlignment="1">
      <alignment horizontal="left" vertical="center"/>
    </xf>
    <xf numFmtId="0" fontId="11" fillId="6" borderId="17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5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 wrapText="1"/>
    </xf>
    <xf numFmtId="0" fontId="9" fillId="5" borderId="21" xfId="0" applyFont="1" applyFill="1" applyBorder="1" applyAlignment="1">
      <alignment vertical="top"/>
    </xf>
    <xf numFmtId="0" fontId="9" fillId="5" borderId="22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2" fillId="5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3" fillId="0" borderId="13" xfId="0" applyFont="1" applyBorder="1"/>
    <xf numFmtId="0" fontId="2" fillId="0" borderId="27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4" fillId="3" borderId="5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29" xfId="0" applyFont="1" applyBorder="1" applyAlignment="1">
      <alignment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vertical="center" wrapText="1"/>
    </xf>
    <xf numFmtId="0" fontId="11" fillId="6" borderId="31" xfId="0" applyFont="1" applyFill="1" applyBorder="1" applyAlignment="1">
      <alignment vertical="center" wrapText="1"/>
    </xf>
    <xf numFmtId="0" fontId="2" fillId="0" borderId="31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 wrapText="1"/>
    </xf>
    <xf numFmtId="0" fontId="2" fillId="0" borderId="22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3" xfId="0" applyFont="1" applyBorder="1" applyAlignment="1">
      <alignment horizontal="left" vertical="top"/>
    </xf>
    <xf numFmtId="0" fontId="11" fillId="6" borderId="17" xfId="0" applyFont="1" applyFill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 wrapText="1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2" fillId="0" borderId="14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11" fillId="6" borderId="3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12" fillId="0" borderId="13" xfId="0" applyFont="1" applyBorder="1"/>
    <xf numFmtId="0" fontId="12" fillId="0" borderId="3" xfId="0" applyFont="1" applyBorder="1"/>
    <xf numFmtId="0" fontId="2" fillId="0" borderId="13" xfId="0" applyFont="1" applyBorder="1" applyAlignment="1">
      <alignment vertical="top"/>
    </xf>
    <xf numFmtId="0" fontId="2" fillId="0" borderId="13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6" xfId="0" applyFont="1" applyBorder="1"/>
    <xf numFmtId="0" fontId="9" fillId="0" borderId="31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7" xfId="0" applyFont="1" applyBorder="1" applyAlignment="1">
      <alignment vertical="top" wrapText="1"/>
    </xf>
    <xf numFmtId="0" fontId="2" fillId="0" borderId="16" xfId="0" applyFont="1" applyBorder="1"/>
    <xf numFmtId="0" fontId="2" fillId="0" borderId="38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J8" sqref="J8:Z8"/>
    </sheetView>
  </sheetViews>
  <sheetFormatPr defaultColWidth="14.42578125" defaultRowHeight="12.75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92" t="s">
        <v>0</v>
      </c>
      <c r="C3" s="93"/>
      <c r="D3" s="93"/>
      <c r="E3" s="91"/>
      <c r="F3" s="92" t="s">
        <v>1</v>
      </c>
      <c r="G3" s="93"/>
      <c r="H3" s="93"/>
      <c r="I3" s="91"/>
      <c r="J3" s="92" t="s">
        <v>2</v>
      </c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1"/>
      <c r="AA3" s="2"/>
    </row>
    <row r="4" spans="1:27" ht="16.5">
      <c r="A4" s="2"/>
      <c r="B4" s="94">
        <v>45630</v>
      </c>
      <c r="C4" s="85"/>
      <c r="D4" s="85"/>
      <c r="E4" s="86"/>
      <c r="F4" s="95" t="s">
        <v>3</v>
      </c>
      <c r="G4" s="85"/>
      <c r="H4" s="85"/>
      <c r="I4" s="86"/>
      <c r="J4" s="84" t="s">
        <v>4</v>
      </c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6"/>
      <c r="AA4" s="2"/>
    </row>
    <row r="5" spans="1:27" ht="16.5">
      <c r="A5" s="2"/>
      <c r="B5" s="87"/>
      <c r="C5" s="85"/>
      <c r="D5" s="85"/>
      <c r="E5" s="86"/>
      <c r="F5" s="84" t="str">
        <f>IF(B5="","",F4+0.01)</f>
        <v/>
      </c>
      <c r="G5" s="85"/>
      <c r="H5" s="85"/>
      <c r="I5" s="86"/>
      <c r="J5" s="88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6"/>
      <c r="AA5" s="2"/>
    </row>
    <row r="6" spans="1:27" ht="16.5">
      <c r="A6" s="2"/>
      <c r="B6" s="87"/>
      <c r="C6" s="85"/>
      <c r="D6" s="85"/>
      <c r="E6" s="86"/>
      <c r="F6" s="84" t="str">
        <f t="shared" ref="F6:F25" si="0">IF(B6="","",F5+0.01)</f>
        <v/>
      </c>
      <c r="G6" s="85"/>
      <c r="H6" s="85"/>
      <c r="I6" s="86"/>
      <c r="J6" s="88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6"/>
      <c r="AA6" s="2"/>
    </row>
    <row r="7" spans="1:27" ht="16.5">
      <c r="A7" s="2"/>
      <c r="B7" s="87"/>
      <c r="C7" s="85"/>
      <c r="D7" s="85"/>
      <c r="E7" s="86"/>
      <c r="F7" s="84" t="str">
        <f t="shared" si="0"/>
        <v/>
      </c>
      <c r="G7" s="85"/>
      <c r="H7" s="85"/>
      <c r="I7" s="86"/>
      <c r="J7" s="89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1"/>
      <c r="AA7" s="2"/>
    </row>
    <row r="8" spans="1:27" ht="16.5">
      <c r="A8" s="2"/>
      <c r="B8" s="87"/>
      <c r="C8" s="85"/>
      <c r="D8" s="85"/>
      <c r="E8" s="86"/>
      <c r="F8" s="84" t="str">
        <f t="shared" si="0"/>
        <v/>
      </c>
      <c r="G8" s="85"/>
      <c r="H8" s="85"/>
      <c r="I8" s="86"/>
      <c r="J8" s="84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6"/>
      <c r="AA8" s="2"/>
    </row>
    <row r="9" spans="1:27" ht="16.5">
      <c r="A9" s="2"/>
      <c r="B9" s="87"/>
      <c r="C9" s="85"/>
      <c r="D9" s="85"/>
      <c r="E9" s="86"/>
      <c r="F9" s="84" t="str">
        <f t="shared" ref="F9" si="1">IF(B9="","",F8+0.01)</f>
        <v/>
      </c>
      <c r="G9" s="85"/>
      <c r="H9" s="85"/>
      <c r="I9" s="86"/>
      <c r="J9" s="88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6"/>
      <c r="AA9" s="2"/>
    </row>
    <row r="10" spans="1:27" ht="16.5">
      <c r="A10" s="2"/>
      <c r="B10" s="84"/>
      <c r="C10" s="85"/>
      <c r="D10" s="85"/>
      <c r="E10" s="86"/>
      <c r="F10" s="84" t="str">
        <f t="shared" si="0"/>
        <v/>
      </c>
      <c r="G10" s="85"/>
      <c r="H10" s="85"/>
      <c r="I10" s="86"/>
      <c r="J10" s="84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6"/>
      <c r="AA10" s="2"/>
    </row>
    <row r="11" spans="1:27" ht="16.5">
      <c r="A11" s="2"/>
      <c r="B11" s="84"/>
      <c r="C11" s="85"/>
      <c r="D11" s="85"/>
      <c r="E11" s="86"/>
      <c r="F11" s="84" t="str">
        <f t="shared" si="0"/>
        <v/>
      </c>
      <c r="G11" s="85"/>
      <c r="H11" s="85"/>
      <c r="I11" s="86"/>
      <c r="J11" s="84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6"/>
      <c r="AA11" s="2"/>
    </row>
    <row r="12" spans="1:27" ht="16.5">
      <c r="A12" s="2"/>
      <c r="B12" s="84"/>
      <c r="C12" s="85"/>
      <c r="D12" s="85"/>
      <c r="E12" s="86"/>
      <c r="F12" s="84" t="str">
        <f t="shared" si="0"/>
        <v/>
      </c>
      <c r="G12" s="85"/>
      <c r="H12" s="85"/>
      <c r="I12" s="86"/>
      <c r="J12" s="84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6"/>
      <c r="AA12" s="2"/>
    </row>
    <row r="13" spans="1:27" ht="16.5">
      <c r="A13" s="2"/>
      <c r="B13" s="84"/>
      <c r="C13" s="85"/>
      <c r="D13" s="85"/>
      <c r="E13" s="86"/>
      <c r="F13" s="84" t="str">
        <f t="shared" si="0"/>
        <v/>
      </c>
      <c r="G13" s="85"/>
      <c r="H13" s="85"/>
      <c r="I13" s="86"/>
      <c r="J13" s="84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6"/>
      <c r="AA13" s="2"/>
    </row>
    <row r="14" spans="1:27" ht="16.5">
      <c r="A14" s="2"/>
      <c r="B14" s="84"/>
      <c r="C14" s="85"/>
      <c r="D14" s="85"/>
      <c r="E14" s="86"/>
      <c r="F14" s="84" t="str">
        <f t="shared" si="0"/>
        <v/>
      </c>
      <c r="G14" s="85"/>
      <c r="H14" s="85"/>
      <c r="I14" s="86"/>
      <c r="J14" s="84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6"/>
      <c r="AA14" s="2"/>
    </row>
    <row r="15" spans="1:27" ht="16.5">
      <c r="A15" s="2"/>
      <c r="B15" s="84"/>
      <c r="C15" s="85"/>
      <c r="D15" s="85"/>
      <c r="E15" s="86"/>
      <c r="F15" s="84" t="str">
        <f t="shared" si="0"/>
        <v/>
      </c>
      <c r="G15" s="85"/>
      <c r="H15" s="85"/>
      <c r="I15" s="86"/>
      <c r="J15" s="84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6"/>
      <c r="AA15" s="2"/>
    </row>
    <row r="16" spans="1:27" ht="16.5">
      <c r="A16" s="2"/>
      <c r="B16" s="84"/>
      <c r="C16" s="85"/>
      <c r="D16" s="85"/>
      <c r="E16" s="86"/>
      <c r="F16" s="84" t="str">
        <f t="shared" si="0"/>
        <v/>
      </c>
      <c r="G16" s="85"/>
      <c r="H16" s="85"/>
      <c r="I16" s="86"/>
      <c r="J16" s="84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6"/>
      <c r="AA16" s="2"/>
    </row>
    <row r="17" spans="1:27" ht="16.5">
      <c r="A17" s="2"/>
      <c r="B17" s="84"/>
      <c r="C17" s="85"/>
      <c r="D17" s="85"/>
      <c r="E17" s="86"/>
      <c r="F17" s="84" t="str">
        <f t="shared" si="0"/>
        <v/>
      </c>
      <c r="G17" s="85"/>
      <c r="H17" s="85"/>
      <c r="I17" s="86"/>
      <c r="J17" s="84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6"/>
      <c r="AA17" s="2"/>
    </row>
    <row r="18" spans="1:27" ht="16.5">
      <c r="A18" s="2"/>
      <c r="B18" s="84"/>
      <c r="C18" s="85"/>
      <c r="D18" s="85"/>
      <c r="E18" s="86"/>
      <c r="F18" s="84" t="str">
        <f t="shared" si="0"/>
        <v/>
      </c>
      <c r="G18" s="85"/>
      <c r="H18" s="85"/>
      <c r="I18" s="86"/>
      <c r="J18" s="8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6"/>
      <c r="AA18" s="2"/>
    </row>
    <row r="19" spans="1:27" ht="16.5">
      <c r="A19" s="2"/>
      <c r="B19" s="84"/>
      <c r="C19" s="85"/>
      <c r="D19" s="85"/>
      <c r="E19" s="86"/>
      <c r="F19" s="84" t="str">
        <f t="shared" si="0"/>
        <v/>
      </c>
      <c r="G19" s="85"/>
      <c r="H19" s="85"/>
      <c r="I19" s="86"/>
      <c r="J19" s="84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6"/>
      <c r="AA19" s="2"/>
    </row>
    <row r="20" spans="1:27" ht="16.5">
      <c r="A20" s="2"/>
      <c r="B20" s="84"/>
      <c r="C20" s="85"/>
      <c r="D20" s="85"/>
      <c r="E20" s="86"/>
      <c r="F20" s="84" t="str">
        <f t="shared" si="0"/>
        <v/>
      </c>
      <c r="G20" s="85"/>
      <c r="H20" s="85"/>
      <c r="I20" s="86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6"/>
      <c r="AA20" s="2"/>
    </row>
    <row r="21" spans="1:27" ht="16.5">
      <c r="A21" s="2"/>
      <c r="B21" s="84"/>
      <c r="C21" s="85"/>
      <c r="D21" s="85"/>
      <c r="E21" s="86"/>
      <c r="F21" s="84" t="str">
        <f t="shared" si="0"/>
        <v/>
      </c>
      <c r="G21" s="85"/>
      <c r="H21" s="85"/>
      <c r="I21" s="86"/>
      <c r="J21" s="84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6"/>
      <c r="AA21" s="2"/>
    </row>
    <row r="22" spans="1:27" ht="16.5">
      <c r="A22" s="2"/>
      <c r="B22" s="84"/>
      <c r="C22" s="85"/>
      <c r="D22" s="85"/>
      <c r="E22" s="86"/>
      <c r="F22" s="84" t="str">
        <f t="shared" si="0"/>
        <v/>
      </c>
      <c r="G22" s="85"/>
      <c r="H22" s="85"/>
      <c r="I22" s="86"/>
      <c r="J22" s="8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6"/>
      <c r="AA22" s="2"/>
    </row>
    <row r="23" spans="1:27" ht="16.5">
      <c r="A23" s="2"/>
      <c r="B23" s="84"/>
      <c r="C23" s="85"/>
      <c r="D23" s="85"/>
      <c r="E23" s="86"/>
      <c r="F23" s="84" t="str">
        <f t="shared" si="0"/>
        <v/>
      </c>
      <c r="G23" s="85"/>
      <c r="H23" s="85"/>
      <c r="I23" s="86"/>
      <c r="J23" s="8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6"/>
      <c r="AA23" s="2"/>
    </row>
    <row r="24" spans="1:27" ht="16.5">
      <c r="A24" s="2"/>
      <c r="B24" s="84"/>
      <c r="C24" s="85"/>
      <c r="D24" s="85"/>
      <c r="E24" s="86"/>
      <c r="F24" s="84" t="str">
        <f t="shared" si="0"/>
        <v/>
      </c>
      <c r="G24" s="85"/>
      <c r="H24" s="85"/>
      <c r="I24" s="86"/>
      <c r="J24" s="84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6"/>
      <c r="AA24" s="2"/>
    </row>
    <row r="25" spans="1:27" ht="16.5">
      <c r="A25" s="2"/>
      <c r="B25" s="84"/>
      <c r="C25" s="85"/>
      <c r="D25" s="85"/>
      <c r="E25" s="86"/>
      <c r="F25" s="84" t="str">
        <f t="shared" si="0"/>
        <v/>
      </c>
      <c r="G25" s="85"/>
      <c r="H25" s="85"/>
      <c r="I25" s="86"/>
      <c r="J25" s="8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6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B3" sqref="B3"/>
    </sheetView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 t="s">
        <v>132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 t="s">
        <v>133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82"/>
  <sheetViews>
    <sheetView showGridLines="0" tabSelected="1" view="pageBreakPreview" zoomScaleNormal="100" zoomScaleSheetLayoutView="100" workbookViewId="0"/>
  </sheetViews>
  <sheetFormatPr defaultColWidth="14.42578125" defaultRowHeight="16.5" outlineLevelRow="1"/>
  <cols>
    <col min="1" max="68" width="3.7109375" style="19" customWidth="1"/>
    <col min="69" max="16384" width="14.42578125" style="19"/>
  </cols>
  <sheetData>
    <row r="1" spans="1:68">
      <c r="A1" s="1" t="str">
        <f ca="1">RIGHT(CELL("filename",A1),LEN(CELL("filename",A1))-FIND("]",CELL("filename",A1)))</f>
        <v>2.1.健康情報連携API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13" t="str">
        <f ca="1">LEFT($A$1, 4)&amp;"1.API仕様"</f>
        <v>2.1.1.API仕様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customFormat="1" outlineLevel="1">
      <c r="A6" s="3"/>
      <c r="B6" s="6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49"/>
      <c r="BP6" s="3"/>
    </row>
    <row r="7" spans="1:68" customFormat="1" outlineLevel="1">
      <c r="A7" s="3"/>
      <c r="B7" s="8"/>
      <c r="C7" s="127" t="s">
        <v>6</v>
      </c>
      <c r="D7" s="128"/>
      <c r="E7" s="128"/>
      <c r="F7" s="128"/>
      <c r="G7" s="128"/>
      <c r="H7" s="128"/>
      <c r="I7" s="101" t="s">
        <v>7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3"/>
    </row>
    <row r="8" spans="1:68" customFormat="1" outlineLevel="1">
      <c r="A8" s="11"/>
      <c r="B8" s="18"/>
      <c r="C8" s="127" t="s">
        <v>126</v>
      </c>
      <c r="D8" s="135"/>
      <c r="E8" s="135"/>
      <c r="F8" s="135"/>
      <c r="G8" s="135"/>
      <c r="H8" s="136"/>
      <c r="I8" s="129" t="s">
        <v>127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6"/>
      <c r="BP8" s="11"/>
    </row>
    <row r="9" spans="1:68" customFormat="1" outlineLevel="1">
      <c r="A9" s="11"/>
      <c r="B9" s="18"/>
      <c r="C9" s="127" t="s">
        <v>128</v>
      </c>
      <c r="D9" s="135"/>
      <c r="E9" s="135"/>
      <c r="F9" s="135"/>
      <c r="G9" s="135"/>
      <c r="H9" s="136"/>
      <c r="I9" s="129" t="s">
        <v>129</v>
      </c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6"/>
      <c r="BP9" s="11"/>
    </row>
    <row r="10" spans="1:68" customFormat="1" outlineLevel="1">
      <c r="A10" s="3"/>
      <c r="B10" s="8"/>
      <c r="C10" s="127" t="s">
        <v>42</v>
      </c>
      <c r="D10" s="128"/>
      <c r="E10" s="128"/>
      <c r="F10" s="128"/>
      <c r="G10" s="128"/>
      <c r="H10" s="128"/>
      <c r="I10" s="101" t="s">
        <v>134</v>
      </c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3"/>
    </row>
    <row r="11" spans="1:68" customFormat="1" outlineLevel="1">
      <c r="A11" s="3"/>
      <c r="B11" s="8"/>
      <c r="C11" s="20" t="s">
        <v>106</v>
      </c>
      <c r="D11" s="50"/>
      <c r="E11" s="50"/>
      <c r="F11" s="50"/>
      <c r="G11" s="50"/>
      <c r="H11" s="2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51"/>
      <c r="BP11" s="3"/>
    </row>
    <row r="12" spans="1:68" customFormat="1" outlineLevel="1">
      <c r="A12" s="3"/>
      <c r="B12" s="8"/>
      <c r="C12" s="52"/>
      <c r="D12" s="132" t="s">
        <v>107</v>
      </c>
      <c r="E12" s="133"/>
      <c r="F12" s="133"/>
      <c r="G12" s="133"/>
      <c r="H12" s="134"/>
      <c r="I12" s="130" t="s">
        <v>83</v>
      </c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3"/>
    </row>
    <row r="13" spans="1:68" customFormat="1" outlineLevel="1">
      <c r="A13" s="3"/>
      <c r="B13" s="8"/>
      <c r="C13" s="52"/>
      <c r="D13" s="74" t="s">
        <v>135</v>
      </c>
      <c r="E13" s="78"/>
      <c r="F13" s="78"/>
      <c r="G13" s="78"/>
      <c r="H13" s="78"/>
      <c r="I13" s="130" t="s">
        <v>83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3"/>
    </row>
    <row r="14" spans="1:68" customFormat="1" outlineLevel="1">
      <c r="A14" s="3"/>
      <c r="B14" s="8"/>
      <c r="C14" s="15"/>
      <c r="D14" s="129" t="s">
        <v>108</v>
      </c>
      <c r="E14" s="90"/>
      <c r="F14" s="90"/>
      <c r="G14" s="90"/>
      <c r="H14" s="90"/>
      <c r="I14" s="130" t="s">
        <v>109</v>
      </c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3"/>
    </row>
    <row r="15" spans="1:68" customFormat="1" outlineLevel="1">
      <c r="A15" s="11"/>
      <c r="B15" s="16" t="s">
        <v>8</v>
      </c>
      <c r="C15" s="17"/>
      <c r="D15" s="17"/>
      <c r="E15" s="17"/>
      <c r="F15" s="17"/>
      <c r="G15" s="17"/>
      <c r="H15" s="17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49"/>
      <c r="BP15" s="3"/>
    </row>
    <row r="16" spans="1:68" customFormat="1" outlineLevel="1">
      <c r="A16" s="3"/>
      <c r="B16" s="9"/>
      <c r="C16" s="131" t="s">
        <v>39</v>
      </c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24" t="s">
        <v>55</v>
      </c>
      <c r="R16" s="124"/>
      <c r="S16" s="124"/>
      <c r="T16" s="124"/>
      <c r="U16" s="124"/>
      <c r="V16" s="124"/>
      <c r="W16" s="124"/>
      <c r="X16" s="124" t="s">
        <v>56</v>
      </c>
      <c r="Y16" s="124"/>
      <c r="Z16" s="124"/>
      <c r="AA16" s="124"/>
      <c r="AB16" s="124"/>
      <c r="AC16" s="124"/>
      <c r="AD16" s="124"/>
      <c r="AE16" s="124" t="s">
        <v>57</v>
      </c>
      <c r="AF16" s="124"/>
      <c r="AG16" s="124"/>
      <c r="AH16" s="33" t="s">
        <v>58</v>
      </c>
      <c r="AI16" s="34"/>
      <c r="AJ16" s="34"/>
      <c r="AK16" s="124" t="s">
        <v>59</v>
      </c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3"/>
    </row>
    <row r="17" spans="1:68" customFormat="1" outlineLevel="1">
      <c r="A17" s="11"/>
      <c r="B17" s="18"/>
      <c r="C17" s="75" t="s">
        <v>138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62"/>
      <c r="Q17" s="121" t="s">
        <v>12</v>
      </c>
      <c r="R17" s="122"/>
      <c r="S17" s="122"/>
      <c r="T17" s="122"/>
      <c r="U17" s="122"/>
      <c r="V17" s="122"/>
      <c r="W17" s="122"/>
      <c r="X17" s="122" t="s">
        <v>10</v>
      </c>
      <c r="Y17" s="122"/>
      <c r="Z17" s="122"/>
      <c r="AA17" s="122"/>
      <c r="AB17" s="122"/>
      <c r="AC17" s="122"/>
      <c r="AD17" s="122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3"/>
    </row>
    <row r="18" spans="1:68" customFormat="1" outlineLevel="1">
      <c r="A18" s="11"/>
      <c r="B18" s="18"/>
      <c r="C18" s="53" t="s">
        <v>137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8"/>
      <c r="BP18" s="3"/>
    </row>
    <row r="19" spans="1:68" customFormat="1" outlineLevel="1">
      <c r="A19" s="11"/>
      <c r="B19" s="18"/>
      <c r="C19" s="36"/>
      <c r="D19" s="75" t="s">
        <v>139</v>
      </c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121" t="s">
        <v>12</v>
      </c>
      <c r="R19" s="122"/>
      <c r="S19" s="122"/>
      <c r="T19" s="122"/>
      <c r="U19" s="122"/>
      <c r="V19" s="122"/>
      <c r="W19" s="122"/>
      <c r="X19" s="122" t="s">
        <v>10</v>
      </c>
      <c r="Y19" s="122"/>
      <c r="Z19" s="122"/>
      <c r="AA19" s="122"/>
      <c r="AB19" s="122"/>
      <c r="AC19" s="122"/>
      <c r="AD19" s="122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3"/>
    </row>
    <row r="20" spans="1:68" customFormat="1" outlineLevel="1">
      <c r="A20" s="11"/>
      <c r="B20" s="18"/>
      <c r="C20" s="36"/>
      <c r="D20" s="75" t="s">
        <v>140</v>
      </c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121" t="s">
        <v>9</v>
      </c>
      <c r="R20" s="122"/>
      <c r="S20" s="122"/>
      <c r="T20" s="122"/>
      <c r="U20" s="122"/>
      <c r="V20" s="122"/>
      <c r="W20" s="122"/>
      <c r="X20" s="122" t="s">
        <v>10</v>
      </c>
      <c r="Y20" s="122"/>
      <c r="Z20" s="122"/>
      <c r="AA20" s="122"/>
      <c r="AB20" s="122"/>
      <c r="AC20" s="122"/>
      <c r="AD20" s="122"/>
      <c r="AE20" s="125"/>
      <c r="AF20" s="125"/>
      <c r="AG20" s="125"/>
      <c r="AH20" s="125"/>
      <c r="AI20" s="125"/>
      <c r="AJ20" s="125"/>
      <c r="AK20" s="126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3"/>
    </row>
    <row r="21" spans="1:68" customFormat="1" outlineLevel="1">
      <c r="A21" s="11"/>
      <c r="B21" s="18"/>
      <c r="C21" s="36"/>
      <c r="D21" s="75" t="s">
        <v>141</v>
      </c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121" t="s">
        <v>9</v>
      </c>
      <c r="R21" s="122"/>
      <c r="S21" s="122"/>
      <c r="T21" s="122"/>
      <c r="U21" s="122"/>
      <c r="V21" s="122"/>
      <c r="W21" s="122"/>
      <c r="X21" s="122" t="s">
        <v>10</v>
      </c>
      <c r="Y21" s="122"/>
      <c r="Z21" s="122"/>
      <c r="AA21" s="122"/>
      <c r="AB21" s="122"/>
      <c r="AC21" s="122"/>
      <c r="AD21" s="122"/>
      <c r="AE21" s="125"/>
      <c r="AF21" s="125"/>
      <c r="AG21" s="125"/>
      <c r="AH21" s="125"/>
      <c r="AI21" s="125"/>
      <c r="AJ21" s="125"/>
      <c r="AK21" s="126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3"/>
    </row>
    <row r="22" spans="1:68" customFormat="1" outlineLevel="1">
      <c r="A22" s="11"/>
      <c r="B22" s="18"/>
      <c r="C22" s="36"/>
      <c r="D22" s="75" t="s">
        <v>142</v>
      </c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121" t="s">
        <v>9</v>
      </c>
      <c r="R22" s="122"/>
      <c r="S22" s="122"/>
      <c r="T22" s="122"/>
      <c r="U22" s="122"/>
      <c r="V22" s="122"/>
      <c r="W22" s="122"/>
      <c r="X22" s="122" t="s">
        <v>10</v>
      </c>
      <c r="Y22" s="122"/>
      <c r="Z22" s="122"/>
      <c r="AA22" s="122"/>
      <c r="AB22" s="122"/>
      <c r="AC22" s="122"/>
      <c r="AD22" s="122"/>
      <c r="AE22" s="125"/>
      <c r="AF22" s="125"/>
      <c r="AG22" s="125"/>
      <c r="AH22" s="125"/>
      <c r="AI22" s="125"/>
      <c r="AJ22" s="125"/>
      <c r="AK22" s="126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3"/>
    </row>
    <row r="23" spans="1:68" customFormat="1" outlineLevel="1">
      <c r="A23" s="11"/>
      <c r="B23" s="18"/>
      <c r="C23" s="36"/>
      <c r="D23" s="75" t="s">
        <v>143</v>
      </c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121" t="s">
        <v>9</v>
      </c>
      <c r="R23" s="122"/>
      <c r="S23" s="122"/>
      <c r="T23" s="122"/>
      <c r="U23" s="122"/>
      <c r="V23" s="122"/>
      <c r="W23" s="122"/>
      <c r="X23" s="122" t="s">
        <v>10</v>
      </c>
      <c r="Y23" s="122"/>
      <c r="Z23" s="122"/>
      <c r="AA23" s="122"/>
      <c r="AB23" s="122"/>
      <c r="AC23" s="122"/>
      <c r="AD23" s="122"/>
      <c r="AE23" s="125"/>
      <c r="AF23" s="125"/>
      <c r="AG23" s="125"/>
      <c r="AH23" s="125"/>
      <c r="AI23" s="125"/>
      <c r="AJ23" s="125"/>
      <c r="AK23" s="126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3"/>
    </row>
    <row r="24" spans="1:68" customFormat="1" outlineLevel="1">
      <c r="A24" s="11"/>
      <c r="B24" s="18"/>
      <c r="C24" s="38"/>
      <c r="D24" s="75" t="s">
        <v>144</v>
      </c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121" t="s">
        <v>52</v>
      </c>
      <c r="R24" s="122"/>
      <c r="S24" s="122"/>
      <c r="T24" s="122"/>
      <c r="U24" s="122"/>
      <c r="V24" s="122"/>
      <c r="W24" s="122"/>
      <c r="X24" s="122" t="s">
        <v>10</v>
      </c>
      <c r="Y24" s="122"/>
      <c r="Z24" s="122"/>
      <c r="AA24" s="122"/>
      <c r="AB24" s="122"/>
      <c r="AC24" s="122"/>
      <c r="AD24" s="122"/>
      <c r="AE24" s="125"/>
      <c r="AF24" s="125"/>
      <c r="AG24" s="125"/>
      <c r="AH24" s="125"/>
      <c r="AI24" s="125"/>
      <c r="AJ24" s="125"/>
      <c r="AK24" s="126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3"/>
    </row>
    <row r="25" spans="1:68" customFormat="1" outlineLevel="1">
      <c r="A25" s="11"/>
      <c r="B25" s="43" t="s">
        <v>31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22"/>
      <c r="BP25" s="3"/>
    </row>
    <row r="26" spans="1:68" customFormat="1" outlineLevel="1">
      <c r="A26" s="3"/>
      <c r="B26" s="23"/>
      <c r="C26" s="124" t="s">
        <v>39</v>
      </c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 t="s">
        <v>55</v>
      </c>
      <c r="R26" s="124"/>
      <c r="S26" s="124"/>
      <c r="T26" s="124"/>
      <c r="U26" s="124"/>
      <c r="V26" s="124"/>
      <c r="W26" s="124"/>
      <c r="X26" s="124" t="s">
        <v>56</v>
      </c>
      <c r="Y26" s="124"/>
      <c r="Z26" s="124"/>
      <c r="AA26" s="124"/>
      <c r="AB26" s="124"/>
      <c r="AC26" s="124"/>
      <c r="AD26" s="124"/>
      <c r="AE26" s="124" t="s">
        <v>57</v>
      </c>
      <c r="AF26" s="124"/>
      <c r="AG26" s="124"/>
      <c r="AH26" s="33" t="s">
        <v>58</v>
      </c>
      <c r="AI26" s="34"/>
      <c r="AJ26" s="34"/>
      <c r="AK26" s="124" t="s">
        <v>59</v>
      </c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3"/>
    </row>
    <row r="27" spans="1:68" customFormat="1" ht="33" customHeight="1" outlineLevel="1">
      <c r="A27" s="11"/>
      <c r="B27" s="47"/>
      <c r="C27" s="119" t="s">
        <v>60</v>
      </c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 t="s">
        <v>12</v>
      </c>
      <c r="R27" s="119"/>
      <c r="S27" s="119"/>
      <c r="T27" s="119"/>
      <c r="U27" s="119"/>
      <c r="V27" s="119"/>
      <c r="W27" s="119"/>
      <c r="X27" s="119" t="s">
        <v>10</v>
      </c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20" t="s">
        <v>61</v>
      </c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3"/>
    </row>
    <row r="28" spans="1:68" customFormat="1" ht="16.5" customHeight="1" outlineLevel="1">
      <c r="A28" s="11"/>
      <c r="B28" s="47"/>
      <c r="C28" s="119" t="s">
        <v>145</v>
      </c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 t="s">
        <v>12</v>
      </c>
      <c r="R28" s="119"/>
      <c r="S28" s="119"/>
      <c r="T28" s="119"/>
      <c r="U28" s="119"/>
      <c r="V28" s="119"/>
      <c r="W28" s="119"/>
      <c r="X28" s="119" t="s">
        <v>17</v>
      </c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2" t="s">
        <v>147</v>
      </c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4"/>
      <c r="BP28" s="3"/>
    </row>
    <row r="29" spans="1:68" customFormat="1" outlineLevel="1">
      <c r="A29" s="11"/>
      <c r="B29" s="48"/>
      <c r="C29" s="115" t="s">
        <v>146</v>
      </c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 t="s">
        <v>52</v>
      </c>
      <c r="R29" s="115"/>
      <c r="S29" s="115"/>
      <c r="T29" s="115"/>
      <c r="U29" s="115"/>
      <c r="V29" s="115"/>
      <c r="W29" s="115"/>
      <c r="X29" s="115" t="s">
        <v>17</v>
      </c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2" t="s">
        <v>148</v>
      </c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4"/>
      <c r="BP29" s="3"/>
    </row>
    <row r="30" spans="1:68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>
      <c r="A31" s="13" t="str">
        <f ca="1">LEFT($A$1, 4)&amp;"2.処理詳細"</f>
        <v>2.1.2.処理詳細</v>
      </c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outlineLevel="1">
      <c r="A33" s="41"/>
      <c r="B33" s="116" t="s">
        <v>34</v>
      </c>
      <c r="C33" s="117" t="s">
        <v>35</v>
      </c>
      <c r="D33" s="117"/>
      <c r="E33" s="117"/>
      <c r="F33" s="117"/>
      <c r="G33" s="117"/>
      <c r="H33" s="117"/>
      <c r="I33" s="117"/>
      <c r="J33" s="117"/>
      <c r="K33" s="117"/>
      <c r="L33" s="117" t="s">
        <v>36</v>
      </c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 t="s">
        <v>37</v>
      </c>
      <c r="AD33" s="117"/>
      <c r="AE33" s="117"/>
      <c r="AF33" s="117"/>
      <c r="AG33" s="117"/>
      <c r="AH33" s="117"/>
      <c r="AI33" s="117"/>
      <c r="AJ33" s="117"/>
      <c r="AK33" s="117"/>
      <c r="AL33" s="117" t="s">
        <v>38</v>
      </c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2"/>
    </row>
    <row r="34" spans="1:68" outlineLevel="1">
      <c r="A34" s="41"/>
      <c r="B34" s="116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7" t="s">
        <v>62</v>
      </c>
      <c r="AM34" s="117"/>
      <c r="AN34" s="117"/>
      <c r="AO34" s="117"/>
      <c r="AP34" s="117"/>
      <c r="AQ34" s="117"/>
      <c r="AR34" s="117"/>
      <c r="AS34" s="117"/>
      <c r="AT34" s="117"/>
      <c r="AU34" s="117" t="s">
        <v>63</v>
      </c>
      <c r="AV34" s="117"/>
      <c r="AW34" s="117"/>
      <c r="AX34" s="117"/>
      <c r="AY34" s="117"/>
      <c r="AZ34" s="117" t="s">
        <v>64</v>
      </c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2"/>
    </row>
    <row r="35" spans="1:68" outlineLevel="1">
      <c r="A35" s="41"/>
      <c r="B35" s="42">
        <f ca="1">MAX(B$33:INDIRECT("B"&amp;ROW()-1))+1</f>
        <v>1</v>
      </c>
      <c r="C35" s="102" t="s">
        <v>65</v>
      </c>
      <c r="D35" s="103"/>
      <c r="E35" s="103"/>
      <c r="F35" s="103"/>
      <c r="G35" s="103"/>
      <c r="H35" s="103"/>
      <c r="I35" s="103"/>
      <c r="J35" s="103"/>
      <c r="K35" s="103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4"/>
      <c r="AC35" s="103" t="s">
        <v>70</v>
      </c>
      <c r="AD35" s="103"/>
      <c r="AE35" s="103"/>
      <c r="AF35" s="103"/>
      <c r="AG35" s="103"/>
      <c r="AH35" s="103"/>
      <c r="AI35" s="103"/>
      <c r="AJ35" s="103"/>
      <c r="AK35" s="104"/>
      <c r="AL35" s="100" t="s">
        <v>73</v>
      </c>
      <c r="AM35" s="101"/>
      <c r="AN35" s="101"/>
      <c r="AO35" s="101"/>
      <c r="AP35" s="101"/>
      <c r="AQ35" s="101"/>
      <c r="AR35" s="101"/>
      <c r="AS35" s="101"/>
      <c r="AT35" s="101"/>
      <c r="AU35" s="101" t="s">
        <v>71</v>
      </c>
      <c r="AV35" s="101"/>
      <c r="AW35" s="101"/>
      <c r="AX35" s="101"/>
      <c r="AY35" s="101"/>
      <c r="AZ35" s="99" t="s">
        <v>72</v>
      </c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2"/>
    </row>
    <row r="36" spans="1:68" outlineLevel="1">
      <c r="A36" s="41"/>
      <c r="B36" s="42">
        <f ca="1">MAX(B$33:INDIRECT("B"&amp;ROW()-1))+1</f>
        <v>2</v>
      </c>
      <c r="C36" s="139"/>
      <c r="D36" s="140"/>
      <c r="E36" s="140"/>
      <c r="F36" s="140"/>
      <c r="G36" s="140"/>
      <c r="H36" s="140"/>
      <c r="I36" s="140"/>
      <c r="J36" s="140"/>
      <c r="K36" s="140"/>
      <c r="L36" s="144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6"/>
      <c r="AC36" s="35"/>
      <c r="AD36" s="35"/>
      <c r="AE36" s="35"/>
      <c r="AF36" s="35"/>
      <c r="AG36" s="35"/>
      <c r="AH36" s="35"/>
      <c r="AI36" s="35"/>
      <c r="AJ36" s="35"/>
      <c r="AK36" s="39"/>
      <c r="AL36" s="100" t="s">
        <v>85</v>
      </c>
      <c r="AM36" s="101"/>
      <c r="AN36" s="101"/>
      <c r="AO36" s="101"/>
      <c r="AP36" s="101"/>
      <c r="AQ36" s="101"/>
      <c r="AR36" s="101"/>
      <c r="AS36" s="101"/>
      <c r="AT36" s="101"/>
      <c r="AU36" s="101" t="s">
        <v>71</v>
      </c>
      <c r="AV36" s="101"/>
      <c r="AW36" s="101"/>
      <c r="AX36" s="101"/>
      <c r="AY36" s="101"/>
      <c r="AZ36" s="99" t="s">
        <v>87</v>
      </c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2"/>
    </row>
    <row r="37" spans="1:68" outlineLevel="1">
      <c r="A37" s="41"/>
      <c r="B37" s="42">
        <f ca="1">MAX(B$33:INDIRECT("B"&amp;ROW()-1))+1</f>
        <v>3</v>
      </c>
      <c r="C37" s="139"/>
      <c r="D37" s="140"/>
      <c r="E37" s="140"/>
      <c r="F37" s="140"/>
      <c r="G37" s="140"/>
      <c r="H37" s="140"/>
      <c r="I37" s="140"/>
      <c r="J37" s="140"/>
      <c r="K37" s="140"/>
      <c r="L37" s="144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6"/>
      <c r="AC37" s="83"/>
      <c r="AD37" s="37"/>
      <c r="AE37" s="37"/>
      <c r="AF37" s="37"/>
      <c r="AG37" s="37"/>
      <c r="AH37" s="37"/>
      <c r="AI37" s="37"/>
      <c r="AJ37" s="37"/>
      <c r="AK37" s="40"/>
      <c r="AL37" s="100" t="s">
        <v>86</v>
      </c>
      <c r="AM37" s="101"/>
      <c r="AN37" s="101"/>
      <c r="AO37" s="101"/>
      <c r="AP37" s="101"/>
      <c r="AQ37" s="101"/>
      <c r="AR37" s="101"/>
      <c r="AS37" s="101"/>
      <c r="AT37" s="101"/>
      <c r="AU37" s="101" t="s">
        <v>71</v>
      </c>
      <c r="AV37" s="101"/>
      <c r="AW37" s="101"/>
      <c r="AX37" s="101"/>
      <c r="AY37" s="101"/>
      <c r="AZ37" s="99" t="s">
        <v>88</v>
      </c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2"/>
    </row>
    <row r="38" spans="1:68" outlineLevel="1">
      <c r="A38" s="41"/>
      <c r="B38" s="42">
        <f ca="1">MAX(B$33:INDIRECT("B"&amp;ROW()-1))+1</f>
        <v>4</v>
      </c>
      <c r="C38" s="139"/>
      <c r="D38" s="140"/>
      <c r="E38" s="140"/>
      <c r="F38" s="140"/>
      <c r="G38" s="140"/>
      <c r="H38" s="140"/>
      <c r="I38" s="140"/>
      <c r="J38" s="140"/>
      <c r="K38" s="140"/>
      <c r="L38" s="144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6"/>
      <c r="AC38" s="145" t="s">
        <v>84</v>
      </c>
      <c r="AD38" s="145"/>
      <c r="AE38" s="145"/>
      <c r="AF38" s="145"/>
      <c r="AG38" s="145"/>
      <c r="AH38" s="145"/>
      <c r="AI38" s="145"/>
      <c r="AJ38" s="145"/>
      <c r="AK38" s="146"/>
      <c r="AL38" s="100" t="s">
        <v>89</v>
      </c>
      <c r="AM38" s="101"/>
      <c r="AN38" s="101"/>
      <c r="AO38" s="101"/>
      <c r="AP38" s="101"/>
      <c r="AQ38" s="101"/>
      <c r="AR38" s="101"/>
      <c r="AS38" s="101"/>
      <c r="AT38" s="101"/>
      <c r="AU38" s="101" t="s">
        <v>71</v>
      </c>
      <c r="AV38" s="101"/>
      <c r="AW38" s="101"/>
      <c r="AX38" s="101"/>
      <c r="AY38" s="101"/>
      <c r="AZ38" s="99" t="s">
        <v>91</v>
      </c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2"/>
    </row>
    <row r="39" spans="1:68" outlineLevel="1">
      <c r="A39" s="41"/>
      <c r="B39" s="42">
        <f ca="1">MAX(B$33:INDIRECT("B"&amp;ROW()-1))+1</f>
        <v>5</v>
      </c>
      <c r="C39" s="139"/>
      <c r="D39" s="140"/>
      <c r="E39" s="140"/>
      <c r="F39" s="140"/>
      <c r="G39" s="140"/>
      <c r="H39" s="140"/>
      <c r="I39" s="140"/>
      <c r="J39" s="140"/>
      <c r="K39" s="140"/>
      <c r="L39" s="143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6"/>
      <c r="AC39" s="35"/>
      <c r="AD39" s="35"/>
      <c r="AE39" s="35"/>
      <c r="AF39" s="35"/>
      <c r="AG39" s="35"/>
      <c r="AH39" s="35"/>
      <c r="AI39" s="35"/>
      <c r="AJ39" s="35"/>
      <c r="AK39" s="39"/>
      <c r="AL39" s="100" t="s">
        <v>90</v>
      </c>
      <c r="AM39" s="101"/>
      <c r="AN39" s="101"/>
      <c r="AO39" s="101"/>
      <c r="AP39" s="101"/>
      <c r="AQ39" s="101"/>
      <c r="AR39" s="101"/>
      <c r="AS39" s="101"/>
      <c r="AT39" s="101"/>
      <c r="AU39" s="101" t="s">
        <v>71</v>
      </c>
      <c r="AV39" s="101"/>
      <c r="AW39" s="101"/>
      <c r="AX39" s="101"/>
      <c r="AY39" s="101"/>
      <c r="AZ39" s="99" t="s">
        <v>92</v>
      </c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2"/>
    </row>
    <row r="40" spans="1:68" outlineLevel="1">
      <c r="A40" s="41"/>
      <c r="B40" s="42">
        <f ca="1">MAX(B$33:INDIRECT("B"&amp;ROW()-1))+1</f>
        <v>6</v>
      </c>
      <c r="C40" s="101" t="s">
        <v>66</v>
      </c>
      <c r="D40" s="101"/>
      <c r="E40" s="101"/>
      <c r="F40" s="101"/>
      <c r="G40" s="101"/>
      <c r="H40" s="101"/>
      <c r="I40" s="101"/>
      <c r="J40" s="101"/>
      <c r="K40" s="101"/>
      <c r="L40" s="151" t="s">
        <v>93</v>
      </c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01" t="s">
        <v>74</v>
      </c>
      <c r="AD40" s="101"/>
      <c r="AE40" s="101"/>
      <c r="AF40" s="101"/>
      <c r="AG40" s="101"/>
      <c r="AH40" s="101"/>
      <c r="AI40" s="101"/>
      <c r="AJ40" s="101"/>
      <c r="AK40" s="101"/>
      <c r="AL40" s="100" t="s">
        <v>76</v>
      </c>
      <c r="AM40" s="101"/>
      <c r="AN40" s="101"/>
      <c r="AO40" s="101"/>
      <c r="AP40" s="101"/>
      <c r="AQ40" s="101"/>
      <c r="AR40" s="101"/>
      <c r="AS40" s="101"/>
      <c r="AT40" s="101"/>
      <c r="AU40" s="101" t="s">
        <v>75</v>
      </c>
      <c r="AV40" s="101"/>
      <c r="AW40" s="101"/>
      <c r="AX40" s="101"/>
      <c r="AY40" s="101"/>
      <c r="AZ40" s="99" t="s">
        <v>77</v>
      </c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2"/>
    </row>
    <row r="41" spans="1:68" outlineLevel="1">
      <c r="A41" s="41"/>
      <c r="B41" s="42">
        <f ca="1">MAX(B$33:INDIRECT("B"&amp;ROW()-1))+1</f>
        <v>7</v>
      </c>
      <c r="C41" s="101" t="s">
        <v>67</v>
      </c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5" t="s">
        <v>81</v>
      </c>
      <c r="AD41" s="105"/>
      <c r="AE41" s="105"/>
      <c r="AF41" s="105"/>
      <c r="AG41" s="105"/>
      <c r="AH41" s="105"/>
      <c r="AI41" s="105"/>
      <c r="AJ41" s="105"/>
      <c r="AK41" s="106"/>
      <c r="AL41" s="100" t="s">
        <v>79</v>
      </c>
      <c r="AM41" s="101"/>
      <c r="AN41" s="101"/>
      <c r="AO41" s="101"/>
      <c r="AP41" s="101"/>
      <c r="AQ41" s="101"/>
      <c r="AR41" s="101"/>
      <c r="AS41" s="101"/>
      <c r="AT41" s="101"/>
      <c r="AU41" s="101" t="s">
        <v>78</v>
      </c>
      <c r="AV41" s="101"/>
      <c r="AW41" s="101"/>
      <c r="AX41" s="101"/>
      <c r="AY41" s="101"/>
      <c r="AZ41" s="99" t="s">
        <v>80</v>
      </c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2"/>
    </row>
    <row r="42" spans="1:68" outlineLevel="1">
      <c r="A42" s="41"/>
      <c r="B42" s="42">
        <f ca="1">MAX(B$33:INDIRECT("B"&amp;ROW()-1))+1</f>
        <v>8</v>
      </c>
      <c r="C42" s="101" t="s">
        <v>116</v>
      </c>
      <c r="D42" s="101"/>
      <c r="E42" s="101"/>
      <c r="F42" s="101"/>
      <c r="G42" s="101"/>
      <c r="H42" s="101"/>
      <c r="I42" s="101"/>
      <c r="J42" s="101"/>
      <c r="K42" s="101"/>
      <c r="L42" s="107" t="s">
        <v>117</v>
      </c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8"/>
      <c r="AD42" s="97"/>
      <c r="AE42" s="97"/>
      <c r="AF42" s="97"/>
      <c r="AG42" s="97"/>
      <c r="AH42" s="97"/>
      <c r="AI42" s="97"/>
      <c r="AJ42" s="97"/>
      <c r="AK42" s="98"/>
      <c r="AL42" s="108"/>
      <c r="AM42" s="97"/>
      <c r="AN42" s="97"/>
      <c r="AO42" s="97"/>
      <c r="AP42" s="97"/>
      <c r="AQ42" s="97"/>
      <c r="AR42" s="97"/>
      <c r="AS42" s="97"/>
      <c r="AT42" s="98"/>
      <c r="AU42" s="108"/>
      <c r="AV42" s="97"/>
      <c r="AW42" s="97"/>
      <c r="AX42" s="97"/>
      <c r="AY42" s="98"/>
      <c r="AZ42" s="109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1"/>
      <c r="BP42" s="2"/>
    </row>
    <row r="43" spans="1:68" s="10" customFormat="1" outlineLevel="1">
      <c r="A43" s="41"/>
      <c r="B43" s="42">
        <f ca="1">MAX(B$33:INDIRECT("B"&amp;ROW()-1))+1</f>
        <v>9</v>
      </c>
      <c r="C43" s="108" t="s">
        <v>112</v>
      </c>
      <c r="D43" s="97"/>
      <c r="E43" s="97"/>
      <c r="F43" s="97"/>
      <c r="G43" s="97"/>
      <c r="H43" s="97"/>
      <c r="I43" s="97"/>
      <c r="J43" s="97"/>
      <c r="K43" s="98"/>
      <c r="L43" s="101" t="s">
        <v>115</v>
      </c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8"/>
      <c r="AD43" s="97"/>
      <c r="AE43" s="97"/>
      <c r="AF43" s="97"/>
      <c r="AG43" s="97"/>
      <c r="AH43" s="97"/>
      <c r="AI43" s="97"/>
      <c r="AJ43" s="97"/>
      <c r="AK43" s="98"/>
      <c r="AL43" s="108"/>
      <c r="AM43" s="97"/>
      <c r="AN43" s="97"/>
      <c r="AO43" s="97"/>
      <c r="AP43" s="97"/>
      <c r="AQ43" s="97"/>
      <c r="AR43" s="97"/>
      <c r="AS43" s="97"/>
      <c r="AT43" s="98"/>
      <c r="AU43" s="108"/>
      <c r="AV43" s="97"/>
      <c r="AW43" s="97"/>
      <c r="AX43" s="97"/>
      <c r="AY43" s="98"/>
      <c r="AZ43" s="109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1"/>
      <c r="BP43" s="2"/>
    </row>
    <row r="44" spans="1:68" s="10" customFormat="1" outlineLevel="1">
      <c r="A44" s="41"/>
      <c r="B44" s="42">
        <f ca="1">MAX(B$33:INDIRECT("B"&amp;ROW()-1))+1</f>
        <v>10</v>
      </c>
      <c r="C44" s="102" t="s">
        <v>94</v>
      </c>
      <c r="D44" s="103"/>
      <c r="E44" s="103"/>
      <c r="F44" s="103"/>
      <c r="G44" s="103"/>
      <c r="H44" s="103"/>
      <c r="I44" s="103"/>
      <c r="J44" s="103"/>
      <c r="K44" s="104"/>
      <c r="L44" s="103" t="s">
        <v>110</v>
      </c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4"/>
      <c r="AC44" s="105" t="s">
        <v>95</v>
      </c>
      <c r="AD44" s="105"/>
      <c r="AE44" s="105"/>
      <c r="AF44" s="105"/>
      <c r="AG44" s="105"/>
      <c r="AH44" s="105"/>
      <c r="AI44" s="105"/>
      <c r="AJ44" s="105"/>
      <c r="AK44" s="106"/>
      <c r="AL44" s="105"/>
      <c r="AM44" s="105"/>
      <c r="AN44" s="105"/>
      <c r="AO44" s="105"/>
      <c r="AP44" s="105"/>
      <c r="AQ44" s="105"/>
      <c r="AR44" s="105"/>
      <c r="AS44" s="105"/>
      <c r="AT44" s="106"/>
      <c r="AU44" s="101"/>
      <c r="AV44" s="101"/>
      <c r="AW44" s="101"/>
      <c r="AX44" s="101"/>
      <c r="AY44" s="101"/>
      <c r="AZ44" s="99" t="s">
        <v>97</v>
      </c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2"/>
    </row>
    <row r="45" spans="1:68" s="10" customFormat="1" outlineLevel="1">
      <c r="A45" s="41"/>
      <c r="B45" s="42">
        <f ca="1">MAX(B$33:INDIRECT("B"&amp;ROW()-1))+1</f>
        <v>11</v>
      </c>
      <c r="C45" s="143"/>
      <c r="D45" s="105"/>
      <c r="E45" s="105"/>
      <c r="F45" s="105"/>
      <c r="G45" s="105"/>
      <c r="H45" s="105"/>
      <c r="I45" s="105"/>
      <c r="J45" s="105"/>
      <c r="K45" s="106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6"/>
      <c r="AC45" s="145" t="s">
        <v>96</v>
      </c>
      <c r="AD45" s="145"/>
      <c r="AE45" s="145"/>
      <c r="AF45" s="145"/>
      <c r="AG45" s="145"/>
      <c r="AH45" s="145"/>
      <c r="AI45" s="145"/>
      <c r="AJ45" s="145"/>
      <c r="AK45" s="146"/>
      <c r="AL45" s="145"/>
      <c r="AM45" s="145"/>
      <c r="AN45" s="145"/>
      <c r="AO45" s="145"/>
      <c r="AP45" s="145"/>
      <c r="AQ45" s="145"/>
      <c r="AR45" s="145"/>
      <c r="AS45" s="145"/>
      <c r="AT45" s="146"/>
      <c r="AU45" s="125"/>
      <c r="AV45" s="125"/>
      <c r="AW45" s="125"/>
      <c r="AX45" s="125"/>
      <c r="AY45" s="125"/>
      <c r="AZ45" s="150" t="s">
        <v>98</v>
      </c>
      <c r="BA45" s="150"/>
      <c r="BB45" s="150"/>
      <c r="BC45" s="150"/>
      <c r="BD45" s="150"/>
      <c r="BE45" s="150"/>
      <c r="BF45" s="150"/>
      <c r="BG45" s="150"/>
      <c r="BH45" s="150"/>
      <c r="BI45" s="150"/>
      <c r="BJ45" s="150"/>
      <c r="BK45" s="150"/>
      <c r="BL45" s="150"/>
      <c r="BM45" s="150"/>
      <c r="BN45" s="150"/>
      <c r="BO45" s="150"/>
      <c r="BP45" s="2"/>
    </row>
    <row r="46" spans="1:68" s="10" customFormat="1" outlineLevel="1">
      <c r="A46" s="41"/>
      <c r="B46" s="42">
        <f ca="1">MAX(B$33:INDIRECT("B"&amp;ROW()-1))+1</f>
        <v>12</v>
      </c>
      <c r="C46" s="108" t="s">
        <v>113</v>
      </c>
      <c r="D46" s="97"/>
      <c r="E46" s="97"/>
      <c r="F46" s="97"/>
      <c r="G46" s="97"/>
      <c r="H46" s="97"/>
      <c r="I46" s="97"/>
      <c r="J46" s="97"/>
      <c r="K46" s="98"/>
      <c r="L46" s="101" t="s">
        <v>114</v>
      </c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8"/>
      <c r="AD46" s="97"/>
      <c r="AE46" s="97"/>
      <c r="AF46" s="97"/>
      <c r="AG46" s="97"/>
      <c r="AH46" s="97"/>
      <c r="AI46" s="97"/>
      <c r="AJ46" s="97"/>
      <c r="AK46" s="98"/>
      <c r="AL46" s="108"/>
      <c r="AM46" s="97"/>
      <c r="AN46" s="97"/>
      <c r="AO46" s="97"/>
      <c r="AP46" s="97"/>
      <c r="AQ46" s="97"/>
      <c r="AR46" s="97"/>
      <c r="AS46" s="97"/>
      <c r="AT46" s="98"/>
      <c r="AU46" s="108"/>
      <c r="AV46" s="97"/>
      <c r="AW46" s="97"/>
      <c r="AX46" s="97"/>
      <c r="AY46" s="98"/>
      <c r="AZ46" s="109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1"/>
      <c r="BP46" s="2"/>
    </row>
    <row r="47" spans="1:68" s="10" customFormat="1" outlineLevel="1">
      <c r="A47" s="41"/>
      <c r="B47" s="42">
        <f ca="1">MAX(B$33:INDIRECT("B"&amp;ROW()-1))+1</f>
        <v>13</v>
      </c>
      <c r="C47" s="61" t="s">
        <v>118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56"/>
      <c r="AD47" s="56"/>
      <c r="AE47" s="56"/>
      <c r="AF47" s="56"/>
      <c r="AG47" s="56"/>
      <c r="AH47" s="56"/>
      <c r="AI47" s="56"/>
      <c r="AJ47" s="56"/>
      <c r="AK47" s="56"/>
      <c r="AL47" s="57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9"/>
      <c r="BP47" s="2"/>
    </row>
    <row r="48" spans="1:68" s="10" customFormat="1" outlineLevel="1">
      <c r="A48" s="41"/>
      <c r="B48" s="42">
        <f ca="1">MAX(B$33:INDIRECT("B"&amp;ROW()-1))+1</f>
        <v>14</v>
      </c>
      <c r="C48" s="55"/>
      <c r="D48" s="108"/>
      <c r="E48" s="97"/>
      <c r="F48" s="97"/>
      <c r="G48" s="97"/>
      <c r="H48" s="97"/>
      <c r="I48" s="97"/>
      <c r="J48" s="97"/>
      <c r="K48" s="98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 t="s">
        <v>99</v>
      </c>
      <c r="AD48" s="101"/>
      <c r="AE48" s="101"/>
      <c r="AF48" s="101"/>
      <c r="AG48" s="101"/>
      <c r="AH48" s="101"/>
      <c r="AI48" s="101"/>
      <c r="AJ48" s="101"/>
      <c r="AK48" s="101"/>
      <c r="AL48" s="108"/>
      <c r="AM48" s="97"/>
      <c r="AN48" s="97"/>
      <c r="AO48" s="97"/>
      <c r="AP48" s="97"/>
      <c r="AQ48" s="97"/>
      <c r="AR48" s="97"/>
      <c r="AS48" s="97"/>
      <c r="AT48" s="98"/>
      <c r="AU48" s="101" t="s">
        <v>100</v>
      </c>
      <c r="AV48" s="101"/>
      <c r="AW48" s="101"/>
      <c r="AX48" s="101"/>
      <c r="AY48" s="101"/>
      <c r="AZ48" s="99" t="s">
        <v>101</v>
      </c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2"/>
    </row>
    <row r="49" spans="1:68" s="10" customFormat="1" outlineLevel="1">
      <c r="A49" s="41"/>
      <c r="B49" s="42">
        <f ca="1">MAX(B$33:INDIRECT("B"&amp;ROW()-1))+1</f>
        <v>15</v>
      </c>
      <c r="C49" s="108" t="s">
        <v>112</v>
      </c>
      <c r="D49" s="97"/>
      <c r="E49" s="97"/>
      <c r="F49" s="97"/>
      <c r="G49" s="97"/>
      <c r="H49" s="97"/>
      <c r="I49" s="97"/>
      <c r="J49" s="97"/>
      <c r="K49" s="98"/>
      <c r="L49" s="101" t="s">
        <v>115</v>
      </c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8"/>
      <c r="AD49" s="97"/>
      <c r="AE49" s="97"/>
      <c r="AF49" s="97"/>
      <c r="AG49" s="97"/>
      <c r="AH49" s="97"/>
      <c r="AI49" s="97"/>
      <c r="AJ49" s="97"/>
      <c r="AK49" s="98"/>
      <c r="AL49" s="108"/>
      <c r="AM49" s="97"/>
      <c r="AN49" s="97"/>
      <c r="AO49" s="97"/>
      <c r="AP49" s="97"/>
      <c r="AQ49" s="97"/>
      <c r="AR49" s="97"/>
      <c r="AS49" s="97"/>
      <c r="AT49" s="98"/>
      <c r="AU49" s="108"/>
      <c r="AV49" s="97"/>
      <c r="AW49" s="97"/>
      <c r="AX49" s="97"/>
      <c r="AY49" s="98"/>
      <c r="AZ49" s="109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  <c r="BO49" s="111"/>
      <c r="BP49" s="2"/>
    </row>
    <row r="50" spans="1:68" s="10" customFormat="1" outlineLevel="1">
      <c r="A50" s="41"/>
      <c r="B50" s="42">
        <f ca="1">MAX(B$33:INDIRECT("B"&amp;ROW()-1))+1</f>
        <v>16</v>
      </c>
      <c r="C50" s="102" t="s">
        <v>102</v>
      </c>
      <c r="D50" s="103"/>
      <c r="E50" s="103"/>
      <c r="F50" s="103"/>
      <c r="G50" s="103"/>
      <c r="H50" s="103"/>
      <c r="I50" s="103"/>
      <c r="J50" s="103"/>
      <c r="K50" s="104"/>
      <c r="L50" s="103" t="s">
        <v>111</v>
      </c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4"/>
      <c r="AC50" s="105" t="s">
        <v>95</v>
      </c>
      <c r="AD50" s="105"/>
      <c r="AE50" s="105"/>
      <c r="AF50" s="105"/>
      <c r="AG50" s="105"/>
      <c r="AH50" s="105"/>
      <c r="AI50" s="105"/>
      <c r="AJ50" s="105"/>
      <c r="AK50" s="106"/>
      <c r="AL50" s="105"/>
      <c r="AM50" s="105"/>
      <c r="AN50" s="105"/>
      <c r="AO50" s="105"/>
      <c r="AP50" s="105"/>
      <c r="AQ50" s="105"/>
      <c r="AR50" s="105"/>
      <c r="AS50" s="105"/>
      <c r="AT50" s="106"/>
      <c r="AU50" s="101"/>
      <c r="AV50" s="101"/>
      <c r="AW50" s="101"/>
      <c r="AX50" s="101"/>
      <c r="AY50" s="101"/>
      <c r="AZ50" s="99" t="s">
        <v>97</v>
      </c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2"/>
    </row>
    <row r="51" spans="1:68" s="10" customFormat="1" outlineLevel="1">
      <c r="A51" s="41"/>
      <c r="B51" s="42">
        <f ca="1">MAX(B$33:INDIRECT("B"&amp;ROW()-1))+1</f>
        <v>17</v>
      </c>
      <c r="C51" s="143"/>
      <c r="D51" s="105"/>
      <c r="E51" s="105"/>
      <c r="F51" s="105"/>
      <c r="G51" s="105"/>
      <c r="H51" s="105"/>
      <c r="I51" s="105"/>
      <c r="J51" s="105"/>
      <c r="K51" s="106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6"/>
      <c r="AC51" s="145" t="s">
        <v>96</v>
      </c>
      <c r="AD51" s="145"/>
      <c r="AE51" s="145"/>
      <c r="AF51" s="145"/>
      <c r="AG51" s="145"/>
      <c r="AH51" s="145"/>
      <c r="AI51" s="145"/>
      <c r="AJ51" s="145"/>
      <c r="AK51" s="146"/>
      <c r="AL51" s="145"/>
      <c r="AM51" s="145"/>
      <c r="AN51" s="145"/>
      <c r="AO51" s="145"/>
      <c r="AP51" s="145"/>
      <c r="AQ51" s="145"/>
      <c r="AR51" s="145"/>
      <c r="AS51" s="145"/>
      <c r="AT51" s="146"/>
      <c r="AU51" s="125"/>
      <c r="AV51" s="125"/>
      <c r="AW51" s="125"/>
      <c r="AX51" s="125"/>
      <c r="AY51" s="125"/>
      <c r="AZ51" s="150" t="s">
        <v>98</v>
      </c>
      <c r="BA51" s="150"/>
      <c r="BB51" s="150"/>
      <c r="BC51" s="150"/>
      <c r="BD51" s="150"/>
      <c r="BE51" s="150"/>
      <c r="BF51" s="150"/>
      <c r="BG51" s="150"/>
      <c r="BH51" s="150"/>
      <c r="BI51" s="150"/>
      <c r="BJ51" s="150"/>
      <c r="BK51" s="150"/>
      <c r="BL51" s="150"/>
      <c r="BM51" s="150"/>
      <c r="BN51" s="150"/>
      <c r="BO51" s="150"/>
      <c r="BP51" s="2"/>
    </row>
    <row r="52" spans="1:68" s="10" customFormat="1" outlineLevel="1">
      <c r="A52" s="41"/>
      <c r="B52" s="42">
        <f ca="1">MAX(B$33:INDIRECT("B"&amp;ROW()-1))+1</f>
        <v>18</v>
      </c>
      <c r="C52" s="108" t="s">
        <v>113</v>
      </c>
      <c r="D52" s="97"/>
      <c r="E52" s="97"/>
      <c r="F52" s="97"/>
      <c r="G52" s="97"/>
      <c r="H52" s="97"/>
      <c r="I52" s="97"/>
      <c r="J52" s="97"/>
      <c r="K52" s="98"/>
      <c r="L52" s="101" t="s">
        <v>114</v>
      </c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8"/>
      <c r="AD52" s="97"/>
      <c r="AE52" s="97"/>
      <c r="AF52" s="97"/>
      <c r="AG52" s="97"/>
      <c r="AH52" s="97"/>
      <c r="AI52" s="97"/>
      <c r="AJ52" s="97"/>
      <c r="AK52" s="98"/>
      <c r="AL52" s="108"/>
      <c r="AM52" s="97"/>
      <c r="AN52" s="97"/>
      <c r="AO52" s="97"/>
      <c r="AP52" s="97"/>
      <c r="AQ52" s="97"/>
      <c r="AR52" s="97"/>
      <c r="AS52" s="97"/>
      <c r="AT52" s="98"/>
      <c r="AU52" s="108"/>
      <c r="AV52" s="97"/>
      <c r="AW52" s="97"/>
      <c r="AX52" s="97"/>
      <c r="AY52" s="98"/>
      <c r="AZ52" s="109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1"/>
      <c r="BP52" s="2"/>
    </row>
    <row r="53" spans="1:68" s="10" customFormat="1" outlineLevel="1">
      <c r="A53" s="41"/>
      <c r="B53" s="42">
        <f ca="1">MAX(B$33:INDIRECT("B"&amp;ROW()-1))+1</f>
        <v>19</v>
      </c>
      <c r="C53" s="61" t="s">
        <v>119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56"/>
      <c r="AD53" s="56"/>
      <c r="AE53" s="56"/>
      <c r="AF53" s="56"/>
      <c r="AG53" s="56"/>
      <c r="AH53" s="56"/>
      <c r="AI53" s="56"/>
      <c r="AJ53" s="56"/>
      <c r="AK53" s="56"/>
      <c r="AL53" s="57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9"/>
      <c r="BP53" s="2"/>
    </row>
    <row r="54" spans="1:68" s="10" customFormat="1" outlineLevel="1">
      <c r="A54" s="41"/>
      <c r="B54" s="42">
        <f ca="1">MAX(B$33:INDIRECT("B"&amp;ROW()-1))+1</f>
        <v>20</v>
      </c>
      <c r="C54" s="55"/>
      <c r="D54" s="108"/>
      <c r="E54" s="97"/>
      <c r="F54" s="97"/>
      <c r="G54" s="97"/>
      <c r="H54" s="97"/>
      <c r="I54" s="97"/>
      <c r="J54" s="97"/>
      <c r="K54" s="98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 t="s">
        <v>121</v>
      </c>
      <c r="AD54" s="101"/>
      <c r="AE54" s="101"/>
      <c r="AF54" s="101"/>
      <c r="AG54" s="101"/>
      <c r="AH54" s="101"/>
      <c r="AI54" s="101"/>
      <c r="AJ54" s="101"/>
      <c r="AK54" s="101"/>
      <c r="AL54" s="108"/>
      <c r="AM54" s="97"/>
      <c r="AN54" s="97"/>
      <c r="AO54" s="97"/>
      <c r="AP54" s="97"/>
      <c r="AQ54" s="97"/>
      <c r="AR54" s="97"/>
      <c r="AS54" s="97"/>
      <c r="AT54" s="98"/>
      <c r="AU54" s="101" t="s">
        <v>103</v>
      </c>
      <c r="AV54" s="101"/>
      <c r="AW54" s="101"/>
      <c r="AX54" s="101"/>
      <c r="AY54" s="101"/>
      <c r="AZ54" s="99" t="s">
        <v>130</v>
      </c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2"/>
    </row>
    <row r="55" spans="1:68" outlineLevel="1">
      <c r="A55" s="41"/>
      <c r="B55" s="42">
        <f ca="1">MAX(B$33:INDIRECT("B"&amp;ROW()-1))+1</f>
        <v>21</v>
      </c>
      <c r="C55" s="108" t="s">
        <v>68</v>
      </c>
      <c r="D55" s="97"/>
      <c r="E55" s="97"/>
      <c r="F55" s="97"/>
      <c r="G55" s="97"/>
      <c r="H55" s="97"/>
      <c r="I55" s="97"/>
      <c r="J55" s="97"/>
      <c r="K55" s="98"/>
      <c r="L55" s="108" t="s">
        <v>120</v>
      </c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108"/>
      <c r="AD55" s="97"/>
      <c r="AE55" s="97"/>
      <c r="AF55" s="97"/>
      <c r="AG55" s="97"/>
      <c r="AH55" s="97"/>
      <c r="AI55" s="97"/>
      <c r="AJ55" s="97"/>
      <c r="AK55" s="98"/>
      <c r="AL55" s="108"/>
      <c r="AM55" s="97"/>
      <c r="AN55" s="97"/>
      <c r="AO55" s="97"/>
      <c r="AP55" s="97"/>
      <c r="AQ55" s="97"/>
      <c r="AR55" s="97"/>
      <c r="AS55" s="97"/>
      <c r="AT55" s="98"/>
      <c r="AU55" s="108"/>
      <c r="AV55" s="97"/>
      <c r="AW55" s="97"/>
      <c r="AX55" s="97"/>
      <c r="AY55" s="98"/>
      <c r="AZ55" s="109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1"/>
      <c r="BP55" s="2"/>
    </row>
    <row r="56" spans="1:68" outlineLevel="1">
      <c r="A56" s="41"/>
      <c r="B56" s="42">
        <f ca="1">MAX(B$33:INDIRECT("B"&amp;ROW()-1))+1</f>
        <v>22</v>
      </c>
      <c r="C56" s="108" t="s">
        <v>122</v>
      </c>
      <c r="D56" s="97"/>
      <c r="E56" s="97"/>
      <c r="F56" s="97"/>
      <c r="G56" s="97"/>
      <c r="H56" s="97"/>
      <c r="I56" s="97"/>
      <c r="J56" s="97"/>
      <c r="K56" s="98"/>
      <c r="L56" s="107" t="s">
        <v>125</v>
      </c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8" t="s">
        <v>124</v>
      </c>
      <c r="AD56" s="97"/>
      <c r="AE56" s="97"/>
      <c r="AF56" s="97"/>
      <c r="AG56" s="97"/>
      <c r="AH56" s="97"/>
      <c r="AI56" s="97"/>
      <c r="AJ56" s="97"/>
      <c r="AK56" s="98"/>
      <c r="AL56" s="108"/>
      <c r="AM56" s="97"/>
      <c r="AN56" s="97"/>
      <c r="AO56" s="97"/>
      <c r="AP56" s="97"/>
      <c r="AQ56" s="97"/>
      <c r="AR56" s="97"/>
      <c r="AS56" s="97"/>
      <c r="AT56" s="98"/>
      <c r="AU56" s="108" t="s">
        <v>82</v>
      </c>
      <c r="AV56" s="97"/>
      <c r="AW56" s="97"/>
      <c r="AX56" s="97"/>
      <c r="AY56" s="98"/>
      <c r="AZ56" s="109" t="s">
        <v>131</v>
      </c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1"/>
      <c r="BP56" s="2"/>
    </row>
    <row r="57" spans="1:68" s="10" customFormat="1" outlineLevel="1">
      <c r="A57" s="41"/>
      <c r="B57" s="42">
        <f ca="1">MAX(B$33:INDIRECT("B"&amp;ROW()-1))+1</f>
        <v>23</v>
      </c>
      <c r="C57" s="101" t="s">
        <v>104</v>
      </c>
      <c r="D57" s="101"/>
      <c r="E57" s="101"/>
      <c r="F57" s="101"/>
      <c r="G57" s="101"/>
      <c r="H57" s="101"/>
      <c r="I57" s="101"/>
      <c r="J57" s="101"/>
      <c r="K57" s="101"/>
      <c r="L57" s="101" t="s">
        <v>123</v>
      </c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5"/>
      <c r="AD57" s="105"/>
      <c r="AE57" s="105"/>
      <c r="AF57" s="105"/>
      <c r="AG57" s="105"/>
      <c r="AH57" s="105"/>
      <c r="AI57" s="105"/>
      <c r="AJ57" s="105"/>
      <c r="AK57" s="106"/>
      <c r="AL57" s="105"/>
      <c r="AM57" s="105"/>
      <c r="AN57" s="105"/>
      <c r="AO57" s="105"/>
      <c r="AP57" s="105"/>
      <c r="AQ57" s="105"/>
      <c r="AR57" s="105"/>
      <c r="AS57" s="105"/>
      <c r="AT57" s="106"/>
      <c r="AU57" s="101"/>
      <c r="AV57" s="101"/>
      <c r="AW57" s="101"/>
      <c r="AX57" s="101"/>
      <c r="AY57" s="101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2"/>
    </row>
    <row r="58" spans="1:68" s="10" customFormat="1" outlineLevel="1">
      <c r="A58" s="41"/>
      <c r="B58" s="42">
        <f ca="1">MAX(B$33:INDIRECT("B"&amp;ROW()-1))+1</f>
        <v>24</v>
      </c>
      <c r="C58" s="101" t="s">
        <v>69</v>
      </c>
      <c r="D58" s="101"/>
      <c r="E58" s="101"/>
      <c r="F58" s="101"/>
      <c r="G58" s="101"/>
      <c r="H58" s="101"/>
      <c r="I58" s="101"/>
      <c r="J58" s="101"/>
      <c r="K58" s="101"/>
      <c r="L58" s="101" t="s">
        <v>105</v>
      </c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5"/>
      <c r="AD58" s="105"/>
      <c r="AE58" s="105"/>
      <c r="AF58" s="105"/>
      <c r="AG58" s="105"/>
      <c r="AH58" s="105"/>
      <c r="AI58" s="105"/>
      <c r="AJ58" s="105"/>
      <c r="AK58" s="106"/>
      <c r="AL58" s="105"/>
      <c r="AM58" s="105"/>
      <c r="AN58" s="105"/>
      <c r="AO58" s="105"/>
      <c r="AP58" s="105"/>
      <c r="AQ58" s="105"/>
      <c r="AR58" s="105"/>
      <c r="AS58" s="105"/>
      <c r="AT58" s="106"/>
      <c r="AU58" s="101"/>
      <c r="AV58" s="101"/>
      <c r="AW58" s="101"/>
      <c r="AX58" s="101"/>
      <c r="AY58" s="101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2"/>
    </row>
    <row r="59" spans="1:6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>
      <c r="A60" s="13" t="str">
        <f ca="1">LEFT($A$1, 4)&amp;"3.DB処理"</f>
        <v>2.1.3.DB処理</v>
      </c>
      <c r="B60" s="4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 s="10" customFormat="1" outlineLevel="1">
      <c r="A62" s="2"/>
      <c r="B62" s="63" t="s">
        <v>159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s="10" customFormat="1" outlineLevel="1">
      <c r="A63" s="2"/>
      <c r="B63" s="63"/>
      <c r="C63" s="82" t="s">
        <v>11</v>
      </c>
      <c r="D63" s="68"/>
      <c r="E63" s="68"/>
      <c r="F63" s="68"/>
      <c r="G63" s="68"/>
      <c r="H63" s="68"/>
      <c r="I63" s="68"/>
      <c r="J63" s="69"/>
      <c r="K63" s="66" t="s">
        <v>39</v>
      </c>
      <c r="L63" s="64"/>
      <c r="M63" s="64"/>
      <c r="N63" s="64"/>
      <c r="O63" s="64"/>
      <c r="P63" s="64"/>
      <c r="Q63" s="65"/>
      <c r="R63" s="67" t="s">
        <v>40</v>
      </c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9"/>
      <c r="AK63" s="66" t="s">
        <v>41</v>
      </c>
      <c r="AL63" s="64"/>
      <c r="AM63" s="64"/>
      <c r="AN63" s="64"/>
      <c r="AO63" s="64"/>
      <c r="AP63" s="64"/>
      <c r="AQ63" s="64"/>
      <c r="AR63" s="65"/>
      <c r="AS63" s="66" t="s">
        <v>39</v>
      </c>
      <c r="AT63" s="64"/>
      <c r="AU63" s="64"/>
      <c r="AV63" s="64"/>
      <c r="AW63" s="64"/>
      <c r="AX63" s="64"/>
      <c r="AY63" s="65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s="10" customFormat="1" outlineLevel="1">
      <c r="A64" s="2"/>
      <c r="B64" s="63"/>
      <c r="C64" s="53"/>
      <c r="D64" s="54"/>
      <c r="E64" s="54"/>
      <c r="F64" s="54"/>
      <c r="G64" s="54"/>
      <c r="H64" s="54"/>
      <c r="I64" s="54"/>
      <c r="J64" s="62"/>
      <c r="K64" s="138"/>
      <c r="L64" s="138"/>
      <c r="M64" s="138"/>
      <c r="N64" s="138"/>
      <c r="O64" s="138"/>
      <c r="P64" s="138"/>
      <c r="Q64" s="138"/>
      <c r="R64" s="147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9"/>
      <c r="AK64" s="70" t="s">
        <v>161</v>
      </c>
      <c r="AL64" s="70"/>
      <c r="AM64" s="70"/>
      <c r="AN64" s="70"/>
      <c r="AO64" s="11"/>
      <c r="AP64" s="11"/>
      <c r="AQ64" s="11"/>
      <c r="AR64" s="71"/>
      <c r="AS64" s="129" t="s">
        <v>160</v>
      </c>
      <c r="AT64" s="137"/>
      <c r="AU64" s="137"/>
      <c r="AV64" s="137"/>
      <c r="AW64" s="137"/>
      <c r="AX64" s="137"/>
      <c r="AY64" s="156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s="10" customFormat="1" outlineLevel="1">
      <c r="A65" s="2"/>
      <c r="B65" s="63"/>
      <c r="C65" s="75" t="s">
        <v>158</v>
      </c>
      <c r="D65" s="76"/>
      <c r="E65" s="76"/>
      <c r="F65" s="76"/>
      <c r="G65" s="76"/>
      <c r="H65" s="76"/>
      <c r="I65" s="76"/>
      <c r="J65" s="77"/>
      <c r="K65" s="137" t="s">
        <v>167</v>
      </c>
      <c r="L65" s="137"/>
      <c r="M65" s="137"/>
      <c r="N65" s="137"/>
      <c r="O65" s="137"/>
      <c r="P65" s="137"/>
      <c r="Q65" s="137"/>
      <c r="R65" s="147" t="s">
        <v>157</v>
      </c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9"/>
      <c r="AK65" s="70"/>
      <c r="AL65" s="11"/>
      <c r="AM65" s="11"/>
      <c r="AN65" s="11"/>
      <c r="AO65" s="11"/>
      <c r="AP65" s="11"/>
      <c r="AQ65" s="11"/>
      <c r="AR65" s="71"/>
      <c r="AS65" s="129" t="s">
        <v>162</v>
      </c>
      <c r="AT65" s="137"/>
      <c r="AU65" s="137"/>
      <c r="AV65" s="137"/>
      <c r="AW65" s="137"/>
      <c r="AX65" s="137"/>
      <c r="AY65" s="156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s="10" customFormat="1" outlineLevel="1">
      <c r="A66" s="2"/>
      <c r="B66" s="63"/>
      <c r="C66" s="36"/>
      <c r="D66" s="70"/>
      <c r="E66" s="70"/>
      <c r="F66" s="70"/>
      <c r="G66" s="70"/>
      <c r="H66" s="70"/>
      <c r="I66" s="70"/>
      <c r="J66" s="79"/>
      <c r="K66" s="137"/>
      <c r="L66" s="137"/>
      <c r="M66" s="137"/>
      <c r="N66" s="137"/>
      <c r="O66" s="137"/>
      <c r="P66" s="137"/>
      <c r="Q66" s="137"/>
      <c r="R66" s="160" t="s">
        <v>166</v>
      </c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2"/>
      <c r="AK66" s="70"/>
      <c r="AL66" s="11"/>
      <c r="AM66" s="11"/>
      <c r="AN66" s="11"/>
      <c r="AO66" s="11"/>
      <c r="AP66" s="11"/>
      <c r="AQ66" s="11"/>
      <c r="AR66" s="71"/>
      <c r="AS66" s="129" t="s">
        <v>163</v>
      </c>
      <c r="AT66" s="137"/>
      <c r="AU66" s="137"/>
      <c r="AV66" s="137"/>
      <c r="AW66" s="137"/>
      <c r="AX66" s="137"/>
      <c r="AY66" s="156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s="10" customFormat="1" outlineLevel="1">
      <c r="A67" s="2"/>
      <c r="B67" s="63"/>
      <c r="C67" s="38"/>
      <c r="D67" s="80"/>
      <c r="E67" s="80"/>
      <c r="F67" s="80"/>
      <c r="G67" s="80"/>
      <c r="H67" s="80"/>
      <c r="I67" s="80"/>
      <c r="J67" s="81"/>
      <c r="K67" s="138"/>
      <c r="L67" s="138"/>
      <c r="M67" s="138"/>
      <c r="N67" s="138"/>
      <c r="O67" s="138"/>
      <c r="P67" s="138"/>
      <c r="Q67" s="138"/>
      <c r="R67" s="157" t="s">
        <v>165</v>
      </c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9"/>
      <c r="AK67" s="72"/>
      <c r="AL67" s="72"/>
      <c r="AM67" s="72"/>
      <c r="AN67" s="72"/>
      <c r="AO67" s="72"/>
      <c r="AP67" s="72"/>
      <c r="AQ67" s="72"/>
      <c r="AR67" s="73"/>
      <c r="AS67" s="152" t="s">
        <v>164</v>
      </c>
      <c r="AT67" s="138"/>
      <c r="AU67" s="138"/>
      <c r="AV67" s="138"/>
      <c r="AW67" s="138"/>
      <c r="AX67" s="138"/>
      <c r="AY67" s="153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s="10" customFormat="1" outlineLevel="1">
      <c r="A68" s="2"/>
      <c r="B68" s="6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s="10" customFormat="1" outlineLevel="1">
      <c r="A69" s="2"/>
      <c r="B69" s="63" t="s">
        <v>149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s="10" customFormat="1" outlineLevel="1">
      <c r="A70" s="2"/>
      <c r="B70" s="63"/>
      <c r="C70" s="82" t="s">
        <v>11</v>
      </c>
      <c r="D70" s="68"/>
      <c r="E70" s="68"/>
      <c r="F70" s="68"/>
      <c r="G70" s="68"/>
      <c r="H70" s="68"/>
      <c r="I70" s="68"/>
      <c r="J70" s="69"/>
      <c r="K70" s="66" t="s">
        <v>39</v>
      </c>
      <c r="L70" s="64"/>
      <c r="M70" s="64"/>
      <c r="N70" s="64"/>
      <c r="O70" s="64"/>
      <c r="P70" s="64"/>
      <c r="Q70" s="65"/>
      <c r="R70" s="67" t="s">
        <v>40</v>
      </c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9"/>
      <c r="AK70" s="66" t="s">
        <v>41</v>
      </c>
      <c r="AL70" s="64"/>
      <c r="AM70" s="64"/>
      <c r="AN70" s="64"/>
      <c r="AO70" s="64"/>
      <c r="AP70" s="64"/>
      <c r="AQ70" s="64"/>
      <c r="AR70" s="65"/>
      <c r="AS70" s="66" t="s">
        <v>39</v>
      </c>
      <c r="AT70" s="64"/>
      <c r="AU70" s="64"/>
      <c r="AV70" s="64"/>
      <c r="AW70" s="64"/>
      <c r="AX70" s="64"/>
      <c r="AY70" s="65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10" customFormat="1" ht="33" customHeight="1" outlineLevel="1">
      <c r="A71" s="2"/>
      <c r="B71" s="63"/>
      <c r="C71" s="53" t="s">
        <v>158</v>
      </c>
      <c r="D71" s="54"/>
      <c r="E71" s="54"/>
      <c r="F71" s="54"/>
      <c r="G71" s="54"/>
      <c r="H71" s="54"/>
      <c r="I71" s="54"/>
      <c r="J71" s="62"/>
      <c r="K71" s="154" t="s">
        <v>168</v>
      </c>
      <c r="L71" s="154"/>
      <c r="M71" s="154"/>
      <c r="N71" s="154"/>
      <c r="O71" s="154"/>
      <c r="P71" s="154"/>
      <c r="Q71" s="155"/>
      <c r="R71" s="147" t="s">
        <v>157</v>
      </c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9"/>
      <c r="AK71" s="70" t="s">
        <v>150</v>
      </c>
      <c r="AL71" s="70"/>
      <c r="AM71" s="70"/>
      <c r="AN71" s="70"/>
      <c r="AO71" s="11"/>
      <c r="AP71" s="11"/>
      <c r="AQ71" s="11"/>
      <c r="AR71" s="71"/>
      <c r="AS71" s="129" t="s">
        <v>151</v>
      </c>
      <c r="AT71" s="137"/>
      <c r="AU71" s="137"/>
      <c r="AV71" s="137"/>
      <c r="AW71" s="137"/>
      <c r="AX71" s="137"/>
      <c r="AY71" s="156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s="10" customFormat="1" ht="33" customHeight="1" outlineLevel="1">
      <c r="A72" s="2"/>
      <c r="B72" s="63"/>
      <c r="C72" s="36"/>
      <c r="D72" s="70"/>
      <c r="E72" s="70"/>
      <c r="F72" s="70"/>
      <c r="G72" s="70"/>
      <c r="H72" s="70"/>
      <c r="I72" s="70"/>
      <c r="J72" s="79"/>
      <c r="K72" s="141" t="s">
        <v>169</v>
      </c>
      <c r="L72" s="141"/>
      <c r="M72" s="141"/>
      <c r="N72" s="141"/>
      <c r="O72" s="141"/>
      <c r="P72" s="141"/>
      <c r="Q72" s="142"/>
      <c r="R72" s="160" t="s">
        <v>157</v>
      </c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2"/>
      <c r="AK72" s="70"/>
      <c r="AL72" s="11"/>
      <c r="AM72" s="11"/>
      <c r="AN72" s="11"/>
      <c r="AO72" s="11"/>
      <c r="AP72" s="11"/>
      <c r="AQ72" s="11"/>
      <c r="AR72" s="71"/>
      <c r="AS72" s="152" t="s">
        <v>152</v>
      </c>
      <c r="AT72" s="138"/>
      <c r="AU72" s="138"/>
      <c r="AV72" s="138"/>
      <c r="AW72" s="138"/>
      <c r="AX72" s="138"/>
      <c r="AY72" s="153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s="10" customFormat="1" ht="33" customHeight="1" outlineLevel="1">
      <c r="A73" s="2"/>
      <c r="B73" s="63"/>
      <c r="C73" s="36"/>
      <c r="D73" s="70"/>
      <c r="E73" s="70"/>
      <c r="F73" s="70"/>
      <c r="G73" s="70"/>
      <c r="H73" s="70"/>
      <c r="I73" s="70"/>
      <c r="J73" s="79"/>
      <c r="K73" s="141" t="s">
        <v>170</v>
      </c>
      <c r="L73" s="141"/>
      <c r="M73" s="141"/>
      <c r="N73" s="141"/>
      <c r="O73" s="141"/>
      <c r="P73" s="141"/>
      <c r="Q73" s="142"/>
      <c r="R73" s="160" t="s">
        <v>157</v>
      </c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2"/>
      <c r="AK73" s="70"/>
      <c r="AL73" s="11"/>
      <c r="AM73" s="11"/>
      <c r="AN73" s="11"/>
      <c r="AO73" s="11"/>
      <c r="AP73" s="11"/>
      <c r="AQ73" s="11"/>
      <c r="AR73" s="71"/>
      <c r="AS73" s="152" t="s">
        <v>153</v>
      </c>
      <c r="AT73" s="138"/>
      <c r="AU73" s="138"/>
      <c r="AV73" s="138"/>
      <c r="AW73" s="138"/>
      <c r="AX73" s="138"/>
      <c r="AY73" s="153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s="10" customFormat="1" outlineLevel="1">
      <c r="A74" s="2"/>
      <c r="B74" s="63"/>
      <c r="C74" s="36"/>
      <c r="D74" s="70"/>
      <c r="E74" s="70"/>
      <c r="F74" s="70"/>
      <c r="G74" s="70"/>
      <c r="H74" s="70"/>
      <c r="I74" s="70"/>
      <c r="J74" s="79"/>
      <c r="K74" s="141" t="s">
        <v>171</v>
      </c>
      <c r="L74" s="141"/>
      <c r="M74" s="141"/>
      <c r="N74" s="141"/>
      <c r="O74" s="141"/>
      <c r="P74" s="141"/>
      <c r="Q74" s="142"/>
      <c r="R74" s="160" t="s">
        <v>157</v>
      </c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2"/>
      <c r="AK74" s="70"/>
      <c r="AL74" s="11"/>
      <c r="AM74" s="11"/>
      <c r="AN74" s="11"/>
      <c r="AO74" s="11"/>
      <c r="AP74" s="11"/>
      <c r="AQ74" s="11"/>
      <c r="AR74" s="71"/>
      <c r="AS74" s="152" t="s">
        <v>154</v>
      </c>
      <c r="AT74" s="138"/>
      <c r="AU74" s="138"/>
      <c r="AV74" s="138"/>
      <c r="AW74" s="138"/>
      <c r="AX74" s="138"/>
      <c r="AY74" s="153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s="10" customFormat="1" ht="33" customHeight="1" outlineLevel="1">
      <c r="A75" s="2"/>
      <c r="B75" s="63"/>
      <c r="C75" s="36"/>
      <c r="D75" s="70"/>
      <c r="E75" s="70"/>
      <c r="F75" s="70"/>
      <c r="G75" s="70"/>
      <c r="H75" s="70"/>
      <c r="I75" s="70"/>
      <c r="J75" s="79"/>
      <c r="K75" s="141" t="s">
        <v>172</v>
      </c>
      <c r="L75" s="141"/>
      <c r="M75" s="141"/>
      <c r="N75" s="141"/>
      <c r="O75" s="141"/>
      <c r="P75" s="141"/>
      <c r="Q75" s="142"/>
      <c r="R75" s="160" t="s">
        <v>157</v>
      </c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2"/>
      <c r="AK75" s="70"/>
      <c r="AL75" s="11"/>
      <c r="AM75" s="11"/>
      <c r="AN75" s="11"/>
      <c r="AO75" s="11"/>
      <c r="AP75" s="11"/>
      <c r="AQ75" s="11"/>
      <c r="AR75" s="71"/>
      <c r="AS75" s="152" t="s">
        <v>155</v>
      </c>
      <c r="AT75" s="138"/>
      <c r="AU75" s="138"/>
      <c r="AV75" s="138"/>
      <c r="AW75" s="138"/>
      <c r="AX75" s="138"/>
      <c r="AY75" s="153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s="10" customFormat="1" ht="33" customHeight="1" outlineLevel="1">
      <c r="A76" s="2"/>
      <c r="B76" s="63"/>
      <c r="C76" s="38"/>
      <c r="D76" s="80"/>
      <c r="E76" s="80"/>
      <c r="F76" s="80"/>
      <c r="G76" s="80"/>
      <c r="H76" s="80"/>
      <c r="I76" s="80"/>
      <c r="J76" s="81"/>
      <c r="K76" s="141" t="s">
        <v>173</v>
      </c>
      <c r="L76" s="141"/>
      <c r="M76" s="141"/>
      <c r="N76" s="141"/>
      <c r="O76" s="141"/>
      <c r="P76" s="141"/>
      <c r="Q76" s="142"/>
      <c r="R76" s="160" t="s">
        <v>157</v>
      </c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2"/>
      <c r="AK76" s="72"/>
      <c r="AL76" s="72"/>
      <c r="AM76" s="72"/>
      <c r="AN76" s="72"/>
      <c r="AO76" s="72"/>
      <c r="AP76" s="72"/>
      <c r="AQ76" s="72"/>
      <c r="AR76" s="73"/>
      <c r="AS76" s="152" t="s">
        <v>156</v>
      </c>
      <c r="AT76" s="138"/>
      <c r="AU76" s="138"/>
      <c r="AV76" s="138"/>
      <c r="AW76" s="138"/>
      <c r="AX76" s="138"/>
      <c r="AY76" s="153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s="10" customFormat="1" outlineLevel="1">
      <c r="A77" s="2"/>
      <c r="B77" s="6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>
      <c r="A79" s="13" t="str">
        <f ca="1">LEFT($A$1, 4)&amp;"4.備考"</f>
        <v>2.1.4.備考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</sheetData>
  <mergeCells count="248">
    <mergeCell ref="AE26:AG26"/>
    <mergeCell ref="C28:P28"/>
    <mergeCell ref="Q28:W28"/>
    <mergeCell ref="X28:AD28"/>
    <mergeCell ref="AE28:AG28"/>
    <mergeCell ref="C26:P26"/>
    <mergeCell ref="Q26:W26"/>
    <mergeCell ref="X26:AD26"/>
    <mergeCell ref="C27:P27"/>
    <mergeCell ref="Q27:W27"/>
    <mergeCell ref="X27:AD27"/>
    <mergeCell ref="AE27:AG27"/>
    <mergeCell ref="Q22:W22"/>
    <mergeCell ref="X22:AD22"/>
    <mergeCell ref="AE22:AG22"/>
    <mergeCell ref="AH22:AJ22"/>
    <mergeCell ref="AK22:BO22"/>
    <mergeCell ref="Q23:W23"/>
    <mergeCell ref="X23:AD23"/>
    <mergeCell ref="AE23:AG23"/>
    <mergeCell ref="AH23:AJ23"/>
    <mergeCell ref="AK23:BO23"/>
    <mergeCell ref="Q17:W17"/>
    <mergeCell ref="X17:AD17"/>
    <mergeCell ref="AE17:AG17"/>
    <mergeCell ref="AH17:AJ17"/>
    <mergeCell ref="AK17:BO17"/>
    <mergeCell ref="Q21:W21"/>
    <mergeCell ref="X21:AD21"/>
    <mergeCell ref="AE21:AG21"/>
    <mergeCell ref="AH21:AJ21"/>
    <mergeCell ref="AK21:BO21"/>
    <mergeCell ref="Q20:W20"/>
    <mergeCell ref="X20:AD20"/>
    <mergeCell ref="AE20:AG20"/>
    <mergeCell ref="AH20:AJ20"/>
    <mergeCell ref="AK20:BO20"/>
    <mergeCell ref="L49:AB49"/>
    <mergeCell ref="AC49:AK49"/>
    <mergeCell ref="AL49:AT49"/>
    <mergeCell ref="AL36:AT36"/>
    <mergeCell ref="AU36:AY36"/>
    <mergeCell ref="AL39:AT39"/>
    <mergeCell ref="AU39:AY39"/>
    <mergeCell ref="AC45:AK45"/>
    <mergeCell ref="L37:AB37"/>
    <mergeCell ref="AS76:AY76"/>
    <mergeCell ref="R67:AJ67"/>
    <mergeCell ref="R64:AJ64"/>
    <mergeCell ref="R66:AJ66"/>
    <mergeCell ref="R71:AJ71"/>
    <mergeCell ref="R72:AJ72"/>
    <mergeCell ref="R73:AJ73"/>
    <mergeCell ref="R74:AJ74"/>
    <mergeCell ref="R75:AJ75"/>
    <mergeCell ref="R76:AJ76"/>
    <mergeCell ref="AS64:AY64"/>
    <mergeCell ref="AS73:AY73"/>
    <mergeCell ref="AS66:AY66"/>
    <mergeCell ref="AS65:AY65"/>
    <mergeCell ref="K74:Q74"/>
    <mergeCell ref="AS74:AY74"/>
    <mergeCell ref="K75:Q75"/>
    <mergeCell ref="AS75:AY75"/>
    <mergeCell ref="AS67:AY67"/>
    <mergeCell ref="K71:Q71"/>
    <mergeCell ref="AS71:AY71"/>
    <mergeCell ref="K72:Q72"/>
    <mergeCell ref="AS72:AY72"/>
    <mergeCell ref="K73:Q73"/>
    <mergeCell ref="C55:K55"/>
    <mergeCell ref="C36:K36"/>
    <mergeCell ref="C37:K37"/>
    <mergeCell ref="AC41:AK41"/>
    <mergeCell ref="AL41:AT41"/>
    <mergeCell ref="AC51:AK51"/>
    <mergeCell ref="C43:K43"/>
    <mergeCell ref="L43:AB43"/>
    <mergeCell ref="AC43:AK43"/>
    <mergeCell ref="AL43:AT43"/>
    <mergeCell ref="C46:K46"/>
    <mergeCell ref="L46:AB46"/>
    <mergeCell ref="AC46:AK46"/>
    <mergeCell ref="AL46:AT46"/>
    <mergeCell ref="C49:K49"/>
    <mergeCell ref="D48:K48"/>
    <mergeCell ref="AL54:AT54"/>
    <mergeCell ref="C52:K52"/>
    <mergeCell ref="AL52:AT52"/>
    <mergeCell ref="C45:K45"/>
    <mergeCell ref="L45:AB45"/>
    <mergeCell ref="L36:AB36"/>
    <mergeCell ref="C56:K56"/>
    <mergeCell ref="L56:AB56"/>
    <mergeCell ref="AU58:AY58"/>
    <mergeCell ref="AZ58:BO58"/>
    <mergeCell ref="L38:AB38"/>
    <mergeCell ref="AC38:AK38"/>
    <mergeCell ref="AL38:AT38"/>
    <mergeCell ref="AU38:AY38"/>
    <mergeCell ref="AZ38:BO38"/>
    <mergeCell ref="L40:AB40"/>
    <mergeCell ref="AC40:AK40"/>
    <mergeCell ref="AL40:AT40"/>
    <mergeCell ref="AU43:AY43"/>
    <mergeCell ref="AZ43:BO43"/>
    <mergeCell ref="AU46:AY46"/>
    <mergeCell ref="AZ46:BO46"/>
    <mergeCell ref="AU49:AY49"/>
    <mergeCell ref="AZ55:BO55"/>
    <mergeCell ref="AC56:AK56"/>
    <mergeCell ref="AZ45:BO45"/>
    <mergeCell ref="AZ54:BO54"/>
    <mergeCell ref="AZ57:BO57"/>
    <mergeCell ref="AZ51:BO51"/>
    <mergeCell ref="AZ52:BO52"/>
    <mergeCell ref="AC48:AK48"/>
    <mergeCell ref="AL48:AT48"/>
    <mergeCell ref="AU48:AY48"/>
    <mergeCell ref="AZ48:BO48"/>
    <mergeCell ref="AZ50:BO50"/>
    <mergeCell ref="AC54:AK54"/>
    <mergeCell ref="AL45:AT45"/>
    <mergeCell ref="K76:Q76"/>
    <mergeCell ref="L41:AB41"/>
    <mergeCell ref="C51:K51"/>
    <mergeCell ref="L51:AB51"/>
    <mergeCell ref="L39:AB39"/>
    <mergeCell ref="K65:Q65"/>
    <mergeCell ref="R65:AJ65"/>
    <mergeCell ref="AU52:AY52"/>
    <mergeCell ref="L48:AB48"/>
    <mergeCell ref="C50:K50"/>
    <mergeCell ref="L50:AB50"/>
    <mergeCell ref="AC50:AK50"/>
    <mergeCell ref="AL50:AT50"/>
    <mergeCell ref="AU50:AY50"/>
    <mergeCell ref="AL51:AT51"/>
    <mergeCell ref="AU51:AY51"/>
    <mergeCell ref="AU54:AY54"/>
    <mergeCell ref="C57:K57"/>
    <mergeCell ref="L57:AB57"/>
    <mergeCell ref="AC57:AK57"/>
    <mergeCell ref="AL57:AT57"/>
    <mergeCell ref="AU57:AY57"/>
    <mergeCell ref="D54:K54"/>
    <mergeCell ref="L55:AB55"/>
    <mergeCell ref="I13:BO13"/>
    <mergeCell ref="L58:AB58"/>
    <mergeCell ref="K66:Q66"/>
    <mergeCell ref="C58:K58"/>
    <mergeCell ref="K64:Q64"/>
    <mergeCell ref="K67:Q67"/>
    <mergeCell ref="C38:K38"/>
    <mergeCell ref="C39:K39"/>
    <mergeCell ref="AC55:AK55"/>
    <mergeCell ref="AL55:AT55"/>
    <mergeCell ref="AU55:AY55"/>
    <mergeCell ref="AL56:AT56"/>
    <mergeCell ref="AU56:AY56"/>
    <mergeCell ref="AZ56:BO56"/>
    <mergeCell ref="AC58:AK58"/>
    <mergeCell ref="L54:AB54"/>
    <mergeCell ref="AZ49:BO49"/>
    <mergeCell ref="L52:AB52"/>
    <mergeCell ref="AC52:AK52"/>
    <mergeCell ref="AU40:AY40"/>
    <mergeCell ref="AL58:AT58"/>
    <mergeCell ref="AU41:AY41"/>
    <mergeCell ref="AU45:AY45"/>
    <mergeCell ref="AK19:BO19"/>
    <mergeCell ref="AK26:BO26"/>
    <mergeCell ref="Q24:W24"/>
    <mergeCell ref="X24:AD24"/>
    <mergeCell ref="AE24:AG24"/>
    <mergeCell ref="AH24:AJ24"/>
    <mergeCell ref="AK24:BO24"/>
    <mergeCell ref="C7:H7"/>
    <mergeCell ref="I7:BO7"/>
    <mergeCell ref="C10:H10"/>
    <mergeCell ref="I10:BO10"/>
    <mergeCell ref="D14:H14"/>
    <mergeCell ref="I14:BO14"/>
    <mergeCell ref="C16:P16"/>
    <mergeCell ref="Q16:W16"/>
    <mergeCell ref="X16:AD16"/>
    <mergeCell ref="AE16:AG16"/>
    <mergeCell ref="AK16:BO16"/>
    <mergeCell ref="D12:H12"/>
    <mergeCell ref="I12:BO12"/>
    <mergeCell ref="C8:H8"/>
    <mergeCell ref="I8:BO8"/>
    <mergeCell ref="C9:H9"/>
    <mergeCell ref="I9:BO9"/>
    <mergeCell ref="B33:B34"/>
    <mergeCell ref="C33:K34"/>
    <mergeCell ref="L33:AB34"/>
    <mergeCell ref="AC33:AK34"/>
    <mergeCell ref="AL33:BO33"/>
    <mergeCell ref="AL34:AT34"/>
    <mergeCell ref="AU34:AY34"/>
    <mergeCell ref="AZ34:BO34"/>
    <mergeCell ref="AH27:AJ27"/>
    <mergeCell ref="AK27:BO27"/>
    <mergeCell ref="AH28:AJ28"/>
    <mergeCell ref="C29:P29"/>
    <mergeCell ref="C35:K35"/>
    <mergeCell ref="L35:AB35"/>
    <mergeCell ref="AC35:AK35"/>
    <mergeCell ref="AL35:AT35"/>
    <mergeCell ref="AU35:AY35"/>
    <mergeCell ref="AZ35:BO35"/>
    <mergeCell ref="AZ36:BO36"/>
    <mergeCell ref="AL37:AT37"/>
    <mergeCell ref="AU37:AY37"/>
    <mergeCell ref="AZ37:BO37"/>
    <mergeCell ref="AZ39:BO39"/>
    <mergeCell ref="AZ41:BO41"/>
    <mergeCell ref="C44:K44"/>
    <mergeCell ref="L44:AB44"/>
    <mergeCell ref="AC44:AK44"/>
    <mergeCell ref="AL44:AT44"/>
    <mergeCell ref="AU44:AY44"/>
    <mergeCell ref="AZ44:BO44"/>
    <mergeCell ref="C42:K42"/>
    <mergeCell ref="L42:AB42"/>
    <mergeCell ref="AC42:AK42"/>
    <mergeCell ref="AL42:AT42"/>
    <mergeCell ref="AU42:AY42"/>
    <mergeCell ref="AZ42:BO42"/>
    <mergeCell ref="C40:K40"/>
    <mergeCell ref="C41:K41"/>
    <mergeCell ref="AZ40:BO40"/>
    <mergeCell ref="AK28:BO28"/>
    <mergeCell ref="AK29:BO29"/>
    <mergeCell ref="Q29:W29"/>
    <mergeCell ref="X29:AD29"/>
    <mergeCell ref="AE29:AG29"/>
    <mergeCell ref="AH29:AJ29"/>
    <mergeCell ref="Q18:W18"/>
    <mergeCell ref="X18:AD18"/>
    <mergeCell ref="AE18:AG18"/>
    <mergeCell ref="AH18:AJ18"/>
    <mergeCell ref="AK18:BO18"/>
    <mergeCell ref="Q19:W19"/>
    <mergeCell ref="X19:AD19"/>
    <mergeCell ref="AE19:AG19"/>
    <mergeCell ref="AH19:AJ19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0" max="16383" man="1"/>
    <brk id="59" max="16383" man="1"/>
    <brk id="7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Q27:W29 Q17:W24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X27:AD29 X17:AD24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I7:AS7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B25" sqref="B25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24" t="s">
        <v>11</v>
      </c>
      <c r="B1" s="24" t="s">
        <v>12</v>
      </c>
      <c r="C1" s="25" t="s">
        <v>10</v>
      </c>
      <c r="D1" s="26" t="s">
        <v>33</v>
      </c>
      <c r="E1" s="10"/>
      <c r="F1" s="10"/>
      <c r="G1" s="10"/>
      <c r="H1" s="10"/>
    </row>
    <row r="2" spans="1:8" ht="15.75" customHeight="1">
      <c r="A2" s="12" t="s">
        <v>13</v>
      </c>
      <c r="B2" s="12" t="s">
        <v>9</v>
      </c>
      <c r="C2" s="27" t="s">
        <v>14</v>
      </c>
      <c r="D2" s="28" t="s">
        <v>7</v>
      </c>
      <c r="E2" s="10"/>
      <c r="F2" s="10"/>
      <c r="G2" s="10"/>
      <c r="H2" s="10"/>
    </row>
    <row r="3" spans="1:8" ht="15.75" customHeight="1">
      <c r="A3" s="12" t="s">
        <v>15</v>
      </c>
      <c r="B3" s="12" t="s">
        <v>16</v>
      </c>
      <c r="C3" s="27" t="s">
        <v>17</v>
      </c>
      <c r="D3" s="28" t="s">
        <v>43</v>
      </c>
      <c r="E3" s="10"/>
      <c r="F3" s="10"/>
      <c r="G3" s="10"/>
      <c r="H3" s="10"/>
    </row>
    <row r="4" spans="1:8" ht="15.75" customHeight="1">
      <c r="A4" s="12" t="s">
        <v>18</v>
      </c>
      <c r="B4" s="12" t="s">
        <v>19</v>
      </c>
      <c r="C4" s="27"/>
      <c r="D4" s="28" t="s">
        <v>44</v>
      </c>
      <c r="E4" s="10"/>
      <c r="F4" s="10"/>
      <c r="G4" s="10"/>
      <c r="H4" s="10"/>
    </row>
    <row r="5" spans="1:8" ht="15.75" customHeight="1">
      <c r="A5" s="12" t="s">
        <v>20</v>
      </c>
      <c r="B5" s="12" t="s">
        <v>21</v>
      </c>
      <c r="C5" s="27"/>
      <c r="D5" s="28" t="s">
        <v>45</v>
      </c>
      <c r="E5" s="10"/>
      <c r="F5" s="10"/>
      <c r="G5" s="10"/>
      <c r="H5" s="10"/>
    </row>
    <row r="6" spans="1:8" ht="15.75" customHeight="1">
      <c r="A6" s="12" t="s">
        <v>22</v>
      </c>
      <c r="B6" s="12" t="s">
        <v>23</v>
      </c>
      <c r="C6" s="27"/>
      <c r="D6" s="28"/>
      <c r="E6" s="10"/>
      <c r="F6" s="10"/>
      <c r="G6" s="10"/>
      <c r="H6" s="10"/>
    </row>
    <row r="7" spans="1:8" ht="15.75" customHeight="1">
      <c r="A7" s="12"/>
      <c r="B7" s="12" t="s">
        <v>24</v>
      </c>
      <c r="C7" s="27"/>
      <c r="D7" s="28"/>
      <c r="E7" s="10"/>
      <c r="F7" s="10"/>
      <c r="G7" s="10"/>
      <c r="H7" s="10"/>
    </row>
    <row r="8" spans="1:8" ht="15.75" customHeight="1">
      <c r="A8" s="12"/>
      <c r="B8" s="12" t="s">
        <v>25</v>
      </c>
      <c r="C8" s="27"/>
      <c r="D8" s="28"/>
      <c r="E8" s="10"/>
      <c r="F8" s="10"/>
      <c r="G8" s="10"/>
      <c r="H8" s="10"/>
    </row>
    <row r="9" spans="1:8" ht="15.75" customHeight="1">
      <c r="A9" s="12"/>
      <c r="B9" s="12" t="s">
        <v>26</v>
      </c>
      <c r="C9" s="27"/>
      <c r="D9" s="28"/>
      <c r="E9" s="10"/>
      <c r="F9" s="10"/>
      <c r="G9" s="10"/>
      <c r="H9" s="10"/>
    </row>
    <row r="10" spans="1:8" ht="15.75" customHeight="1">
      <c r="A10" s="12"/>
      <c r="B10" s="12" t="s">
        <v>30</v>
      </c>
      <c r="C10" s="27"/>
      <c r="D10" s="28"/>
      <c r="E10" s="10"/>
      <c r="F10" s="10"/>
      <c r="G10" s="10"/>
      <c r="H10" s="10"/>
    </row>
    <row r="11" spans="1:8" ht="15.75" customHeight="1">
      <c r="A11" s="12"/>
      <c r="B11" s="12" t="s">
        <v>32</v>
      </c>
      <c r="C11" s="27"/>
      <c r="D11" s="28"/>
      <c r="E11" s="10"/>
      <c r="F11" s="10"/>
      <c r="G11" s="10"/>
      <c r="H11" s="10"/>
    </row>
    <row r="12" spans="1:8" ht="15.75" customHeight="1">
      <c r="A12" s="12"/>
      <c r="B12" s="12" t="s">
        <v>27</v>
      </c>
      <c r="C12" s="27"/>
      <c r="D12" s="28"/>
      <c r="E12" s="10"/>
      <c r="F12" s="10"/>
      <c r="G12" s="10"/>
      <c r="H12" s="10"/>
    </row>
    <row r="13" spans="1:8" ht="15.75" customHeight="1">
      <c r="A13" s="12"/>
      <c r="B13" s="12" t="s">
        <v>28</v>
      </c>
      <c r="C13" s="27"/>
      <c r="D13" s="28"/>
      <c r="E13" s="10"/>
      <c r="F13" s="10"/>
      <c r="G13" s="10"/>
      <c r="H13" s="10"/>
    </row>
    <row r="14" spans="1:8" ht="15.75" customHeight="1">
      <c r="A14" s="12"/>
      <c r="B14" s="12" t="s">
        <v>46</v>
      </c>
      <c r="C14" s="27"/>
      <c r="D14" s="28"/>
      <c r="E14" s="10"/>
      <c r="F14" s="10"/>
      <c r="G14" s="10"/>
      <c r="H14" s="10"/>
    </row>
    <row r="15" spans="1:8" ht="15.75" customHeight="1">
      <c r="A15" s="12"/>
      <c r="B15" s="12" t="s">
        <v>47</v>
      </c>
      <c r="C15" s="27"/>
      <c r="D15" s="28"/>
      <c r="E15" s="10"/>
      <c r="F15" s="10"/>
      <c r="G15" s="10"/>
      <c r="H15" s="10"/>
    </row>
    <row r="16" spans="1:8" ht="15.75" customHeight="1">
      <c r="A16" s="12"/>
      <c r="B16" s="12" t="s">
        <v>29</v>
      </c>
      <c r="C16" s="27"/>
      <c r="D16" s="28"/>
      <c r="E16" s="10"/>
      <c r="F16" s="10"/>
      <c r="G16" s="10"/>
      <c r="H16" s="10"/>
    </row>
    <row r="17" spans="1:8" ht="15.75" customHeight="1">
      <c r="A17" s="12"/>
      <c r="B17" s="12" t="s">
        <v>48</v>
      </c>
      <c r="C17" s="27"/>
      <c r="D17" s="28"/>
      <c r="E17" s="10"/>
      <c r="F17" s="10"/>
      <c r="G17" s="10"/>
      <c r="H17" s="10"/>
    </row>
    <row r="18" spans="1:8" ht="15.75" customHeight="1">
      <c r="A18" s="12"/>
      <c r="B18" s="12" t="s">
        <v>49</v>
      </c>
      <c r="C18" s="27"/>
      <c r="D18" s="28"/>
      <c r="E18" s="10"/>
      <c r="F18" s="10"/>
      <c r="G18" s="10"/>
      <c r="H18" s="10"/>
    </row>
    <row r="19" spans="1:8" ht="15.75" customHeight="1">
      <c r="A19" s="12"/>
      <c r="B19" s="12" t="s">
        <v>50</v>
      </c>
      <c r="C19" s="27"/>
      <c r="D19" s="28"/>
      <c r="E19" s="10"/>
      <c r="F19" s="10"/>
      <c r="G19" s="10"/>
      <c r="H19" s="10"/>
    </row>
    <row r="20" spans="1:8" ht="15.75" customHeight="1">
      <c r="A20" s="12"/>
      <c r="B20" s="12" t="s">
        <v>51</v>
      </c>
      <c r="C20" s="27"/>
      <c r="D20" s="28"/>
      <c r="E20" s="10"/>
      <c r="F20" s="10"/>
      <c r="G20" s="10"/>
      <c r="H20" s="10"/>
    </row>
    <row r="21" spans="1:8" ht="15.75" customHeight="1">
      <c r="A21" s="12"/>
      <c r="B21" s="12" t="s">
        <v>52</v>
      </c>
      <c r="C21" s="27"/>
      <c r="D21" s="28"/>
      <c r="E21" s="10"/>
      <c r="F21" s="10"/>
      <c r="G21" s="10"/>
      <c r="H21" s="10"/>
    </row>
    <row r="22" spans="1:8" ht="15.75" customHeight="1">
      <c r="A22" s="12"/>
      <c r="B22" s="12" t="s">
        <v>53</v>
      </c>
      <c r="C22" s="27"/>
      <c r="D22" s="28"/>
      <c r="E22" s="10"/>
      <c r="F22" s="10"/>
      <c r="G22" s="10"/>
      <c r="H22" s="10"/>
    </row>
    <row r="23" spans="1:8" ht="15.75" customHeight="1">
      <c r="A23" s="12"/>
      <c r="B23" s="12" t="s">
        <v>54</v>
      </c>
      <c r="C23" s="27"/>
      <c r="D23" s="28"/>
      <c r="E23" s="10"/>
      <c r="F23" s="10"/>
      <c r="G23" s="10"/>
      <c r="H23" s="10"/>
    </row>
    <row r="24" spans="1:8" ht="15.75" customHeight="1">
      <c r="A24" s="12"/>
      <c r="B24" s="12" t="s">
        <v>136</v>
      </c>
      <c r="C24" s="27"/>
      <c r="D24" s="28"/>
      <c r="E24" s="10"/>
      <c r="F24" s="10"/>
      <c r="G24" s="10"/>
      <c r="H24" s="10"/>
    </row>
    <row r="25" spans="1:8" ht="15.75" customHeight="1">
      <c r="A25" s="12"/>
      <c r="B25" s="12"/>
      <c r="C25" s="27"/>
      <c r="D25" s="28"/>
      <c r="E25" s="10"/>
      <c r="F25" s="10"/>
      <c r="G25" s="10"/>
      <c r="H25" s="10"/>
    </row>
    <row r="26" spans="1:8" ht="15.75" customHeight="1">
      <c r="A26" s="12"/>
      <c r="B26" s="12"/>
      <c r="C26" s="27"/>
      <c r="D26" s="28"/>
      <c r="E26" s="10"/>
      <c r="F26" s="10"/>
      <c r="G26" s="10"/>
      <c r="H26" s="10"/>
    </row>
    <row r="27" spans="1:8" ht="15.75" customHeight="1">
      <c r="A27" s="14"/>
      <c r="B27" s="14"/>
      <c r="C27" s="29"/>
      <c r="D27" s="30"/>
      <c r="E27" s="10"/>
      <c r="F27" s="10"/>
      <c r="G27" s="10"/>
      <c r="H27" s="10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2.1.健康情報連携API</vt:lpstr>
      <vt:lpstr>データ入力例</vt:lpstr>
      <vt:lpstr>白紙</vt:lpstr>
      <vt:lpstr>'0.更新履歴'!Print_Area</vt:lpstr>
      <vt:lpstr>'1.機能一覧'!Print_Area</vt:lpstr>
      <vt:lpstr>'2.1.健康情報連携API'!Print_Area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2025-01-12T12:40:24Z</dcterms:modified>
</cp:coreProperties>
</file>