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2_api\"/>
    </mc:Choice>
  </mc:AlternateContent>
  <xr:revisionPtr revIDLastSave="0" documentId="13_ncr:1_{B7359026-2EC9-486B-A718-A071C043D38E}" xr6:coauthVersionLast="47" xr6:coauthVersionMax="47" xr10:uidLastSave="{00000000-0000-0000-0000-000000000000}"/>
  <bookViews>
    <workbookView xWindow="3510" yWindow="690" windowWidth="23730" windowHeight="17310" tabRatio="738" activeTab="2" xr2:uid="{00000000-000D-0000-FFFF-FFFF00000000}"/>
  </bookViews>
  <sheets>
    <sheet name="0.更新履歴" sheetId="1" r:id="rId1"/>
    <sheet name="1.機能一覧" sheetId="2" r:id="rId2"/>
    <sheet name="2.1.健康情報登録API" sheetId="3" r:id="rId3"/>
    <sheet name="2.2.健康情報照会API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'1.機能一覧'!$A$1:$AW$8</definedName>
    <definedName name="_xlnm.Print_Area" localSheetId="2">'2.1.健康情報登録API'!$A$1:$BP$180</definedName>
    <definedName name="_xlnm.Print_Area" localSheetId="3">'2.2.健康情報照会API'!$A$1:$BP$71</definedName>
  </definedNames>
  <calcPr calcId="181029"/>
</workbook>
</file>

<file path=xl/calcChain.xml><?xml version="1.0" encoding="utf-8"?>
<calcChain xmlns="http://schemas.openxmlformats.org/spreadsheetml/2006/main">
  <c r="F7" i="1" l="1"/>
  <c r="A1" i="4"/>
  <c r="A1" i="3"/>
  <c r="A1" i="2"/>
  <c r="A1" i="1"/>
  <c r="F6" i="1"/>
  <c r="A49" i="4" l="1"/>
  <c r="A69" i="4"/>
  <c r="A4" i="4"/>
  <c r="A34" i="4"/>
  <c r="A70" i="3"/>
  <c r="A139" i="3"/>
  <c r="A4" i="3"/>
  <c r="A38" i="3"/>
  <c r="F5" i="1"/>
  <c r="B42" i="3"/>
  <c r="B38" i="4"/>
  <c r="B39" i="4"/>
  <c r="B43" i="3"/>
  <c r="B44" i="3"/>
  <c r="B45" i="3"/>
  <c r="B40" i="4"/>
  <c r="B41" i="4"/>
  <c r="B46" i="3"/>
  <c r="B47" i="3"/>
  <c r="B42" i="4"/>
  <c r="B43" i="4"/>
  <c r="B44" i="4" l="1"/>
  <c r="B45" i="4" s="1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 s="1"/>
  <c r="B68" i="3"/>
  <c r="B46" i="4" l="1"/>
</calcChain>
</file>

<file path=xl/sharedStrings.xml><?xml version="1.0" encoding="utf-8"?>
<sst xmlns="http://schemas.openxmlformats.org/spreadsheetml/2006/main" count="549" uniqueCount="285">
  <si>
    <t>1.1.健康情報登録API</t>
  </si>
  <si>
    <t>健康管理アプリでユーザの健康情報をAPIで登録する機能</t>
  </si>
  <si>
    <t>更新日時</t>
  </si>
  <si>
    <t>バージョン</t>
  </si>
  <si>
    <t>内容</t>
  </si>
  <si>
    <t>1.2.健康情報照会API</t>
  </si>
  <si>
    <t>健康管理アプリでユーザの健康情報をAPIで照会する機能</t>
  </si>
  <si>
    <t>1.00</t>
  </si>
  <si>
    <t>新規作成</t>
  </si>
  <si>
    <t>API名</t>
  </si>
  <si>
    <t>リクエストメソッド</t>
  </si>
  <si>
    <t>POST</t>
  </si>
  <si>
    <t>リクエストヘッダ</t>
  </si>
  <si>
    <t>Content-Type</t>
  </si>
  <si>
    <t>application/json</t>
  </si>
  <si>
    <t>Accept-Charset</t>
  </si>
  <si>
    <t>utf-8</t>
  </si>
  <si>
    <t>Api-Key</t>
  </si>
  <si>
    <t>request</t>
  </si>
  <si>
    <t>半角数字とピリオド</t>
  </si>
  <si>
    <t>◯：必須</t>
  </si>
  <si>
    <t>入力</t>
  </si>
  <si>
    <t>半角数字</t>
  </si>
  <si>
    <t>表示</t>
  </si>
  <si>
    <t>△：任意</t>
  </si>
  <si>
    <t>ボタン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</si>
  <si>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</si>
  <si>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</si>
  <si>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</si>
  <si>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</si>
  <si>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</si>
  <si>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</si>
  <si>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ラジオボタン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</si>
  <si>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</si>
  <si>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</si>
  <si>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</si>
  <si>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</si>
  <si>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</si>
  <si>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</si>
  <si>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</si>
  <si>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</si>
  <si>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response</t>
  </si>
  <si>
    <t>MI</t>
  </si>
  <si>
    <t>GET</t>
  </si>
  <si>
    <t>#</t>
  </si>
  <si>
    <t>処理概要</t>
  </si>
  <si>
    <t>処理詳細</t>
  </si>
  <si>
    <t>例外概要</t>
  </si>
  <si>
    <t>例外詳細</t>
  </si>
  <si>
    <t>アカウント存在チェック</t>
  </si>
  <si>
    <t>2.1.3.1.アカウント情報検索</t>
  </si>
  <si>
    <t>SELECT</t>
  </si>
  <si>
    <t>*</t>
  </si>
  <si>
    <t>FROM</t>
  </si>
  <si>
    <t>ACCOUNT</t>
  </si>
  <si>
    <t>WHERE</t>
  </si>
  <si>
    <t>HEALTH_INFO</t>
  </si>
  <si>
    <t>ORDER BY</t>
  </si>
  <si>
    <t>LIMIT 1</t>
  </si>
  <si>
    <t>項目名</t>
  </si>
  <si>
    <t>編集仕様</t>
  </si>
  <si>
    <t>出力</t>
  </si>
  <si>
    <t>採番</t>
  </si>
  <si>
    <t>健康情報</t>
  </si>
  <si>
    <t>健康情報ID</t>
  </si>
  <si>
    <t>ユーザID</t>
  </si>
  <si>
    <t>身長</t>
  </si>
  <si>
    <t>体重</t>
  </si>
  <si>
    <t>BMI</t>
  </si>
  <si>
    <t>標準体重</t>
  </si>
  <si>
    <t>最後に登録した健康情報</t>
  </si>
  <si>
    <t>健康情報ステータス</t>
  </si>
  <si>
    <t>システム日時</t>
  </si>
  <si>
    <t>健康情報登録日時</t>
  </si>
  <si>
    <t>登録日時</t>
  </si>
  <si>
    <t>2.2.3.1.アカウント情報検索</t>
  </si>
  <si>
    <t>2.2.3.2.健康情報検索</t>
  </si>
  <si>
    <t>AND</t>
  </si>
  <si>
    <t>エンドポイントURL</t>
    <phoneticPr fontId="7"/>
  </si>
  <si>
    <t>/api/${アカウント情報.ユーザID}/healthinfo</t>
    <phoneticPr fontId="7"/>
  </si>
  <si>
    <t>/api/${アカウント情報.ユーザID}/healthinfo/${健康情報.健康情報ID}</t>
    <phoneticPr fontId="7"/>
  </si>
  <si>
    <t>SEQ_USER_ID = 入力情報.ユーザID</t>
    <phoneticPr fontId="7"/>
  </si>
  <si>
    <t>アカウント情報.APIキー</t>
    <phoneticPr fontId="7"/>
  </si>
  <si>
    <t>SEQ_HEALTH_INFO_ID DESC</t>
    <phoneticPr fontId="7"/>
  </si>
  <si>
    <t>リクエスト情報</t>
    <phoneticPr fontId="7"/>
  </si>
  <si>
    <t>最後に登録した健康情報が存在しない場合、20
最後に登録した健康情報.体重 &lt; リクエスト情報.体重の場合、30
最後に登録した健康情報.体重 == リクエスト情報.体重の場合、20
最後に登録した健康情報.体重 &gt; リクエスト情報.体重の場合、10</t>
    <phoneticPr fontId="7"/>
  </si>
  <si>
    <t>SEQ_USER_ID = リクエスト情報.ユーザID</t>
    <phoneticPr fontId="7"/>
  </si>
  <si>
    <t>/token</t>
    <phoneticPr fontId="7"/>
  </si>
  <si>
    <t>/basic</t>
    <phoneticPr fontId="7"/>
  </si>
  <si>
    <t>以下でリクエスト要求する</t>
    <rPh sb="0" eb="2">
      <t>イカ</t>
    </rPh>
    <rPh sb="8" eb="10">
      <t>ヨウキュウ</t>
    </rPh>
    <phoneticPr fontId="7"/>
  </si>
  <si>
    <t>基礎健康情報計算API</t>
    <phoneticPr fontId="7"/>
  </si>
  <si>
    <t>response</t>
    <phoneticPr fontId="7"/>
  </si>
  <si>
    <t>Accept-Charset</t>
    <phoneticPr fontId="7"/>
  </si>
  <si>
    <t>SEQ_HEALTH_INFO_ID = 入力情報.健康情報ID</t>
    <phoneticPr fontId="7"/>
  </si>
  <si>
    <t>2.1.健康情報登録API
2.2.健康情報照会API
・ユーザIDのカラム名を変更（USER_ID → SEQ_USER_ID）
・API仕様を最新化、NodeAPIを利用するように修正</t>
    <rPh sb="38" eb="39">
      <t>メイ</t>
    </rPh>
    <rPh sb="40" eb="42">
      <t>ヘンコウ</t>
    </rPh>
    <rPh sb="70" eb="72">
      <t>シヨウ</t>
    </rPh>
    <rPh sb="73" eb="75">
      <t>サイシン</t>
    </rPh>
    <rPh sb="75" eb="76">
      <t>カ</t>
    </rPh>
    <rPh sb="85" eb="87">
      <t>リヨウ</t>
    </rPh>
    <rPh sb="92" eb="94">
      <t>シュウセイ</t>
    </rPh>
    <phoneticPr fontId="7"/>
  </si>
  <si>
    <t>DELETE</t>
  </si>
  <si>
    <t>PUT</t>
  </si>
  <si>
    <t>OPTION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</si>
  <si>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</si>
  <si>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</si>
  <si>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</si>
  <si>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</si>
  <si>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</si>
  <si>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</si>
  <si>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</si>
  <si>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</si>
  <si>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</si>
  <si>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属性</t>
  </si>
  <si>
    <t>必須</t>
  </si>
  <si>
    <t>byte数</t>
  </si>
  <si>
    <t>繰り返し</t>
  </si>
  <si>
    <t>備考</t>
  </si>
  <si>
    <t>result</t>
    <phoneticPr fontId="7"/>
  </si>
  <si>
    <t>正常終了の場合、0
異常終了の場合、1</t>
    <phoneticPr fontId="7"/>
  </si>
  <si>
    <t>error</t>
    <phoneticPr fontId="7"/>
  </si>
  <si>
    <t>account</t>
    <phoneticPr fontId="7"/>
  </si>
  <si>
    <t>code</t>
    <phoneticPr fontId="7"/>
  </si>
  <si>
    <t>detail</t>
    <phoneticPr fontId="7"/>
  </si>
  <si>
    <t>seqUserId</t>
    <phoneticPr fontId="7"/>
  </si>
  <si>
    <t>seqHealthInfoId</t>
    <phoneticPr fontId="7"/>
  </si>
  <si>
    <t>height</t>
    <phoneticPr fontId="7"/>
  </si>
  <si>
    <t>weight</t>
    <phoneticPr fontId="7"/>
  </si>
  <si>
    <t>bmi</t>
    <phoneticPr fontId="7"/>
  </si>
  <si>
    <t>standardWeight</t>
    <phoneticPr fontId="7"/>
  </si>
  <si>
    <t>status</t>
    <phoneticPr fontId="7"/>
  </si>
  <si>
    <t>regDate</t>
    <phoneticPr fontId="7"/>
  </si>
  <si>
    <t>異常終了の場合、例外詳細.エラーコード</t>
    <phoneticPr fontId="7"/>
  </si>
  <si>
    <t>異常終了の場合、例外詳細.エラーメッセージ</t>
    <phoneticPr fontId="7"/>
  </si>
  <si>
    <t>正常終了の場合、健康情報.ユーザID</t>
    <phoneticPr fontId="7"/>
  </si>
  <si>
    <t>正常終了の場合、健康情報.健康情報ID</t>
    <phoneticPr fontId="7"/>
  </si>
  <si>
    <t>正常終了の場合、健康情報.身長</t>
    <phoneticPr fontId="7"/>
  </si>
  <si>
    <t>正常終了の場合、健康情報.体重</t>
    <phoneticPr fontId="7"/>
  </si>
  <si>
    <t>正常終了の場合、健康情報.BMI</t>
    <phoneticPr fontId="7"/>
  </si>
  <si>
    <t>正常終了の場合、健康情報.標準体重</t>
    <phoneticPr fontId="7"/>
  </si>
  <si>
    <t>正常終了の場合、健康情報.健康情報ステータス</t>
    <phoneticPr fontId="7"/>
  </si>
  <si>
    <t>正常終了の場合、健康情報.健康情報登録日時</t>
    <phoneticPr fontId="7"/>
  </si>
  <si>
    <t>条件</t>
  </si>
  <si>
    <t>エラーコード</t>
  </si>
  <si>
    <t>エラーメッセージ</t>
  </si>
  <si>
    <t>入力チェック</t>
    <phoneticPr fontId="7"/>
  </si>
  <si>
    <t>アカウント情報検索</t>
    <phoneticPr fontId="7"/>
  </si>
  <si>
    <t>アカウント存在チェック</t>
    <phoneticPr fontId="7"/>
  </si>
  <si>
    <t>健康情報検索</t>
    <phoneticPr fontId="7"/>
  </si>
  <si>
    <t>レスポンスを返す</t>
    <phoneticPr fontId="7"/>
  </si>
  <si>
    <t>2.2.1.API仕様 参照</t>
    <phoneticPr fontId="7"/>
  </si>
  <si>
    <t>2.2.3.2.健康情報検索 参照</t>
    <phoneticPr fontId="7"/>
  </si>
  <si>
    <t>必須チェック</t>
    <phoneticPr fontId="7"/>
  </si>
  <si>
    <t>型チェック</t>
    <phoneticPr fontId="7"/>
  </si>
  <si>
    <t>桁数チェック</t>
    <phoneticPr fontId="7"/>
  </si>
  <si>
    <t>CW0017</t>
    <phoneticPr fontId="7"/>
  </si>
  <si>
    <t>apiKeyが64byteではありません</t>
    <phoneticPr fontId="7"/>
  </si>
  <si>
    <t>apiKeyが64byte以外の場合</t>
    <phoneticPr fontId="7"/>
  </si>
  <si>
    <t>seqHealthInfoIdが半角数字でありません</t>
    <phoneticPr fontId="7"/>
  </si>
  <si>
    <t>seqHealthInfoIdが半角数字以外の場合</t>
    <phoneticPr fontId="7"/>
  </si>
  <si>
    <t>seqUserIdが未設定です</t>
    <phoneticPr fontId="7"/>
  </si>
  <si>
    <t>apiKeyが未設定です</t>
    <phoneticPr fontId="7"/>
  </si>
  <si>
    <t>apiKeyが未指定の場合</t>
    <phoneticPr fontId="7"/>
  </si>
  <si>
    <t>seqUserIdが未指定の場合</t>
    <phoneticPr fontId="7"/>
  </si>
  <si>
    <t>2.2.3.1.アカウント情報検索 参照</t>
    <phoneticPr fontId="7"/>
  </si>
  <si>
    <t>アカウント存在チェックエラー</t>
    <phoneticPr fontId="7"/>
  </si>
  <si>
    <t>DW0022</t>
    <phoneticPr fontId="7"/>
  </si>
  <si>
    <t>アカウント情報が存在しない場合</t>
    <phoneticPr fontId="7"/>
  </si>
  <si>
    <t>アカウント情報が存在しません seqUserId:${seqUserId}</t>
    <phoneticPr fontId="7"/>
  </si>
  <si>
    <t>AE0018</t>
    <phoneticPr fontId="7"/>
  </si>
  <si>
    <t>入力情報.APIキー != アカウント情報.APIキーの場合</t>
    <phoneticPr fontId="7"/>
  </si>
  <si>
    <t>このユーザはAPIを実行できません</t>
    <phoneticPr fontId="7"/>
  </si>
  <si>
    <t>データなしエラー</t>
    <phoneticPr fontId="7"/>
  </si>
  <si>
    <t>APIキー不一致エラー</t>
    <phoneticPr fontId="7"/>
  </si>
  <si>
    <t>複数データ存在エラー</t>
    <phoneticPr fontId="7"/>
  </si>
  <si>
    <t>CW0016</t>
    <phoneticPr fontId="7"/>
  </si>
  <si>
    <t>CW0009</t>
    <phoneticPr fontId="7"/>
  </si>
  <si>
    <t>該当のレコードが見つかりません seqHealthInfoId:${健康情報ID}, seqUserId:${ユーザID}</t>
    <phoneticPr fontId="7"/>
  </si>
  <si>
    <t>該当のレコードが複数存在します seqHealthInfoId:${健康情報ID}, seqUserId:${ユーザID}</t>
    <phoneticPr fontId="7"/>
  </si>
  <si>
    <t>検索結果がない場合</t>
    <rPh sb="0" eb="2">
      <t>ケンサク</t>
    </rPh>
    <rPh sb="2" eb="4">
      <t>ケッカ</t>
    </rPh>
    <rPh sb="7" eb="9">
      <t>バアイ</t>
    </rPh>
    <phoneticPr fontId="7"/>
  </si>
  <si>
    <t>検索件数が複数ある場合</t>
    <rPh sb="0" eb="2">
      <t>ケンサク</t>
    </rPh>
    <rPh sb="2" eb="4">
      <t>ケンスウ</t>
    </rPh>
    <rPh sb="5" eb="7">
      <t>フクスウ</t>
    </rPh>
    <rPh sb="9" eb="11">
      <t>バアイ</t>
    </rPh>
    <phoneticPr fontId="7"/>
  </si>
  <si>
    <t>application/json</t>
    <phoneticPr fontId="7"/>
  </si>
  <si>
    <t>testMode</t>
    <phoneticPr fontId="7"/>
  </si>
  <si>
    <t>ユーザの身長</t>
    <phoneticPr fontId="7"/>
  </si>
  <si>
    <t>ユーザの体重</t>
    <phoneticPr fontId="7"/>
  </si>
  <si>
    <t>テストモードの区分値
0：登録処理あり
1：登録処理なし（テストモード）</t>
    <phoneticPr fontId="7"/>
  </si>
  <si>
    <t>healthInfo</t>
    <phoneticPr fontId="7"/>
  </si>
  <si>
    <t>属性チェック</t>
    <phoneticPr fontId="7"/>
  </si>
  <si>
    <t>heightが未指定の場合</t>
    <phoneticPr fontId="7"/>
  </si>
  <si>
    <t>weightが未指定の場合</t>
    <phoneticPr fontId="7"/>
  </si>
  <si>
    <t>testModeが未指定の場合</t>
    <phoneticPr fontId="7"/>
  </si>
  <si>
    <t>heightが未設定です</t>
    <phoneticPr fontId="7"/>
  </si>
  <si>
    <t>weightが未設定です</t>
    <phoneticPr fontId="7"/>
  </si>
  <si>
    <t>testModeが未設定です</t>
    <phoneticPr fontId="7"/>
  </si>
  <si>
    <t>heightが半角数字とピリオド以外の場合</t>
    <phoneticPr fontId="7"/>
  </si>
  <si>
    <t>weightが半角数字とピリオド以外の場合</t>
    <phoneticPr fontId="7"/>
  </si>
  <si>
    <t>heightが数値でありません</t>
    <phoneticPr fontId="7"/>
  </si>
  <si>
    <t>weightが数値でありません</t>
    <phoneticPr fontId="7"/>
  </si>
  <si>
    <t>2.1.3.1.アカウント情報検索 参照</t>
    <phoneticPr fontId="7"/>
  </si>
  <si>
    <t>NodeAPIのトークン発行API実行</t>
    <phoneticPr fontId="7"/>
  </si>
  <si>
    <t>400系エラー</t>
    <phoneticPr fontId="7"/>
  </si>
  <si>
    <t>500系エラー</t>
    <phoneticPr fontId="7"/>
  </si>
  <si>
    <t>CE0035</t>
    <phoneticPr fontId="7"/>
  </si>
  <si>
    <t>CE0036</t>
    <phoneticPr fontId="7"/>
  </si>
  <si>
    <t>APIの送信に失敗しました. HttpStatusCode=${HTTPステータスコード}</t>
    <phoneticPr fontId="7"/>
  </si>
  <si>
    <t>対向サーバに問題があります. HttpStatusCode=${HTTPステータスコード}</t>
    <phoneticPr fontId="7"/>
  </si>
  <si>
    <t>トークン発行API呼び出しエラー</t>
    <phoneticPr fontId="7"/>
  </si>
  <si>
    <t>BE0038</t>
    <phoneticPr fontId="7"/>
  </si>
  <si>
    <t>${トークン発行APIレスポンス.詳細}</t>
    <phoneticPr fontId="7"/>
  </si>
  <si>
    <t>NodeAPIの基礎健康情報計算API実行</t>
    <phoneticPr fontId="7"/>
  </si>
  <si>
    <t>BE0032</t>
    <phoneticPr fontId="7"/>
  </si>
  <si>
    <t>健康情報登録</t>
    <phoneticPr fontId="7"/>
  </si>
  <si>
    <t>2.1.1.API仕様 参照</t>
    <phoneticPr fontId="7"/>
  </si>
  <si>
    <t>リクエストヘッダ</t>
    <phoneticPr fontId="7"/>
  </si>
  <si>
    <t>Content-Type</t>
    <phoneticPr fontId="7"/>
  </si>
  <si>
    <t>Accept-Charset</t>
    <phoneticPr fontId="7"/>
  </si>
  <si>
    <t>Api-Key</t>
    <phoneticPr fontId="7"/>
  </si>
  <si>
    <t>utf-8</t>
    <phoneticPr fontId="7"/>
  </si>
  <si>
    <t>トークン発行API</t>
    <phoneticPr fontId="7"/>
  </si>
  <si>
    <t>seq_user_id</t>
    <phoneticPr fontId="7"/>
  </si>
  <si>
    <t>リクエスト情報.ユーザID</t>
    <phoneticPr fontId="7"/>
  </si>
  <si>
    <t>API処理結果
0：正常終了
1：異常終了</t>
    <phoneticPr fontId="7"/>
  </si>
  <si>
    <t>result == 1の場合、設定あり</t>
    <phoneticPr fontId="7"/>
  </si>
  <si>
    <t>token</t>
    <phoneticPr fontId="7"/>
  </si>
  <si>
    <t>2.1.4.1.NodeAPI_トークン発行API 参照</t>
    <phoneticPr fontId="7"/>
  </si>
  <si>
    <t>2.1.4.2.NodeAPI_基礎健康情報計算API 参照</t>
  </si>
  <si>
    <t>2.1.4.1.NodeAPI_トークン発行API</t>
    <rPh sb="20" eb="22">
      <t>ハッコウ</t>
    </rPh>
    <phoneticPr fontId="7"/>
  </si>
  <si>
    <t>basic_health_info</t>
    <phoneticPr fontId="7"/>
  </si>
  <si>
    <t>standard_weight</t>
    <phoneticPr fontId="7"/>
  </si>
  <si>
    <t>リクエスト情報.height</t>
    <phoneticPr fontId="7"/>
  </si>
  <si>
    <t>リクエスト情報.weight</t>
    <phoneticPr fontId="7"/>
  </si>
  <si>
    <t>計算されたBMI</t>
    <phoneticPr fontId="7"/>
  </si>
  <si>
    <t>計算されたBMI標準体重</t>
    <phoneticPr fontId="7"/>
  </si>
  <si>
    <t>X-NODE-TOKEN</t>
    <phoneticPr fontId="7"/>
  </si>
  <si>
    <t>2.1.4.1.NodeAPI_トークン発行API のレスポンス.トークン</t>
    <phoneticPr fontId="7"/>
  </si>
  <si>
    <t>2.1.健康情報登録API
・API通信情報の登録/更新処理を追加</t>
    <rPh sb="18" eb="20">
      <t>ツウシン</t>
    </rPh>
    <rPh sb="20" eb="22">
      <t>ジョウホウ</t>
    </rPh>
    <rPh sb="23" eb="25">
      <t>トウロク</t>
    </rPh>
    <rPh sb="26" eb="28">
      <t>コウシン</t>
    </rPh>
    <rPh sb="28" eb="30">
      <t>ショリ</t>
    </rPh>
    <rPh sb="31" eb="33">
      <t>ツイカ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</si>
  <si>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</si>
  <si>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</si>
  <si>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2.1.3.4.API通信情報更新 参照</t>
    <rPh sb="11" eb="13">
      <t>ツウシン</t>
    </rPh>
    <rPh sb="13" eb="15">
      <t>ジョウホウ</t>
    </rPh>
    <rPh sb="15" eb="17">
      <t>コウシン</t>
    </rPh>
    <phoneticPr fontId="7"/>
  </si>
  <si>
    <t>2.1.3.4.API通信情報更新</t>
    <phoneticPr fontId="7"/>
  </si>
  <si>
    <t>API通信情報ID</t>
    <phoneticPr fontId="7"/>
  </si>
  <si>
    <t>API名</t>
    <phoneticPr fontId="7"/>
  </si>
  <si>
    <t>ユーザID</t>
    <phoneticPr fontId="7"/>
  </si>
  <si>
    <t>HTTPステータス</t>
    <phoneticPr fontId="7"/>
  </si>
  <si>
    <t>処理結果</t>
    <phoneticPr fontId="7"/>
  </si>
  <si>
    <t>エラー詳細</t>
    <phoneticPr fontId="7"/>
  </si>
  <si>
    <t>リクエスト送信日時</t>
    <phoneticPr fontId="7"/>
  </si>
  <si>
    <t>レスポンス受信日時</t>
    <phoneticPr fontId="7"/>
  </si>
  <si>
    <t>登録日時</t>
    <phoneticPr fontId="7"/>
  </si>
  <si>
    <t>システム日時</t>
    <rPh sb="4" eb="6">
      <t>ニチジ</t>
    </rPh>
    <phoneticPr fontId="7"/>
  </si>
  <si>
    <t>更新日時</t>
    <rPh sb="0" eb="2">
      <t>コウシン</t>
    </rPh>
    <phoneticPr fontId="7"/>
  </si>
  <si>
    <t>採番</t>
    <rPh sb="0" eb="2">
      <t>サイバン</t>
    </rPh>
    <phoneticPr fontId="7"/>
  </si>
  <si>
    <t>2.1.3.3.API通信情報作成</t>
    <rPh sb="15" eb="17">
      <t>サクセイ</t>
    </rPh>
    <phoneticPr fontId="7"/>
  </si>
  <si>
    <t>2.1.3.3.API通信情報作成 参照</t>
    <rPh sb="11" eb="13">
      <t>ツウシン</t>
    </rPh>
    <rPh sb="13" eb="15">
      <t>ジョウホウ</t>
    </rPh>
    <phoneticPr fontId="7"/>
  </si>
  <si>
    <t>リクエスト情報</t>
    <phoneticPr fontId="7"/>
  </si>
  <si>
    <t>API通信情報</t>
    <rPh sb="3" eb="5">
      <t>ツウシン</t>
    </rPh>
    <rPh sb="5" eb="7">
      <t>ジョウホウ</t>
    </rPh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</si>
  <si>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</si>
  <si>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</si>
  <si>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</si>
  <si>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トランザクションID採番</t>
    <rPh sb="10" eb="12">
      <t>サイバン</t>
    </rPh>
    <phoneticPr fontId="7"/>
  </si>
  <si>
    <t>2.1.3.2.API通信情報検索</t>
    <rPh sb="11" eb="13">
      <t>ツウシン</t>
    </rPh>
    <rPh sb="13" eb="15">
      <t>ジョウホウ</t>
    </rPh>
    <rPh sb="15" eb="17">
      <t>ケンサク</t>
    </rPh>
    <phoneticPr fontId="7"/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</si>
  <si>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</si>
  <si>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</si>
  <si>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</si>
  <si>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</si>
  <si>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リクエスト.トランザクションIDが未指定の場合、API通信情報検索(2.1.3.2.API通信情報検索 参照)
・検索件数=0の場合、1
・それ以外の場合、検索結果.TRANSACTION_ID + 1</t>
    <rPh sb="17" eb="20">
      <t>ミシテイ</t>
    </rPh>
    <rPh sb="21" eb="23">
      <t>バアイ</t>
    </rPh>
    <rPh sb="27" eb="29">
      <t>ツウシン</t>
    </rPh>
    <rPh sb="29" eb="31">
      <t>ジョウホウ</t>
    </rPh>
    <rPh sb="31" eb="33">
      <t>ケンサク</t>
    </rPh>
    <rPh sb="52" eb="54">
      <t>サンショウ</t>
    </rPh>
    <rPh sb="57" eb="59">
      <t>ケンサク</t>
    </rPh>
    <rPh sb="59" eb="61">
      <t>ケンスウ</t>
    </rPh>
    <rPh sb="64" eb="66">
      <t>バアイ</t>
    </rPh>
    <rPh sb="72" eb="74">
      <t>イガイ</t>
    </rPh>
    <rPh sb="75" eb="77">
      <t>バアイ</t>
    </rPh>
    <rPh sb="78" eb="80">
      <t>ケンサク</t>
    </rPh>
    <rPh sb="80" eb="82">
      <t>ケッカ</t>
    </rPh>
    <phoneticPr fontId="7"/>
  </si>
  <si>
    <t>NodeAPI.トークン発行APIの場合、"Node API:トークン発行API"
NodeAPI.基礎健康情報計算APIの場合、"Node API:基礎健康情報計算API"</t>
    <rPh sb="12" eb="14">
      <t>ハッコウ</t>
    </rPh>
    <rPh sb="18" eb="20">
      <t>バアイ</t>
    </rPh>
    <phoneticPr fontId="7"/>
  </si>
  <si>
    <t>#13が異常終了（レスポンス情報.result == "1"）の場合</t>
    <phoneticPr fontId="7"/>
  </si>
  <si>
    <t>#19が異常終了（レスポンス情報.result == "1"）の場合</t>
    <phoneticPr fontId="7"/>
  </si>
  <si>
    <t>2.1.3.5.健康情報検索</t>
    <phoneticPr fontId="7"/>
  </si>
  <si>
    <t>2.1.3.5.健康情報検索 参照</t>
    <phoneticPr fontId="7"/>
  </si>
  <si>
    <t>基礎健康情報計算API呼び出しエラー</t>
    <phoneticPr fontId="7"/>
  </si>
  <si>
    <t>BMI範囲マスタ検索</t>
    <rPh sb="3" eb="5">
      <t>ハンイ</t>
    </rPh>
    <phoneticPr fontId="7"/>
  </si>
  <si>
    <t>2.1.3.7.健康情報作成 参照</t>
    <phoneticPr fontId="7"/>
  </si>
  <si>
    <t>2.1.3.7.健康情報作成</t>
    <phoneticPr fontId="7"/>
  </si>
  <si>
    <t>2.1.3.6.BMI範囲マスタ検索</t>
  </si>
  <si>
    <t>BMI_RANGE_MT</t>
    <phoneticPr fontId="7"/>
  </si>
  <si>
    <t>BMI範囲マスタが取得失敗しました。BMI範囲マスタを確認してください</t>
    <phoneticPr fontId="7"/>
  </si>
  <si>
    <t>BMI範囲マスタ検索エラー</t>
    <rPh sb="3" eb="5">
      <t>ハンイ</t>
    </rPh>
    <rPh sb="8" eb="10">
      <t>ケンサク</t>
    </rPh>
    <phoneticPr fontId="7"/>
  </si>
  <si>
    <t>キャッシュに登録あり、かつキャッシュ有効期限内の場合
　キャッシュ.BMI範囲マスタ 参照
それ以外の場合
　2.1.3.6.BMI範囲マスタ検索 参照</t>
    <rPh sb="6" eb="8">
      <t>トウロク</t>
    </rPh>
    <rPh sb="18" eb="22">
      <t>ユウコウキゲン</t>
    </rPh>
    <rPh sb="22" eb="23">
      <t>ナイ</t>
    </rPh>
    <rPh sb="24" eb="26">
      <t>バアイ</t>
    </rPh>
    <rPh sb="37" eb="39">
      <t>ハンイ</t>
    </rPh>
    <rPh sb="43" eb="45">
      <t>サンショウ</t>
    </rPh>
    <rPh sb="48" eb="50">
      <t>イガイ</t>
    </rPh>
    <rPh sb="51" eb="53">
      <t>バアイ</t>
    </rPh>
    <phoneticPr fontId="7"/>
  </si>
  <si>
    <t xml:space="preserve">2.1.4.2.NodeAPI_基礎健康情報計算API </t>
    <phoneticPr fontId="7"/>
  </si>
  <si>
    <t xml:space="preserve">2.1.4.2.NodeAPI_基礎健康情報計算API </t>
    <phoneticPr fontId="7"/>
  </si>
  <si>
    <t>GET</t>
    <phoneticPr fontId="7"/>
  </si>
  <si>
    <t>実装にあわせて最新化</t>
    <rPh sb="0" eb="2">
      <t>ジッソウ</t>
    </rPh>
    <rPh sb="7" eb="9">
      <t>サイシン</t>
    </rPh>
    <rPh sb="9" eb="10">
      <t>カ</t>
    </rPh>
    <phoneticPr fontId="7"/>
  </si>
  <si>
    <t>transactionId</t>
    <phoneticPr fontId="7"/>
  </si>
  <si>
    <t>トランザクションID</t>
    <phoneticPr fontId="7"/>
  </si>
  <si>
    <t>#11トランザクションID採番で採番した値</t>
    <rPh sb="16" eb="18">
      <t>サイバン</t>
    </rPh>
    <rPh sb="20" eb="21">
      <t>アタイ</t>
    </rPh>
    <phoneticPr fontId="7"/>
  </si>
  <si>
    <t>文字コード</t>
  </si>
  <si>
    <t>UTF-8</t>
  </si>
  <si>
    <t>形式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</si>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</sst>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EFEFEF"/>
        <bgColor rgb="FFEF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4E873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1" fillId="4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3" fillId="3" borderId="6" xfId="0" applyFont="1" applyFill="1" applyBorder="1" applyAlignment="1">
      <alignment vertical="top"/>
    </xf>
    <xf numFmtId="0" fontId="2" fillId="0" borderId="0" xfId="0" applyFont="1" applyAlignment="1">
      <alignment vertical="center"/>
    </xf>
    <xf numFmtId="0" fontId="2" fillId="3" borderId="7" xfId="0" applyFont="1" applyFill="1" applyBorder="1" applyAlignment="1">
      <alignment vertical="top"/>
    </xf>
    <xf numFmtId="0" fontId="3" fillId="4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vertical="top"/>
    </xf>
    <xf numFmtId="0" fontId="2" fillId="0" borderId="0" xfId="0" applyFo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10" xfId="0" applyFont="1" applyBorder="1"/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0" borderId="11" xfId="0" applyFont="1" applyBorder="1"/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3" borderId="7" xfId="0" applyFont="1" applyFill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6" fillId="0" borderId="4" xfId="0" applyFont="1" applyBorder="1" applyAlignment="1">
      <alignment vertical="center"/>
    </xf>
    <xf numFmtId="0" fontId="3" fillId="5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2" fillId="4" borderId="7" xfId="0" applyFont="1" applyFill="1" applyBorder="1" applyAlignment="1">
      <alignment vertical="top"/>
    </xf>
    <xf numFmtId="0" fontId="6" fillId="3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3" fillId="0" borderId="8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4" borderId="18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0" xfId="0" applyFont="1" applyBorder="1" applyAlignment="1">
      <alignment vertical="top"/>
    </xf>
    <xf numFmtId="0" fontId="3" fillId="0" borderId="21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7" xfId="0" applyFont="1" applyBorder="1" applyAlignment="1">
      <alignment vertical="top"/>
    </xf>
    <xf numFmtId="0" fontId="8" fillId="0" borderId="0" xfId="0" applyFont="1" applyAlignment="1"/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" fillId="4" borderId="20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0" fontId="2" fillId="4" borderId="26" xfId="0" applyFont="1" applyFill="1" applyBorder="1" applyAlignment="1">
      <alignment vertical="center"/>
    </xf>
    <xf numFmtId="0" fontId="6" fillId="3" borderId="2" xfId="0" applyFont="1" applyFill="1" applyBorder="1" applyAlignment="1">
      <alignment vertical="top"/>
    </xf>
    <xf numFmtId="0" fontId="2" fillId="0" borderId="9" xfId="0" applyFont="1" applyBorder="1"/>
    <xf numFmtId="0" fontId="2" fillId="0" borderId="5" xfId="0" applyFont="1" applyBorder="1"/>
    <xf numFmtId="0" fontId="2" fillId="0" borderId="31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8" xfId="0" applyFont="1" applyBorder="1"/>
    <xf numFmtId="0" fontId="2" fillId="0" borderId="35" xfId="0" applyFont="1" applyBorder="1"/>
    <xf numFmtId="0" fontId="3" fillId="3" borderId="18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3" fillId="3" borderId="12" xfId="0" applyFont="1" applyFill="1" applyBorder="1" applyAlignment="1">
      <alignment vertical="top"/>
    </xf>
    <xf numFmtId="0" fontId="11" fillId="7" borderId="17" xfId="0" applyFont="1" applyFill="1" applyBorder="1" applyAlignment="1">
      <alignment horizontal="left" vertical="center"/>
    </xf>
    <xf numFmtId="0" fontId="11" fillId="7" borderId="17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vertical="center"/>
    </xf>
    <xf numFmtId="0" fontId="2" fillId="0" borderId="4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vertical="top"/>
    </xf>
    <xf numFmtId="0" fontId="2" fillId="0" borderId="24" xfId="0" applyFont="1" applyBorder="1" applyAlignment="1">
      <alignment horizontal="left" vertical="top"/>
    </xf>
    <xf numFmtId="0" fontId="2" fillId="0" borderId="2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23" xfId="0" applyFont="1" applyBorder="1" applyAlignment="1">
      <alignment horizontal="center" vertical="top"/>
    </xf>
    <xf numFmtId="0" fontId="1" fillId="4" borderId="20" xfId="0" applyFont="1" applyFill="1" applyBorder="1" applyAlignment="1">
      <alignment vertical="top"/>
    </xf>
    <xf numFmtId="0" fontId="2" fillId="4" borderId="21" xfId="0" applyFont="1" applyFill="1" applyBorder="1" applyAlignment="1">
      <alignment vertical="top"/>
    </xf>
    <xf numFmtId="0" fontId="2" fillId="4" borderId="19" xfId="0" applyFon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2" fillId="4" borderId="26" xfId="0" applyFont="1" applyFill="1" applyBorder="1" applyAlignment="1">
      <alignment vertical="top"/>
    </xf>
    <xf numFmtId="0" fontId="2" fillId="4" borderId="23" xfId="0" applyFont="1" applyFill="1" applyBorder="1" applyAlignment="1">
      <alignment vertical="top"/>
    </xf>
    <xf numFmtId="0" fontId="3" fillId="4" borderId="36" xfId="0" applyFont="1" applyFill="1" applyBorder="1" applyAlignment="1">
      <alignment vertical="center"/>
    </xf>
    <xf numFmtId="0" fontId="6" fillId="3" borderId="13" xfId="0" applyFont="1" applyFill="1" applyBorder="1" applyAlignment="1">
      <alignment vertical="top"/>
    </xf>
    <xf numFmtId="0" fontId="3" fillId="3" borderId="27" xfId="0" applyFont="1" applyFill="1" applyBorder="1" applyAlignment="1">
      <alignment vertical="top"/>
    </xf>
    <xf numFmtId="0" fontId="6" fillId="3" borderId="7" xfId="0" applyFont="1" applyFill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6" borderId="23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/>
    </xf>
    <xf numFmtId="0" fontId="2" fillId="6" borderId="21" xfId="0" applyFont="1" applyFill="1" applyBorder="1" applyAlignment="1">
      <alignment vertical="top" wrapText="1"/>
    </xf>
    <xf numFmtId="0" fontId="9" fillId="6" borderId="21" xfId="0" applyFont="1" applyFill="1" applyBorder="1" applyAlignment="1">
      <alignment vertical="top"/>
    </xf>
    <xf numFmtId="0" fontId="9" fillId="6" borderId="22" xfId="0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0" borderId="22" xfId="0" applyFont="1" applyBorder="1" applyAlignment="1">
      <alignment vertical="top"/>
    </xf>
    <xf numFmtId="0" fontId="3" fillId="4" borderId="27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/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4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0" fillId="0" borderId="0" xfId="0"/>
    <xf numFmtId="0" fontId="2" fillId="0" borderId="1" xfId="0" applyFont="1" applyBorder="1" applyAlignment="1">
      <alignment horizontal="left"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14" xfId="0" applyFont="1" applyBorder="1" applyAlignment="1">
      <alignment horizontal="left" vertical="center"/>
    </xf>
    <xf numFmtId="0" fontId="5" fillId="0" borderId="13" xfId="0" applyFont="1" applyBorder="1"/>
    <xf numFmtId="0" fontId="2" fillId="0" borderId="4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16" xfId="0" applyFont="1" applyBorder="1"/>
    <xf numFmtId="0" fontId="2" fillId="0" borderId="39" xfId="0" applyFont="1" applyBorder="1"/>
    <xf numFmtId="0" fontId="2" fillId="0" borderId="23" xfId="0" applyFont="1" applyBorder="1" applyAlignment="1">
      <alignment vertical="top" wrapText="1"/>
    </xf>
    <xf numFmtId="0" fontId="2" fillId="0" borderId="24" xfId="0" applyFont="1" applyBorder="1"/>
    <xf numFmtId="0" fontId="2" fillId="0" borderId="25" xfId="0" applyFont="1" applyBorder="1"/>
    <xf numFmtId="0" fontId="2" fillId="0" borderId="32" xfId="0" applyFont="1" applyBorder="1" applyAlignment="1">
      <alignment vertical="top" wrapText="1"/>
    </xf>
    <xf numFmtId="0" fontId="2" fillId="0" borderId="19" xfId="0" applyFont="1" applyBorder="1"/>
    <xf numFmtId="0" fontId="2" fillId="0" borderId="37" xfId="0" applyFont="1" applyBorder="1"/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8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6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7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9" fillId="0" borderId="28" xfId="0" applyFont="1" applyBorder="1" applyAlignment="1">
      <alignment horizontal="left" vertical="top"/>
    </xf>
    <xf numFmtId="0" fontId="9" fillId="0" borderId="29" xfId="0" applyFont="1" applyBorder="1" applyAlignment="1">
      <alignment horizontal="left" vertical="top"/>
    </xf>
    <xf numFmtId="0" fontId="9" fillId="0" borderId="30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9" fillId="0" borderId="31" xfId="0" applyFont="1" applyBorder="1" applyAlignment="1">
      <alignment horizontal="left" vertical="top" wrapText="1"/>
    </xf>
    <xf numFmtId="0" fontId="2" fillId="0" borderId="21" xfId="0" applyFont="1" applyBorder="1" applyAlignment="1">
      <alignment vertical="top"/>
    </xf>
    <xf numFmtId="0" fontId="3" fillId="0" borderId="20" xfId="0" applyFont="1" applyBorder="1" applyAlignment="1">
      <alignment vertical="top" wrapText="1"/>
    </xf>
    <xf numFmtId="0" fontId="3" fillId="0" borderId="21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11" fillId="7" borderId="17" xfId="0" applyFont="1" applyFill="1" applyBorder="1" applyAlignment="1">
      <alignment horizontal="left" vertical="top" wrapText="1"/>
    </xf>
    <xf numFmtId="0" fontId="2" fillId="0" borderId="20" xfId="0" applyFont="1" applyBorder="1" applyAlignment="1">
      <alignment vertical="top"/>
    </xf>
    <xf numFmtId="0" fontId="2" fillId="0" borderId="31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3" borderId="14" xfId="0" applyFont="1" applyFill="1" applyBorder="1" applyAlignment="1">
      <alignment vertical="top"/>
    </xf>
    <xf numFmtId="0" fontId="10" fillId="0" borderId="13" xfId="0" applyFont="1" applyBorder="1"/>
    <xf numFmtId="0" fontId="3" fillId="0" borderId="17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2" xfId="0" applyFont="1" applyBorder="1"/>
    <xf numFmtId="0" fontId="3" fillId="0" borderId="3" xfId="0" applyFont="1" applyBorder="1"/>
    <xf numFmtId="0" fontId="12" fillId="0" borderId="13" xfId="0" applyFont="1" applyBorder="1"/>
    <xf numFmtId="0" fontId="12" fillId="0" borderId="3" xfId="0" applyFont="1" applyBorder="1"/>
    <xf numFmtId="0" fontId="2" fillId="0" borderId="31" xfId="0" applyFont="1" applyBorder="1" applyAlignment="1">
      <alignment horizontal="left" vertical="top" wrapText="1"/>
    </xf>
    <xf numFmtId="0" fontId="2" fillId="0" borderId="31" xfId="0" applyFont="1" applyBorder="1" applyAlignment="1">
      <alignment vertical="top" wrapText="1"/>
    </xf>
    <xf numFmtId="0" fontId="2" fillId="0" borderId="21" xfId="0" applyFont="1" applyBorder="1" applyAlignment="1">
      <alignment vertical="top" wrapText="1"/>
    </xf>
    <xf numFmtId="0" fontId="2" fillId="0" borderId="22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7" xfId="0" applyFont="1" applyBorder="1" applyAlignment="1">
      <alignment vertical="top" wrapText="1"/>
    </xf>
    <xf numFmtId="0" fontId="2" fillId="0" borderId="35" xfId="0" applyFont="1" applyBorder="1" applyAlignment="1">
      <alignment vertical="top"/>
    </xf>
    <xf numFmtId="0" fontId="2" fillId="0" borderId="35" xfId="0" applyFont="1" applyBorder="1" applyAlignment="1">
      <alignment vertical="top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vertical="center" wrapText="1"/>
    </xf>
    <xf numFmtId="0" fontId="11" fillId="7" borderId="31" xfId="0" applyFont="1" applyFill="1" applyBorder="1" applyAlignment="1">
      <alignment vertical="center" wrapText="1"/>
    </xf>
    <xf numFmtId="0" fontId="3" fillId="0" borderId="14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16" xfId="0" applyFont="1" applyBorder="1" applyAlignment="1">
      <alignment vertical="top" wrapText="1"/>
    </xf>
    <xf numFmtId="0" fontId="3" fillId="0" borderId="16" xfId="0" applyFont="1" applyBorder="1"/>
    <xf numFmtId="0" fontId="4" fillId="3" borderId="17" xfId="0" applyFont="1" applyFill="1" applyBorder="1" applyAlignment="1">
      <alignment horizontal="left" vertical="top"/>
    </xf>
    <xf numFmtId="0" fontId="3" fillId="0" borderId="13" xfId="0" applyFont="1" applyBorder="1"/>
    <xf numFmtId="0" fontId="11" fillId="7" borderId="28" xfId="0" applyFont="1" applyFill="1" applyBorder="1" applyAlignment="1">
      <alignment vertical="top" wrapText="1"/>
    </xf>
    <xf numFmtId="0" fontId="11" fillId="7" borderId="29" xfId="0" applyFont="1" applyFill="1" applyBorder="1" applyAlignment="1">
      <alignment vertical="top" wrapText="1"/>
    </xf>
    <xf numFmtId="0" fontId="11" fillId="7" borderId="30" xfId="0" applyFont="1" applyFill="1" applyBorder="1" applyAlignment="1">
      <alignment vertical="top" wrapText="1"/>
    </xf>
    <xf numFmtId="0" fontId="11" fillId="7" borderId="28" xfId="0" applyFont="1" applyFill="1" applyBorder="1" applyAlignment="1">
      <alignment vertical="center"/>
    </xf>
    <xf numFmtId="0" fontId="11" fillId="7" borderId="29" xfId="0" applyFont="1" applyFill="1" applyBorder="1" applyAlignment="1">
      <alignment vertical="center"/>
    </xf>
    <xf numFmtId="0" fontId="11" fillId="7" borderId="30" xfId="0" applyFont="1" applyFill="1" applyBorder="1" applyAlignment="1">
      <alignment vertical="center"/>
    </xf>
    <xf numFmtId="0" fontId="3" fillId="0" borderId="17" xfId="0" applyFont="1" applyBorder="1" applyAlignment="1">
      <alignment vertical="top"/>
    </xf>
    <xf numFmtId="0" fontId="2" fillId="0" borderId="32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37" xfId="0" applyFont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10" fillId="0" borderId="2" xfId="0" applyFont="1" applyBorder="1"/>
    <xf numFmtId="0" fontId="9" fillId="0" borderId="17" xfId="0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136" t="s">
        <v>2</v>
      </c>
      <c r="C3" s="137"/>
      <c r="D3" s="137"/>
      <c r="E3" s="138"/>
      <c r="F3" s="136" t="s">
        <v>3</v>
      </c>
      <c r="G3" s="137"/>
      <c r="H3" s="137"/>
      <c r="I3" s="138"/>
      <c r="J3" s="136" t="s">
        <v>4</v>
      </c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8"/>
      <c r="AA3" s="2"/>
    </row>
    <row r="4" spans="1:27" ht="16.5">
      <c r="A4" s="2"/>
      <c r="B4" s="139">
        <v>43785</v>
      </c>
      <c r="C4" s="133"/>
      <c r="D4" s="133"/>
      <c r="E4" s="134"/>
      <c r="F4" s="140" t="s">
        <v>7</v>
      </c>
      <c r="G4" s="133"/>
      <c r="H4" s="133"/>
      <c r="I4" s="134"/>
      <c r="J4" s="132" t="s">
        <v>8</v>
      </c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4"/>
      <c r="AA4" s="2"/>
    </row>
    <row r="5" spans="1:27" ht="66.75" customHeight="1">
      <c r="A5" s="2"/>
      <c r="B5" s="141">
        <v>44156</v>
      </c>
      <c r="C5" s="133"/>
      <c r="D5" s="133"/>
      <c r="E5" s="134"/>
      <c r="F5" s="132">
        <f>F4+0.01</f>
        <v>1.01</v>
      </c>
      <c r="G5" s="133"/>
      <c r="H5" s="133"/>
      <c r="I5" s="134"/>
      <c r="J5" s="135" t="s">
        <v>94</v>
      </c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4"/>
      <c r="AA5" s="2"/>
    </row>
    <row r="6" spans="1:27" ht="35.25" customHeight="1">
      <c r="A6" s="2"/>
      <c r="B6" s="141">
        <v>44190</v>
      </c>
      <c r="C6" s="133"/>
      <c r="D6" s="133"/>
      <c r="E6" s="134"/>
      <c r="F6" s="132">
        <f>F5+0.01</f>
        <v>1.02</v>
      </c>
      <c r="G6" s="133"/>
      <c r="H6" s="133"/>
      <c r="I6" s="134"/>
      <c r="J6" s="135" t="s">
        <v>229</v>
      </c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4"/>
      <c r="AA6" s="2"/>
    </row>
    <row r="7" spans="1:27" ht="16.5">
      <c r="A7" s="2"/>
      <c r="B7" s="141">
        <v>44353</v>
      </c>
      <c r="C7" s="133"/>
      <c r="D7" s="133"/>
      <c r="E7" s="134"/>
      <c r="F7" s="132">
        <f>F6+0.01</f>
        <v>1.03</v>
      </c>
      <c r="G7" s="133"/>
      <c r="H7" s="133"/>
      <c r="I7" s="134"/>
      <c r="J7" s="142" t="s">
        <v>277</v>
      </c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38"/>
      <c r="AA7" s="2"/>
    </row>
    <row r="8" spans="1:27" ht="16.5">
      <c r="A8" s="2"/>
      <c r="B8" s="132"/>
      <c r="C8" s="133"/>
      <c r="D8" s="133"/>
      <c r="E8" s="134"/>
      <c r="F8" s="132"/>
      <c r="G8" s="133"/>
      <c r="H8" s="133"/>
      <c r="I8" s="134"/>
      <c r="J8" s="132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4"/>
      <c r="AA8" s="2"/>
    </row>
    <row r="9" spans="1:27" ht="16.5">
      <c r="A9" s="2"/>
      <c r="B9" s="132"/>
      <c r="C9" s="133"/>
      <c r="D9" s="133"/>
      <c r="E9" s="134"/>
      <c r="F9" s="132"/>
      <c r="G9" s="133"/>
      <c r="H9" s="133"/>
      <c r="I9" s="134"/>
      <c r="J9" s="132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4"/>
      <c r="AA9" s="2"/>
    </row>
    <row r="10" spans="1:27" ht="16.5">
      <c r="A10" s="2"/>
      <c r="B10" s="132"/>
      <c r="C10" s="133"/>
      <c r="D10" s="133"/>
      <c r="E10" s="134"/>
      <c r="F10" s="132"/>
      <c r="G10" s="133"/>
      <c r="H10" s="133"/>
      <c r="I10" s="134"/>
      <c r="J10" s="132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4"/>
      <c r="AA10" s="2"/>
    </row>
    <row r="11" spans="1:27" ht="16.5">
      <c r="A11" s="2"/>
      <c r="B11" s="132"/>
      <c r="C11" s="133"/>
      <c r="D11" s="133"/>
      <c r="E11" s="134"/>
      <c r="F11" s="132"/>
      <c r="G11" s="133"/>
      <c r="H11" s="133"/>
      <c r="I11" s="134"/>
      <c r="J11" s="132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4"/>
      <c r="AA11" s="2"/>
    </row>
    <row r="12" spans="1:27" ht="16.5">
      <c r="A12" s="2"/>
      <c r="B12" s="132"/>
      <c r="C12" s="133"/>
      <c r="D12" s="133"/>
      <c r="E12" s="134"/>
      <c r="F12" s="132"/>
      <c r="G12" s="133"/>
      <c r="H12" s="133"/>
      <c r="I12" s="134"/>
      <c r="J12" s="132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4"/>
      <c r="AA12" s="2"/>
    </row>
    <row r="13" spans="1:27" ht="16.5">
      <c r="A13" s="2"/>
      <c r="B13" s="132"/>
      <c r="C13" s="133"/>
      <c r="D13" s="133"/>
      <c r="E13" s="134"/>
      <c r="F13" s="132"/>
      <c r="G13" s="133"/>
      <c r="H13" s="133"/>
      <c r="I13" s="134"/>
      <c r="J13" s="132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4"/>
      <c r="AA13" s="2"/>
    </row>
    <row r="14" spans="1:27" ht="16.5">
      <c r="A14" s="2"/>
      <c r="B14" s="132"/>
      <c r="C14" s="133"/>
      <c r="D14" s="133"/>
      <c r="E14" s="134"/>
      <c r="F14" s="132"/>
      <c r="G14" s="133"/>
      <c r="H14" s="133"/>
      <c r="I14" s="134"/>
      <c r="J14" s="132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4"/>
      <c r="AA14" s="2"/>
    </row>
    <row r="15" spans="1:27" ht="16.5">
      <c r="A15" s="2"/>
      <c r="B15" s="132"/>
      <c r="C15" s="133"/>
      <c r="D15" s="133"/>
      <c r="E15" s="134"/>
      <c r="F15" s="132"/>
      <c r="G15" s="133"/>
      <c r="H15" s="133"/>
      <c r="I15" s="134"/>
      <c r="J15" s="132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4"/>
      <c r="AA15" s="2"/>
    </row>
    <row r="16" spans="1:27" ht="16.5">
      <c r="A16" s="2"/>
      <c r="B16" s="132"/>
      <c r="C16" s="133"/>
      <c r="D16" s="133"/>
      <c r="E16" s="134"/>
      <c r="F16" s="132"/>
      <c r="G16" s="133"/>
      <c r="H16" s="133"/>
      <c r="I16" s="134"/>
      <c r="J16" s="132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4"/>
      <c r="AA16" s="2"/>
    </row>
    <row r="17" spans="1:27" ht="16.5">
      <c r="A17" s="2"/>
      <c r="B17" s="132"/>
      <c r="C17" s="133"/>
      <c r="D17" s="133"/>
      <c r="E17" s="134"/>
      <c r="F17" s="132"/>
      <c r="G17" s="133"/>
      <c r="H17" s="133"/>
      <c r="I17" s="134"/>
      <c r="J17" s="132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4"/>
      <c r="AA17" s="2"/>
    </row>
    <row r="18" spans="1:27" ht="16.5">
      <c r="A18" s="2"/>
      <c r="B18" s="132"/>
      <c r="C18" s="133"/>
      <c r="D18" s="133"/>
      <c r="E18" s="134"/>
      <c r="F18" s="132"/>
      <c r="G18" s="133"/>
      <c r="H18" s="133"/>
      <c r="I18" s="134"/>
      <c r="J18" s="132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4"/>
      <c r="AA18" s="2"/>
    </row>
    <row r="19" spans="1:27" ht="16.5">
      <c r="A19" s="2"/>
      <c r="B19" s="132"/>
      <c r="C19" s="133"/>
      <c r="D19" s="133"/>
      <c r="E19" s="134"/>
      <c r="F19" s="132"/>
      <c r="G19" s="133"/>
      <c r="H19" s="133"/>
      <c r="I19" s="134"/>
      <c r="J19" s="132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4"/>
      <c r="AA19" s="2"/>
    </row>
    <row r="20" spans="1:27" ht="16.5">
      <c r="A20" s="2"/>
      <c r="B20" s="132"/>
      <c r="C20" s="133"/>
      <c r="D20" s="133"/>
      <c r="E20" s="134"/>
      <c r="F20" s="132"/>
      <c r="G20" s="133"/>
      <c r="H20" s="133"/>
      <c r="I20" s="134"/>
      <c r="J20" s="132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4"/>
      <c r="AA20" s="2"/>
    </row>
    <row r="21" spans="1:27" ht="16.5">
      <c r="A21" s="2"/>
      <c r="B21" s="132"/>
      <c r="C21" s="133"/>
      <c r="D21" s="133"/>
      <c r="E21" s="134"/>
      <c r="F21" s="132"/>
      <c r="G21" s="133"/>
      <c r="H21" s="133"/>
      <c r="I21" s="134"/>
      <c r="J21" s="132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4"/>
      <c r="AA21" s="2"/>
    </row>
    <row r="22" spans="1:27" ht="16.5">
      <c r="A22" s="2"/>
      <c r="B22" s="132"/>
      <c r="C22" s="133"/>
      <c r="D22" s="133"/>
      <c r="E22" s="134"/>
      <c r="F22" s="132"/>
      <c r="G22" s="133"/>
      <c r="H22" s="133"/>
      <c r="I22" s="134"/>
      <c r="J22" s="132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4"/>
      <c r="AA22" s="2"/>
    </row>
    <row r="23" spans="1:27" ht="16.5">
      <c r="A23" s="2"/>
      <c r="B23" s="132"/>
      <c r="C23" s="133"/>
      <c r="D23" s="133"/>
      <c r="E23" s="134"/>
      <c r="F23" s="132"/>
      <c r="G23" s="133"/>
      <c r="H23" s="133"/>
      <c r="I23" s="134"/>
      <c r="J23" s="132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4"/>
      <c r="AA23" s="2"/>
    </row>
    <row r="24" spans="1:27" ht="16.5">
      <c r="A24" s="2"/>
      <c r="B24" s="132"/>
      <c r="C24" s="133"/>
      <c r="D24" s="133"/>
      <c r="E24" s="134"/>
      <c r="F24" s="132"/>
      <c r="G24" s="133"/>
      <c r="H24" s="133"/>
      <c r="I24" s="134"/>
      <c r="J24" s="132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4"/>
      <c r="AA24" s="2"/>
    </row>
    <row r="25" spans="1:27" ht="16.5">
      <c r="A25" s="2"/>
      <c r="B25" s="132"/>
      <c r="C25" s="133"/>
      <c r="D25" s="133"/>
      <c r="E25" s="134"/>
      <c r="F25" s="132"/>
      <c r="G25" s="133"/>
      <c r="H25" s="133"/>
      <c r="I25" s="134"/>
      <c r="J25" s="132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4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3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3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180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64" customWidth="1"/>
    <col min="69" max="16384" width="14.42578125" style="64"/>
  </cols>
  <sheetData>
    <row r="1" spans="1:68" ht="16.5">
      <c r="A1" s="1" t="str">
        <f ca="1">RIGHT(CELL("filename",A1),LEN(CELL("filename",A1))-FIND("]",CELL("filename",A1)))</f>
        <v>2.1.健康情報登録API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</row>
    <row r="3" spans="1:68" ht="16.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</row>
    <row r="4" spans="1:68" ht="16.5">
      <c r="A4" s="21" t="str">
        <f ca="1">LEFT($A$1, 4)&amp;"1.API仕様"</f>
        <v>2.1.1.API仕様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</row>
    <row r="6" spans="1:68" customFormat="1" ht="16.5" outlineLevel="1">
      <c r="A6" s="9"/>
      <c r="B6" s="7" t="s">
        <v>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101"/>
      <c r="BP6" s="9"/>
    </row>
    <row r="7" spans="1:68" customFormat="1" ht="16.5" outlineLevel="1">
      <c r="A7" s="9"/>
      <c r="B7" s="10"/>
      <c r="C7" s="202" t="s">
        <v>10</v>
      </c>
      <c r="D7" s="203"/>
      <c r="E7" s="203"/>
      <c r="F7" s="203"/>
      <c r="G7" s="203"/>
      <c r="H7" s="203"/>
      <c r="I7" s="146" t="s">
        <v>11</v>
      </c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146"/>
      <c r="BL7" s="146"/>
      <c r="BM7" s="146"/>
      <c r="BN7" s="146"/>
      <c r="BO7" s="146"/>
      <c r="BP7" s="9"/>
    </row>
    <row r="8" spans="1:68" s="131" customFormat="1" ht="16.5" outlineLevel="1">
      <c r="A8" s="32"/>
      <c r="B8" s="35"/>
      <c r="C8" s="202" t="s">
        <v>281</v>
      </c>
      <c r="D8" s="208"/>
      <c r="E8" s="208"/>
      <c r="F8" s="208"/>
      <c r="G8" s="208"/>
      <c r="H8" s="209"/>
      <c r="I8" s="163" t="s">
        <v>282</v>
      </c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9"/>
      <c r="BP8" s="32"/>
    </row>
    <row r="9" spans="1:68" s="131" customFormat="1" ht="16.5" outlineLevel="1">
      <c r="A9" s="32"/>
      <c r="B9" s="35"/>
      <c r="C9" s="202" t="s">
        <v>283</v>
      </c>
      <c r="D9" s="208"/>
      <c r="E9" s="208"/>
      <c r="F9" s="208"/>
      <c r="G9" s="208"/>
      <c r="H9" s="209"/>
      <c r="I9" s="163" t="s">
        <v>284</v>
      </c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8"/>
      <c r="BN9" s="208"/>
      <c r="BO9" s="209"/>
      <c r="BP9" s="32"/>
    </row>
    <row r="10" spans="1:68" customFormat="1" ht="16.5" outlineLevel="1">
      <c r="A10" s="9"/>
      <c r="B10" s="10"/>
      <c r="C10" s="202" t="s">
        <v>78</v>
      </c>
      <c r="D10" s="203"/>
      <c r="E10" s="203"/>
      <c r="F10" s="203"/>
      <c r="G10" s="203"/>
      <c r="H10" s="203"/>
      <c r="I10" s="146" t="s">
        <v>79</v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9"/>
    </row>
    <row r="11" spans="1:68" customFormat="1" ht="16.5" outlineLevel="1">
      <c r="A11" s="9"/>
      <c r="B11" s="10"/>
      <c r="C11" s="65" t="s">
        <v>207</v>
      </c>
      <c r="D11" s="102"/>
      <c r="E11" s="102"/>
      <c r="F11" s="102"/>
      <c r="G11" s="102"/>
      <c r="H11" s="66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103"/>
      <c r="BP11" s="9"/>
    </row>
    <row r="12" spans="1:68" customFormat="1" ht="16.5" outlineLevel="1">
      <c r="A12" s="9"/>
      <c r="B12" s="10"/>
      <c r="C12" s="104"/>
      <c r="D12" s="205" t="s">
        <v>208</v>
      </c>
      <c r="E12" s="206"/>
      <c r="F12" s="206"/>
      <c r="G12" s="206"/>
      <c r="H12" s="207"/>
      <c r="I12" s="204" t="s">
        <v>175</v>
      </c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204"/>
      <c r="BF12" s="204"/>
      <c r="BG12" s="204"/>
      <c r="BH12" s="204"/>
      <c r="BI12" s="204"/>
      <c r="BJ12" s="204"/>
      <c r="BK12" s="204"/>
      <c r="BL12" s="204"/>
      <c r="BM12" s="204"/>
      <c r="BN12" s="204"/>
      <c r="BO12" s="204"/>
      <c r="BP12" s="9"/>
    </row>
    <row r="13" spans="1:68" customFormat="1" ht="16.5" outlineLevel="1">
      <c r="A13" s="9"/>
      <c r="B13" s="10"/>
      <c r="C13" s="27"/>
      <c r="D13" s="163" t="s">
        <v>209</v>
      </c>
      <c r="E13" s="143"/>
      <c r="F13" s="143"/>
      <c r="G13" s="143"/>
      <c r="H13" s="143"/>
      <c r="I13" s="204" t="s">
        <v>211</v>
      </c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4"/>
      <c r="BC13" s="204"/>
      <c r="BD13" s="204"/>
      <c r="BE13" s="204"/>
      <c r="BF13" s="204"/>
      <c r="BG13" s="204"/>
      <c r="BH13" s="204"/>
      <c r="BI13" s="204"/>
      <c r="BJ13" s="204"/>
      <c r="BK13" s="204"/>
      <c r="BL13" s="204"/>
      <c r="BM13" s="204"/>
      <c r="BN13" s="204"/>
      <c r="BO13" s="204"/>
      <c r="BP13" s="9"/>
    </row>
    <row r="14" spans="1:68" customFormat="1" ht="16.5" outlineLevel="1">
      <c r="A14" s="9"/>
      <c r="B14" s="15"/>
      <c r="C14" s="16"/>
      <c r="D14" s="163" t="s">
        <v>210</v>
      </c>
      <c r="E14" s="143"/>
      <c r="F14" s="143"/>
      <c r="G14" s="143"/>
      <c r="H14" s="143"/>
      <c r="I14" s="204" t="s">
        <v>82</v>
      </c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4"/>
      <c r="BD14" s="204"/>
      <c r="BE14" s="204"/>
      <c r="BF14" s="204"/>
      <c r="BG14" s="204"/>
      <c r="BH14" s="204"/>
      <c r="BI14" s="204"/>
      <c r="BJ14" s="204"/>
      <c r="BK14" s="204"/>
      <c r="BL14" s="204"/>
      <c r="BM14" s="204"/>
      <c r="BN14" s="204"/>
      <c r="BO14" s="204"/>
      <c r="BP14" s="9"/>
    </row>
    <row r="15" spans="1:68" customFormat="1" ht="16.5" outlineLevel="1">
      <c r="A15" s="32"/>
      <c r="B15" s="28" t="s">
        <v>18</v>
      </c>
      <c r="C15" s="29"/>
      <c r="D15" s="29"/>
      <c r="E15" s="29"/>
      <c r="F15" s="29"/>
      <c r="G15" s="29"/>
      <c r="H15" s="2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101"/>
      <c r="BP15" s="9"/>
    </row>
    <row r="16" spans="1:68" customFormat="1" ht="16.5" customHeight="1" outlineLevel="1">
      <c r="A16" s="9"/>
      <c r="B16" s="11"/>
      <c r="C16" s="196" t="s">
        <v>59</v>
      </c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 t="s">
        <v>107</v>
      </c>
      <c r="R16" s="196"/>
      <c r="S16" s="196"/>
      <c r="T16" s="196"/>
      <c r="U16" s="196"/>
      <c r="V16" s="196"/>
      <c r="W16" s="196"/>
      <c r="X16" s="196" t="s">
        <v>108</v>
      </c>
      <c r="Y16" s="196"/>
      <c r="Z16" s="196"/>
      <c r="AA16" s="196"/>
      <c r="AB16" s="196"/>
      <c r="AC16" s="196"/>
      <c r="AD16" s="196"/>
      <c r="AE16" s="196" t="s">
        <v>109</v>
      </c>
      <c r="AF16" s="196"/>
      <c r="AG16" s="196"/>
      <c r="AH16" s="82" t="s">
        <v>110</v>
      </c>
      <c r="AI16" s="83"/>
      <c r="AJ16" s="83"/>
      <c r="AK16" s="196" t="s">
        <v>111</v>
      </c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9"/>
    </row>
    <row r="17" spans="1:68" customFormat="1" ht="16.5" outlineLevel="1">
      <c r="A17" s="32"/>
      <c r="B17" s="35"/>
      <c r="C17" s="190" t="s">
        <v>120</v>
      </c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8" t="s">
        <v>19</v>
      </c>
      <c r="R17" s="198"/>
      <c r="S17" s="198"/>
      <c r="T17" s="198"/>
      <c r="U17" s="198"/>
      <c r="V17" s="198"/>
      <c r="W17" s="198"/>
      <c r="X17" s="198" t="s">
        <v>20</v>
      </c>
      <c r="Y17" s="198"/>
      <c r="Z17" s="198"/>
      <c r="AA17" s="198"/>
      <c r="AB17" s="198"/>
      <c r="AC17" s="198"/>
      <c r="AD17" s="198"/>
      <c r="AE17" s="190"/>
      <c r="AF17" s="190"/>
      <c r="AG17" s="190"/>
      <c r="AH17" s="190"/>
      <c r="AI17" s="190"/>
      <c r="AJ17" s="190"/>
      <c r="AK17" s="190" t="s">
        <v>177</v>
      </c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90"/>
      <c r="BC17" s="190"/>
      <c r="BD17" s="190"/>
      <c r="BE17" s="190"/>
      <c r="BF17" s="190"/>
      <c r="BG17" s="190"/>
      <c r="BH17" s="190"/>
      <c r="BI17" s="190"/>
      <c r="BJ17" s="190"/>
      <c r="BK17" s="190"/>
      <c r="BL17" s="190"/>
      <c r="BM17" s="190"/>
      <c r="BN17" s="190"/>
      <c r="BO17" s="190"/>
      <c r="BP17" s="9"/>
    </row>
    <row r="18" spans="1:68" customFormat="1" ht="16.5" outlineLevel="1">
      <c r="A18" s="32"/>
      <c r="B18" s="35"/>
      <c r="C18" s="190" t="s">
        <v>121</v>
      </c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8" t="s">
        <v>19</v>
      </c>
      <c r="R18" s="198"/>
      <c r="S18" s="198"/>
      <c r="T18" s="198"/>
      <c r="U18" s="198"/>
      <c r="V18" s="198"/>
      <c r="W18" s="198"/>
      <c r="X18" s="198" t="s">
        <v>20</v>
      </c>
      <c r="Y18" s="198"/>
      <c r="Z18" s="198"/>
      <c r="AA18" s="198"/>
      <c r="AB18" s="198"/>
      <c r="AC18" s="198"/>
      <c r="AD18" s="198"/>
      <c r="AE18" s="190"/>
      <c r="AF18" s="190"/>
      <c r="AG18" s="190"/>
      <c r="AH18" s="190"/>
      <c r="AI18" s="190"/>
      <c r="AJ18" s="190"/>
      <c r="AK18" s="190" t="s">
        <v>178</v>
      </c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90"/>
      <c r="BC18" s="190"/>
      <c r="BD18" s="190"/>
      <c r="BE18" s="190"/>
      <c r="BF18" s="190"/>
      <c r="BG18" s="190"/>
      <c r="BH18" s="190"/>
      <c r="BI18" s="190"/>
      <c r="BJ18" s="190"/>
      <c r="BK18" s="190"/>
      <c r="BL18" s="190"/>
      <c r="BM18" s="190"/>
      <c r="BN18" s="190"/>
      <c r="BO18" s="190"/>
      <c r="BP18" s="9"/>
    </row>
    <row r="19" spans="1:68" customFormat="1" ht="49.5" customHeight="1" outlineLevel="1">
      <c r="A19" s="32"/>
      <c r="B19" s="35"/>
      <c r="C19" s="190" t="s">
        <v>176</v>
      </c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8" t="s">
        <v>22</v>
      </c>
      <c r="R19" s="198"/>
      <c r="S19" s="198"/>
      <c r="T19" s="198"/>
      <c r="U19" s="198"/>
      <c r="V19" s="198"/>
      <c r="W19" s="198"/>
      <c r="X19" s="198" t="s">
        <v>20</v>
      </c>
      <c r="Y19" s="198"/>
      <c r="Z19" s="198"/>
      <c r="AA19" s="198"/>
      <c r="AB19" s="198"/>
      <c r="AC19" s="198"/>
      <c r="AD19" s="198"/>
      <c r="AE19" s="190"/>
      <c r="AF19" s="190"/>
      <c r="AG19" s="190"/>
      <c r="AH19" s="190"/>
      <c r="AI19" s="190"/>
      <c r="AJ19" s="190"/>
      <c r="AK19" s="210" t="s">
        <v>179</v>
      </c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0"/>
      <c r="BL19" s="190"/>
      <c r="BM19" s="190"/>
      <c r="BN19" s="190"/>
      <c r="BO19" s="190"/>
      <c r="BP19" s="9"/>
    </row>
    <row r="20" spans="1:68" customFormat="1" ht="16.5" outlineLevel="1">
      <c r="A20" s="32"/>
      <c r="B20" s="35"/>
      <c r="C20" s="190" t="s">
        <v>278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8" t="s">
        <v>22</v>
      </c>
      <c r="R20" s="198"/>
      <c r="S20" s="198"/>
      <c r="T20" s="198"/>
      <c r="U20" s="198"/>
      <c r="V20" s="198"/>
      <c r="W20" s="198"/>
      <c r="X20" s="198" t="s">
        <v>24</v>
      </c>
      <c r="Y20" s="198"/>
      <c r="Z20" s="198"/>
      <c r="AA20" s="198"/>
      <c r="AB20" s="198"/>
      <c r="AC20" s="198"/>
      <c r="AD20" s="198"/>
      <c r="AE20" s="190"/>
      <c r="AF20" s="190"/>
      <c r="AG20" s="190"/>
      <c r="AH20" s="190"/>
      <c r="AI20" s="190"/>
      <c r="AJ20" s="190"/>
      <c r="AK20" s="21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90"/>
      <c r="BC20" s="190"/>
      <c r="BD20" s="190"/>
      <c r="BE20" s="190"/>
      <c r="BF20" s="190"/>
      <c r="BG20" s="190"/>
      <c r="BH20" s="190"/>
      <c r="BI20" s="190"/>
      <c r="BJ20" s="190"/>
      <c r="BK20" s="190"/>
      <c r="BL20" s="190"/>
      <c r="BM20" s="190"/>
      <c r="BN20" s="190"/>
      <c r="BO20" s="190"/>
      <c r="BP20" s="9"/>
    </row>
    <row r="21" spans="1:68" customFormat="1" ht="16.5" outlineLevel="1">
      <c r="A21" s="32"/>
      <c r="B21" s="95" t="s">
        <v>41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68"/>
      <c r="BP21" s="9"/>
    </row>
    <row r="22" spans="1:68" customFormat="1" ht="16.5" customHeight="1" outlineLevel="1">
      <c r="A22" s="9"/>
      <c r="B22" s="69"/>
      <c r="C22" s="196" t="s">
        <v>59</v>
      </c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 t="s">
        <v>107</v>
      </c>
      <c r="R22" s="196"/>
      <c r="S22" s="196"/>
      <c r="T22" s="196"/>
      <c r="U22" s="196"/>
      <c r="V22" s="196"/>
      <c r="W22" s="196"/>
      <c r="X22" s="196" t="s">
        <v>108</v>
      </c>
      <c r="Y22" s="196"/>
      <c r="Z22" s="196"/>
      <c r="AA22" s="196"/>
      <c r="AB22" s="196"/>
      <c r="AC22" s="196"/>
      <c r="AD22" s="196"/>
      <c r="AE22" s="196" t="s">
        <v>109</v>
      </c>
      <c r="AF22" s="196"/>
      <c r="AG22" s="196"/>
      <c r="AH22" s="82" t="s">
        <v>110</v>
      </c>
      <c r="AI22" s="83"/>
      <c r="AJ22" s="83"/>
      <c r="AK22" s="196" t="s">
        <v>111</v>
      </c>
      <c r="AL22" s="196"/>
      <c r="AM22" s="196"/>
      <c r="AN22" s="196"/>
      <c r="AO22" s="196"/>
      <c r="AP22" s="196"/>
      <c r="AQ22" s="196"/>
      <c r="AR22" s="196"/>
      <c r="AS22" s="196"/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96"/>
      <c r="BO22" s="196"/>
      <c r="BP22" s="9"/>
    </row>
    <row r="23" spans="1:68" customFormat="1" ht="32.25" customHeight="1" outlineLevel="1">
      <c r="A23" s="32"/>
      <c r="B23" s="99"/>
      <c r="C23" s="198" t="s">
        <v>112</v>
      </c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 t="s">
        <v>22</v>
      </c>
      <c r="R23" s="198"/>
      <c r="S23" s="198"/>
      <c r="T23" s="198"/>
      <c r="U23" s="198"/>
      <c r="V23" s="198"/>
      <c r="W23" s="198"/>
      <c r="X23" s="198" t="s">
        <v>20</v>
      </c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211" t="s">
        <v>113</v>
      </c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8"/>
      <c r="BB23" s="198"/>
      <c r="BC23" s="198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9"/>
    </row>
    <row r="24" spans="1:68" customFormat="1" ht="16.5" outlineLevel="1">
      <c r="A24" s="32"/>
      <c r="B24" s="99"/>
      <c r="C24" s="197" t="s">
        <v>114</v>
      </c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21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  <c r="BJ24" s="192"/>
      <c r="BK24" s="192"/>
      <c r="BL24" s="192"/>
      <c r="BM24" s="192"/>
      <c r="BN24" s="192"/>
      <c r="BO24" s="213"/>
      <c r="BP24" s="32"/>
    </row>
    <row r="25" spans="1:68" customFormat="1" ht="16.5" outlineLevel="1">
      <c r="A25" s="32"/>
      <c r="B25" s="99"/>
      <c r="C25" s="87"/>
      <c r="D25" s="199" t="s">
        <v>116</v>
      </c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1"/>
      <c r="Q25" s="198" t="s">
        <v>31</v>
      </c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214"/>
      <c r="AF25" s="214"/>
      <c r="AG25" s="214"/>
      <c r="AH25" s="214"/>
      <c r="AI25" s="214"/>
      <c r="AJ25" s="214"/>
      <c r="AK25" s="215" t="s">
        <v>126</v>
      </c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32"/>
    </row>
    <row r="26" spans="1:68" customFormat="1" ht="16.5" outlineLevel="1">
      <c r="A26" s="32"/>
      <c r="B26" s="99"/>
      <c r="C26" s="89"/>
      <c r="D26" s="199" t="s">
        <v>117</v>
      </c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1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216"/>
      <c r="AF26" s="216"/>
      <c r="AG26" s="216"/>
      <c r="AH26" s="216"/>
      <c r="AI26" s="216"/>
      <c r="AJ26" s="216"/>
      <c r="AK26" s="217" t="s">
        <v>127</v>
      </c>
      <c r="AL26" s="216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6"/>
      <c r="BA26" s="216"/>
      <c r="BB26" s="216"/>
      <c r="BC26" s="216"/>
      <c r="BD26" s="216"/>
      <c r="BE26" s="216"/>
      <c r="BF26" s="216"/>
      <c r="BG26" s="216"/>
      <c r="BH26" s="216"/>
      <c r="BI26" s="216"/>
      <c r="BJ26" s="216"/>
      <c r="BK26" s="216"/>
      <c r="BL26" s="216"/>
      <c r="BM26" s="216"/>
      <c r="BN26" s="216"/>
      <c r="BO26" s="216"/>
      <c r="BP26" s="32"/>
    </row>
    <row r="27" spans="1:68" customFormat="1" ht="16.5" outlineLevel="1">
      <c r="A27" s="32"/>
      <c r="B27" s="99"/>
      <c r="C27" s="197" t="s">
        <v>115</v>
      </c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21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92"/>
      <c r="BO27" s="213"/>
      <c r="BP27" s="32"/>
    </row>
    <row r="28" spans="1:68" customFormat="1" ht="16.5" outlineLevel="1">
      <c r="A28" s="32"/>
      <c r="B28" s="99"/>
      <c r="C28" s="89"/>
      <c r="D28" s="199" t="s">
        <v>118</v>
      </c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1"/>
      <c r="Q28" s="198" t="s">
        <v>22</v>
      </c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214"/>
      <c r="AF28" s="214"/>
      <c r="AG28" s="214"/>
      <c r="AH28" s="214"/>
      <c r="AI28" s="214"/>
      <c r="AJ28" s="214"/>
      <c r="AK28" s="215" t="s">
        <v>128</v>
      </c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32"/>
    </row>
    <row r="29" spans="1:68" customFormat="1" ht="16.5" outlineLevel="1">
      <c r="A29" s="32"/>
      <c r="B29" s="99"/>
      <c r="C29" s="197" t="s">
        <v>180</v>
      </c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21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92"/>
      <c r="BO29" s="213"/>
      <c r="BP29" s="32"/>
    </row>
    <row r="30" spans="1:68" customFormat="1" ht="16.5" outlineLevel="1">
      <c r="A30" s="32"/>
      <c r="B30" s="99"/>
      <c r="C30" s="87"/>
      <c r="D30" s="199" t="s">
        <v>119</v>
      </c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1"/>
      <c r="Q30" s="198" t="s">
        <v>22</v>
      </c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214"/>
      <c r="AF30" s="214"/>
      <c r="AG30" s="214"/>
      <c r="AH30" s="214"/>
      <c r="AI30" s="214"/>
      <c r="AJ30" s="214"/>
      <c r="AK30" s="215" t="s">
        <v>129</v>
      </c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32"/>
    </row>
    <row r="31" spans="1:68" customFormat="1" ht="16.5" outlineLevel="1">
      <c r="A31" s="32"/>
      <c r="B31" s="99"/>
      <c r="C31" s="87"/>
      <c r="D31" s="199" t="s">
        <v>120</v>
      </c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1"/>
      <c r="Q31" s="198" t="s">
        <v>19</v>
      </c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214"/>
      <c r="AF31" s="214"/>
      <c r="AG31" s="214"/>
      <c r="AH31" s="214"/>
      <c r="AI31" s="214"/>
      <c r="AJ31" s="214"/>
      <c r="AK31" s="215" t="s">
        <v>130</v>
      </c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214"/>
      <c r="BF31" s="214"/>
      <c r="BG31" s="214"/>
      <c r="BH31" s="214"/>
      <c r="BI31" s="214"/>
      <c r="BJ31" s="214"/>
      <c r="BK31" s="214"/>
      <c r="BL31" s="214"/>
      <c r="BM31" s="214"/>
      <c r="BN31" s="214"/>
      <c r="BO31" s="214"/>
      <c r="BP31" s="32"/>
    </row>
    <row r="32" spans="1:68" customFormat="1" ht="16.5" outlineLevel="1">
      <c r="A32" s="32"/>
      <c r="B32" s="99"/>
      <c r="C32" s="87"/>
      <c r="D32" s="199" t="s">
        <v>121</v>
      </c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1"/>
      <c r="Q32" s="198" t="s">
        <v>19</v>
      </c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214"/>
      <c r="AF32" s="214"/>
      <c r="AG32" s="214"/>
      <c r="AH32" s="214"/>
      <c r="AI32" s="214"/>
      <c r="AJ32" s="214"/>
      <c r="AK32" s="215" t="s">
        <v>131</v>
      </c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214"/>
      <c r="BN32" s="214"/>
      <c r="BO32" s="214"/>
      <c r="BP32" s="32"/>
    </row>
    <row r="33" spans="1:68" customFormat="1" ht="16.5" outlineLevel="1">
      <c r="A33" s="32"/>
      <c r="B33" s="99"/>
      <c r="C33" s="87"/>
      <c r="D33" s="199" t="s">
        <v>122</v>
      </c>
      <c r="E33" s="200"/>
      <c r="F33" s="200"/>
      <c r="G33" s="200"/>
      <c r="H33" s="200"/>
      <c r="I33" s="200"/>
      <c r="J33" s="200"/>
      <c r="K33" s="200"/>
      <c r="L33" s="200"/>
      <c r="M33" s="200"/>
      <c r="N33" s="200"/>
      <c r="O33" s="200"/>
      <c r="P33" s="201"/>
      <c r="Q33" s="198" t="s">
        <v>19</v>
      </c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214"/>
      <c r="AF33" s="214"/>
      <c r="AG33" s="214"/>
      <c r="AH33" s="214"/>
      <c r="AI33" s="214"/>
      <c r="AJ33" s="214"/>
      <c r="AK33" s="215" t="s">
        <v>132</v>
      </c>
      <c r="AL33" s="214"/>
      <c r="AM33" s="214"/>
      <c r="AN33" s="214"/>
      <c r="AO33" s="214"/>
      <c r="AP33" s="214"/>
      <c r="AQ33" s="214"/>
      <c r="AR33" s="214"/>
      <c r="AS33" s="214"/>
      <c r="AT33" s="214"/>
      <c r="AU33" s="214"/>
      <c r="AV33" s="214"/>
      <c r="AW33" s="214"/>
      <c r="AX33" s="214"/>
      <c r="AY33" s="214"/>
      <c r="AZ33" s="214"/>
      <c r="BA33" s="214"/>
      <c r="BB33" s="214"/>
      <c r="BC33" s="214"/>
      <c r="BD33" s="214"/>
      <c r="BE33" s="214"/>
      <c r="BF33" s="214"/>
      <c r="BG33" s="214"/>
      <c r="BH33" s="214"/>
      <c r="BI33" s="214"/>
      <c r="BJ33" s="214"/>
      <c r="BK33" s="214"/>
      <c r="BL33" s="214"/>
      <c r="BM33" s="214"/>
      <c r="BN33" s="214"/>
      <c r="BO33" s="214"/>
      <c r="BP33" s="32"/>
    </row>
    <row r="34" spans="1:68" customFormat="1" ht="16.5" outlineLevel="1">
      <c r="A34" s="32"/>
      <c r="B34" s="99"/>
      <c r="C34" s="87"/>
      <c r="D34" s="199" t="s">
        <v>123</v>
      </c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1"/>
      <c r="Q34" s="198" t="s">
        <v>19</v>
      </c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214"/>
      <c r="AF34" s="214"/>
      <c r="AG34" s="214"/>
      <c r="AH34" s="214"/>
      <c r="AI34" s="214"/>
      <c r="AJ34" s="214"/>
      <c r="AK34" s="215" t="s">
        <v>133</v>
      </c>
      <c r="AL34" s="214"/>
      <c r="AM34" s="214"/>
      <c r="AN34" s="214"/>
      <c r="AO34" s="214"/>
      <c r="AP34" s="214"/>
      <c r="AQ34" s="214"/>
      <c r="AR34" s="214"/>
      <c r="AS34" s="214"/>
      <c r="AT34" s="214"/>
      <c r="AU34" s="214"/>
      <c r="AV34" s="214"/>
      <c r="AW34" s="214"/>
      <c r="AX34" s="214"/>
      <c r="AY34" s="214"/>
      <c r="AZ34" s="214"/>
      <c r="BA34" s="214"/>
      <c r="BB34" s="214"/>
      <c r="BC34" s="214"/>
      <c r="BD34" s="214"/>
      <c r="BE34" s="214"/>
      <c r="BF34" s="214"/>
      <c r="BG34" s="214"/>
      <c r="BH34" s="214"/>
      <c r="BI34" s="214"/>
      <c r="BJ34" s="214"/>
      <c r="BK34" s="214"/>
      <c r="BL34" s="214"/>
      <c r="BM34" s="214"/>
      <c r="BN34" s="214"/>
      <c r="BO34" s="214"/>
      <c r="BP34" s="32"/>
    </row>
    <row r="35" spans="1:68" customFormat="1" ht="16.5" outlineLevel="1">
      <c r="A35" s="32"/>
      <c r="B35" s="99"/>
      <c r="C35" s="87"/>
      <c r="D35" s="199" t="s">
        <v>124</v>
      </c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1"/>
      <c r="Q35" s="198" t="s">
        <v>22</v>
      </c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214"/>
      <c r="AF35" s="214"/>
      <c r="AG35" s="214"/>
      <c r="AH35" s="214"/>
      <c r="AI35" s="214"/>
      <c r="AJ35" s="214"/>
      <c r="AK35" s="215" t="s">
        <v>134</v>
      </c>
      <c r="AL35" s="214"/>
      <c r="AM35" s="214"/>
      <c r="AN35" s="214"/>
      <c r="AO35" s="214"/>
      <c r="AP35" s="214"/>
      <c r="AQ35" s="214"/>
      <c r="AR35" s="214"/>
      <c r="AS35" s="214"/>
      <c r="AT35" s="214"/>
      <c r="AU35" s="214"/>
      <c r="AV35" s="214"/>
      <c r="AW35" s="214"/>
      <c r="AX35" s="214"/>
      <c r="AY35" s="214"/>
      <c r="AZ35" s="214"/>
      <c r="BA35" s="214"/>
      <c r="BB35" s="214"/>
      <c r="BC35" s="214"/>
      <c r="BD35" s="214"/>
      <c r="BE35" s="214"/>
      <c r="BF35" s="214"/>
      <c r="BG35" s="214"/>
      <c r="BH35" s="214"/>
      <c r="BI35" s="214"/>
      <c r="BJ35" s="214"/>
      <c r="BK35" s="214"/>
      <c r="BL35" s="214"/>
      <c r="BM35" s="214"/>
      <c r="BN35" s="214"/>
      <c r="BO35" s="214"/>
      <c r="BP35" s="32"/>
    </row>
    <row r="36" spans="1:68" customFormat="1" ht="16.5" outlineLevel="1">
      <c r="A36" s="32"/>
      <c r="B36" s="100"/>
      <c r="C36" s="89"/>
      <c r="D36" s="199" t="s">
        <v>125</v>
      </c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1"/>
      <c r="Q36" s="214" t="s">
        <v>39</v>
      </c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5" t="s">
        <v>135</v>
      </c>
      <c r="AL36" s="214"/>
      <c r="AM36" s="214"/>
      <c r="AN36" s="214"/>
      <c r="AO36" s="214"/>
      <c r="AP36" s="214"/>
      <c r="AQ36" s="214"/>
      <c r="AR36" s="214"/>
      <c r="AS36" s="214"/>
      <c r="AT36" s="214"/>
      <c r="AU36" s="214"/>
      <c r="AV36" s="214"/>
      <c r="AW36" s="214"/>
      <c r="AX36" s="214"/>
      <c r="AY36" s="214"/>
      <c r="AZ36" s="214"/>
      <c r="BA36" s="214"/>
      <c r="BB36" s="214"/>
      <c r="BC36" s="214"/>
      <c r="BD36" s="214"/>
      <c r="BE36" s="214"/>
      <c r="BF36" s="214"/>
      <c r="BG36" s="214"/>
      <c r="BH36" s="214"/>
      <c r="BI36" s="214"/>
      <c r="BJ36" s="214"/>
      <c r="BK36" s="214"/>
      <c r="BL36" s="214"/>
      <c r="BM36" s="214"/>
      <c r="BN36" s="214"/>
      <c r="BO36" s="214"/>
      <c r="BP36" s="32"/>
    </row>
    <row r="37" spans="1:68" ht="16.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</row>
    <row r="38" spans="1:68" ht="16.5">
      <c r="A38" s="21" t="str">
        <f ca="1">LEFT($A$1, 4)&amp;"2.処理詳細"</f>
        <v>2.1.2.処理詳細</v>
      </c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</row>
    <row r="39" spans="1:68" ht="16.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</row>
    <row r="40" spans="1:68" s="92" customFormat="1" ht="16.5" customHeight="1" outlineLevel="1">
      <c r="A40" s="93"/>
      <c r="B40" s="218" t="s">
        <v>44</v>
      </c>
      <c r="C40" s="219" t="s">
        <v>45</v>
      </c>
      <c r="D40" s="219"/>
      <c r="E40" s="219"/>
      <c r="F40" s="219"/>
      <c r="G40" s="219"/>
      <c r="H40" s="219"/>
      <c r="I40" s="219"/>
      <c r="J40" s="219"/>
      <c r="K40" s="219"/>
      <c r="L40" s="219" t="s">
        <v>46</v>
      </c>
      <c r="M40" s="219"/>
      <c r="N40" s="219"/>
      <c r="O40" s="219"/>
      <c r="P40" s="219"/>
      <c r="Q40" s="219"/>
      <c r="R40" s="219"/>
      <c r="S40" s="219"/>
      <c r="T40" s="219"/>
      <c r="U40" s="219"/>
      <c r="V40" s="219"/>
      <c r="W40" s="219"/>
      <c r="X40" s="219"/>
      <c r="Y40" s="219"/>
      <c r="Z40" s="219"/>
      <c r="AA40" s="219"/>
      <c r="AB40" s="219"/>
      <c r="AC40" s="219" t="s">
        <v>47</v>
      </c>
      <c r="AD40" s="219"/>
      <c r="AE40" s="219"/>
      <c r="AF40" s="219"/>
      <c r="AG40" s="219"/>
      <c r="AH40" s="219"/>
      <c r="AI40" s="219"/>
      <c r="AJ40" s="219"/>
      <c r="AK40" s="219"/>
      <c r="AL40" s="219" t="s">
        <v>48</v>
      </c>
      <c r="AM40" s="219"/>
      <c r="AN40" s="219"/>
      <c r="AO40" s="219"/>
      <c r="AP40" s="219"/>
      <c r="AQ40" s="219"/>
      <c r="AR40" s="219"/>
      <c r="AS40" s="219"/>
      <c r="AT40" s="219"/>
      <c r="AU40" s="219"/>
      <c r="AV40" s="219"/>
      <c r="AW40" s="219"/>
      <c r="AX40" s="219"/>
      <c r="AY40" s="219"/>
      <c r="AZ40" s="219"/>
      <c r="BA40" s="219"/>
      <c r="BB40" s="219"/>
      <c r="BC40" s="219"/>
      <c r="BD40" s="219"/>
      <c r="BE40" s="219"/>
      <c r="BF40" s="219"/>
      <c r="BG40" s="219"/>
      <c r="BH40" s="219"/>
      <c r="BI40" s="219"/>
      <c r="BJ40" s="219"/>
      <c r="BK40" s="219"/>
      <c r="BL40" s="219"/>
      <c r="BM40" s="219"/>
      <c r="BN40" s="219"/>
      <c r="BO40" s="219"/>
      <c r="BP40" s="13"/>
    </row>
    <row r="41" spans="1:68" s="92" customFormat="1" ht="16.5" customHeight="1" outlineLevel="1">
      <c r="A41" s="93"/>
      <c r="B41" s="218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20"/>
      <c r="AB41" s="220"/>
      <c r="AC41" s="220"/>
      <c r="AD41" s="220"/>
      <c r="AE41" s="220"/>
      <c r="AF41" s="220"/>
      <c r="AG41" s="220"/>
      <c r="AH41" s="220"/>
      <c r="AI41" s="220"/>
      <c r="AJ41" s="220"/>
      <c r="AK41" s="220"/>
      <c r="AL41" s="219" t="s">
        <v>136</v>
      </c>
      <c r="AM41" s="219"/>
      <c r="AN41" s="219"/>
      <c r="AO41" s="219"/>
      <c r="AP41" s="219"/>
      <c r="AQ41" s="219"/>
      <c r="AR41" s="219"/>
      <c r="AS41" s="219"/>
      <c r="AT41" s="219"/>
      <c r="AU41" s="219" t="s">
        <v>137</v>
      </c>
      <c r="AV41" s="219"/>
      <c r="AW41" s="219"/>
      <c r="AX41" s="219"/>
      <c r="AY41" s="219"/>
      <c r="AZ41" s="219" t="s">
        <v>138</v>
      </c>
      <c r="BA41" s="219"/>
      <c r="BB41" s="219"/>
      <c r="BC41" s="219"/>
      <c r="BD41" s="219"/>
      <c r="BE41" s="219"/>
      <c r="BF41" s="219"/>
      <c r="BG41" s="219"/>
      <c r="BH41" s="219"/>
      <c r="BI41" s="219"/>
      <c r="BJ41" s="219"/>
      <c r="BK41" s="219"/>
      <c r="BL41" s="219"/>
      <c r="BM41" s="219"/>
      <c r="BN41" s="219"/>
      <c r="BO41" s="219"/>
      <c r="BP41" s="13"/>
    </row>
    <row r="42" spans="1:68" s="92" customFormat="1" ht="16.5" customHeight="1" outlineLevel="1">
      <c r="A42" s="93"/>
      <c r="B42" s="94">
        <f ca="1">MAX(B$40:INDIRECT("B"&amp;ROW()-1))+1</f>
        <v>1</v>
      </c>
      <c r="C42" s="175" t="s">
        <v>139</v>
      </c>
      <c r="D42" s="176"/>
      <c r="E42" s="176"/>
      <c r="F42" s="176"/>
      <c r="G42" s="176"/>
      <c r="H42" s="176"/>
      <c r="I42" s="176"/>
      <c r="J42" s="176"/>
      <c r="K42" s="176"/>
      <c r="L42" s="175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7"/>
      <c r="AC42" s="176" t="s">
        <v>146</v>
      </c>
      <c r="AD42" s="176"/>
      <c r="AE42" s="176"/>
      <c r="AF42" s="176"/>
      <c r="AG42" s="176"/>
      <c r="AH42" s="176"/>
      <c r="AI42" s="176"/>
      <c r="AJ42" s="176"/>
      <c r="AK42" s="177"/>
      <c r="AL42" s="150" t="s">
        <v>157</v>
      </c>
      <c r="AM42" s="146"/>
      <c r="AN42" s="146"/>
      <c r="AO42" s="146"/>
      <c r="AP42" s="146"/>
      <c r="AQ42" s="146"/>
      <c r="AR42" s="146"/>
      <c r="AS42" s="146"/>
      <c r="AT42" s="146"/>
      <c r="AU42" s="146" t="s">
        <v>149</v>
      </c>
      <c r="AV42" s="146"/>
      <c r="AW42" s="146"/>
      <c r="AX42" s="146"/>
      <c r="AY42" s="146"/>
      <c r="AZ42" s="182" t="s">
        <v>154</v>
      </c>
      <c r="BA42" s="182"/>
      <c r="BB42" s="182"/>
      <c r="BC42" s="182"/>
      <c r="BD42" s="182"/>
      <c r="BE42" s="182"/>
      <c r="BF42" s="182"/>
      <c r="BG42" s="182"/>
      <c r="BH42" s="182"/>
      <c r="BI42" s="182"/>
      <c r="BJ42" s="182"/>
      <c r="BK42" s="182"/>
      <c r="BL42" s="182"/>
      <c r="BM42" s="182"/>
      <c r="BN42" s="182"/>
      <c r="BO42" s="182"/>
      <c r="BP42" s="13"/>
    </row>
    <row r="43" spans="1:68" s="92" customFormat="1" ht="16.5" customHeight="1" outlineLevel="1">
      <c r="A43" s="93"/>
      <c r="B43" s="94">
        <f ca="1">MAX(B$40:INDIRECT("B"&amp;ROW()-1))+1</f>
        <v>2</v>
      </c>
      <c r="C43" s="179"/>
      <c r="D43" s="180"/>
      <c r="E43" s="180"/>
      <c r="F43" s="180"/>
      <c r="G43" s="180"/>
      <c r="H43" s="180"/>
      <c r="I43" s="180"/>
      <c r="J43" s="180"/>
      <c r="K43" s="180"/>
      <c r="L43" s="178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5"/>
      <c r="AC43" s="129"/>
      <c r="AD43" s="85"/>
      <c r="AE43" s="85"/>
      <c r="AF43" s="85"/>
      <c r="AG43" s="85"/>
      <c r="AH43" s="85"/>
      <c r="AI43" s="85"/>
      <c r="AJ43" s="85"/>
      <c r="AK43" s="90"/>
      <c r="AL43" s="150" t="s">
        <v>182</v>
      </c>
      <c r="AM43" s="146"/>
      <c r="AN43" s="146"/>
      <c r="AO43" s="146"/>
      <c r="AP43" s="146"/>
      <c r="AQ43" s="146"/>
      <c r="AR43" s="146"/>
      <c r="AS43" s="146"/>
      <c r="AT43" s="146"/>
      <c r="AU43" s="146" t="s">
        <v>149</v>
      </c>
      <c r="AV43" s="146"/>
      <c r="AW43" s="146"/>
      <c r="AX43" s="146"/>
      <c r="AY43" s="146"/>
      <c r="AZ43" s="182" t="s">
        <v>185</v>
      </c>
      <c r="BA43" s="182"/>
      <c r="BB43" s="182"/>
      <c r="BC43" s="182"/>
      <c r="BD43" s="182"/>
      <c r="BE43" s="182"/>
      <c r="BF43" s="182"/>
      <c r="BG43" s="182"/>
      <c r="BH43" s="182"/>
      <c r="BI43" s="182"/>
      <c r="BJ43" s="182"/>
      <c r="BK43" s="182"/>
      <c r="BL43" s="182"/>
      <c r="BM43" s="182"/>
      <c r="BN43" s="182"/>
      <c r="BO43" s="182"/>
      <c r="BP43" s="13"/>
    </row>
    <row r="44" spans="1:68" s="92" customFormat="1" ht="16.5" customHeight="1" outlineLevel="1">
      <c r="A44" s="93"/>
      <c r="B44" s="94">
        <f ca="1">MAX(B$40:INDIRECT("B"&amp;ROW()-1))+1</f>
        <v>3</v>
      </c>
      <c r="C44" s="179"/>
      <c r="D44" s="180"/>
      <c r="E44" s="180"/>
      <c r="F44" s="180"/>
      <c r="G44" s="180"/>
      <c r="H44" s="180"/>
      <c r="I44" s="180"/>
      <c r="J44" s="180"/>
      <c r="K44" s="180"/>
      <c r="L44" s="178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5"/>
      <c r="AC44" s="129"/>
      <c r="AD44" s="85"/>
      <c r="AE44" s="85"/>
      <c r="AF44" s="85"/>
      <c r="AG44" s="85"/>
      <c r="AH44" s="85"/>
      <c r="AI44" s="85"/>
      <c r="AJ44" s="85"/>
      <c r="AK44" s="90"/>
      <c r="AL44" s="150" t="s">
        <v>183</v>
      </c>
      <c r="AM44" s="146"/>
      <c r="AN44" s="146"/>
      <c r="AO44" s="146"/>
      <c r="AP44" s="146"/>
      <c r="AQ44" s="146"/>
      <c r="AR44" s="146"/>
      <c r="AS44" s="146"/>
      <c r="AT44" s="146"/>
      <c r="AU44" s="146" t="s">
        <v>149</v>
      </c>
      <c r="AV44" s="146"/>
      <c r="AW44" s="146"/>
      <c r="AX44" s="146"/>
      <c r="AY44" s="146"/>
      <c r="AZ44" s="182" t="s">
        <v>186</v>
      </c>
      <c r="BA44" s="182"/>
      <c r="BB44" s="182"/>
      <c r="BC44" s="182"/>
      <c r="BD44" s="182"/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3"/>
    </row>
    <row r="45" spans="1:68" s="92" customFormat="1" ht="16.5" customHeight="1" outlineLevel="1">
      <c r="A45" s="93"/>
      <c r="B45" s="94">
        <f ca="1">MAX(B$40:INDIRECT("B"&amp;ROW()-1))+1</f>
        <v>4</v>
      </c>
      <c r="C45" s="179"/>
      <c r="D45" s="180"/>
      <c r="E45" s="180"/>
      <c r="F45" s="180"/>
      <c r="G45" s="180"/>
      <c r="H45" s="180"/>
      <c r="I45" s="180"/>
      <c r="J45" s="180"/>
      <c r="K45" s="180"/>
      <c r="L45" s="178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5"/>
      <c r="AC45" s="129"/>
      <c r="AD45" s="85"/>
      <c r="AE45" s="85"/>
      <c r="AF45" s="85"/>
      <c r="AG45" s="85"/>
      <c r="AH45" s="85"/>
      <c r="AI45" s="85"/>
      <c r="AJ45" s="85"/>
      <c r="AK45" s="90"/>
      <c r="AL45" s="150" t="s">
        <v>184</v>
      </c>
      <c r="AM45" s="146"/>
      <c r="AN45" s="146"/>
      <c r="AO45" s="146"/>
      <c r="AP45" s="146"/>
      <c r="AQ45" s="146"/>
      <c r="AR45" s="146"/>
      <c r="AS45" s="146"/>
      <c r="AT45" s="146"/>
      <c r="AU45" s="146" t="s">
        <v>149</v>
      </c>
      <c r="AV45" s="146"/>
      <c r="AW45" s="146"/>
      <c r="AX45" s="146"/>
      <c r="AY45" s="146"/>
      <c r="AZ45" s="182" t="s">
        <v>187</v>
      </c>
      <c r="BA45" s="182"/>
      <c r="BB45" s="182"/>
      <c r="BC45" s="182"/>
      <c r="BD45" s="18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3"/>
    </row>
    <row r="46" spans="1:68" s="92" customFormat="1" ht="16.5" customHeight="1" outlineLevel="1">
      <c r="A46" s="93"/>
      <c r="B46" s="94">
        <f ca="1">MAX(B$40:INDIRECT("B"&amp;ROW()-1))+1</f>
        <v>5</v>
      </c>
      <c r="C46" s="179"/>
      <c r="D46" s="180"/>
      <c r="E46" s="180"/>
      <c r="F46" s="180"/>
      <c r="G46" s="180"/>
      <c r="H46" s="180"/>
      <c r="I46" s="180"/>
      <c r="J46" s="180"/>
      <c r="K46" s="180"/>
      <c r="L46" s="178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5"/>
      <c r="AC46" s="130"/>
      <c r="AD46" s="88"/>
      <c r="AE46" s="88"/>
      <c r="AF46" s="88"/>
      <c r="AG46" s="88"/>
      <c r="AH46" s="88"/>
      <c r="AI46" s="88"/>
      <c r="AJ46" s="88"/>
      <c r="AK46" s="91"/>
      <c r="AL46" s="150" t="s">
        <v>156</v>
      </c>
      <c r="AM46" s="146"/>
      <c r="AN46" s="146"/>
      <c r="AO46" s="146"/>
      <c r="AP46" s="146"/>
      <c r="AQ46" s="146"/>
      <c r="AR46" s="146"/>
      <c r="AS46" s="146"/>
      <c r="AT46" s="146"/>
      <c r="AU46" s="146" t="s">
        <v>149</v>
      </c>
      <c r="AV46" s="146"/>
      <c r="AW46" s="146"/>
      <c r="AX46" s="146"/>
      <c r="AY46" s="146"/>
      <c r="AZ46" s="182" t="s">
        <v>155</v>
      </c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3"/>
    </row>
    <row r="47" spans="1:68" s="92" customFormat="1" ht="33" customHeight="1" outlineLevel="1">
      <c r="A47" s="93"/>
      <c r="B47" s="94">
        <f ca="1">MAX(B$40:INDIRECT("B"&amp;ROW()-1))+1</f>
        <v>6</v>
      </c>
      <c r="C47" s="179"/>
      <c r="D47" s="180"/>
      <c r="E47" s="180"/>
      <c r="F47" s="180"/>
      <c r="G47" s="180"/>
      <c r="H47" s="180"/>
      <c r="I47" s="180"/>
      <c r="J47" s="180"/>
      <c r="K47" s="180"/>
      <c r="L47" s="178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5"/>
      <c r="AC47" s="144" t="s">
        <v>181</v>
      </c>
      <c r="AD47" s="144"/>
      <c r="AE47" s="144"/>
      <c r="AF47" s="144"/>
      <c r="AG47" s="144"/>
      <c r="AH47" s="144"/>
      <c r="AI47" s="144"/>
      <c r="AJ47" s="144"/>
      <c r="AK47" s="145"/>
      <c r="AL47" s="150" t="s">
        <v>188</v>
      </c>
      <c r="AM47" s="146"/>
      <c r="AN47" s="146"/>
      <c r="AO47" s="146"/>
      <c r="AP47" s="146"/>
      <c r="AQ47" s="146"/>
      <c r="AR47" s="146"/>
      <c r="AS47" s="146"/>
      <c r="AT47" s="146"/>
      <c r="AU47" s="146" t="s">
        <v>149</v>
      </c>
      <c r="AV47" s="146"/>
      <c r="AW47" s="146"/>
      <c r="AX47" s="146"/>
      <c r="AY47" s="146"/>
      <c r="AZ47" s="182" t="s">
        <v>190</v>
      </c>
      <c r="BA47" s="182"/>
      <c r="BB47" s="182"/>
      <c r="BC47" s="182"/>
      <c r="BD47" s="182"/>
      <c r="BE47" s="182"/>
      <c r="BF47" s="182"/>
      <c r="BG47" s="182"/>
      <c r="BH47" s="182"/>
      <c r="BI47" s="182"/>
      <c r="BJ47" s="182"/>
      <c r="BK47" s="182"/>
      <c r="BL47" s="182"/>
      <c r="BM47" s="182"/>
      <c r="BN47" s="182"/>
      <c r="BO47" s="182"/>
      <c r="BP47" s="13"/>
    </row>
    <row r="48" spans="1:68" s="92" customFormat="1" ht="33" customHeight="1" outlineLevel="1">
      <c r="A48" s="93"/>
      <c r="B48" s="94">
        <f ca="1">MAX(B$40:INDIRECT("B"&amp;ROW()-1))+1</f>
        <v>7</v>
      </c>
      <c r="C48" s="179"/>
      <c r="D48" s="180"/>
      <c r="E48" s="180"/>
      <c r="F48" s="180"/>
      <c r="G48" s="180"/>
      <c r="H48" s="180"/>
      <c r="I48" s="180"/>
      <c r="J48" s="180"/>
      <c r="K48" s="180"/>
      <c r="L48" s="178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5"/>
      <c r="AC48" s="85"/>
      <c r="AD48" s="85"/>
      <c r="AE48" s="85"/>
      <c r="AF48" s="85"/>
      <c r="AG48" s="85"/>
      <c r="AH48" s="85"/>
      <c r="AI48" s="85"/>
      <c r="AJ48" s="85"/>
      <c r="AK48" s="90"/>
      <c r="AL48" s="150" t="s">
        <v>189</v>
      </c>
      <c r="AM48" s="146"/>
      <c r="AN48" s="146"/>
      <c r="AO48" s="146"/>
      <c r="AP48" s="146"/>
      <c r="AQ48" s="146"/>
      <c r="AR48" s="146"/>
      <c r="AS48" s="146"/>
      <c r="AT48" s="146"/>
      <c r="AU48" s="146" t="s">
        <v>149</v>
      </c>
      <c r="AV48" s="146"/>
      <c r="AW48" s="146"/>
      <c r="AX48" s="146"/>
      <c r="AY48" s="146"/>
      <c r="AZ48" s="182" t="s">
        <v>191</v>
      </c>
      <c r="BA48" s="182"/>
      <c r="BB48" s="182"/>
      <c r="BC48" s="182"/>
      <c r="BD48" s="182"/>
      <c r="BE48" s="182"/>
      <c r="BF48" s="182"/>
      <c r="BG48" s="182"/>
      <c r="BH48" s="182"/>
      <c r="BI48" s="182"/>
      <c r="BJ48" s="182"/>
      <c r="BK48" s="182"/>
      <c r="BL48" s="182"/>
      <c r="BM48" s="182"/>
      <c r="BN48" s="182"/>
      <c r="BO48" s="182"/>
      <c r="BP48" s="13"/>
    </row>
    <row r="49" spans="1:68" s="92" customFormat="1" ht="16.5" customHeight="1" outlineLevel="1">
      <c r="A49" s="93"/>
      <c r="B49" s="94">
        <f ca="1">MAX(B$40:INDIRECT("B"&amp;ROW()-1))+1</f>
        <v>8</v>
      </c>
      <c r="C49" s="179"/>
      <c r="D49" s="180"/>
      <c r="E49" s="180"/>
      <c r="F49" s="180"/>
      <c r="G49" s="180"/>
      <c r="H49" s="180"/>
      <c r="I49" s="180"/>
      <c r="J49" s="180"/>
      <c r="K49" s="180"/>
      <c r="L49" s="169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1"/>
      <c r="AC49" s="176" t="s">
        <v>148</v>
      </c>
      <c r="AD49" s="176"/>
      <c r="AE49" s="176"/>
      <c r="AF49" s="176"/>
      <c r="AG49" s="176"/>
      <c r="AH49" s="176"/>
      <c r="AI49" s="176"/>
      <c r="AJ49" s="176"/>
      <c r="AK49" s="177"/>
      <c r="AL49" s="150" t="s">
        <v>151</v>
      </c>
      <c r="AM49" s="146"/>
      <c r="AN49" s="146"/>
      <c r="AO49" s="146"/>
      <c r="AP49" s="146"/>
      <c r="AQ49" s="146"/>
      <c r="AR49" s="146"/>
      <c r="AS49" s="146"/>
      <c r="AT49" s="146"/>
      <c r="AU49" s="146" t="s">
        <v>149</v>
      </c>
      <c r="AV49" s="146"/>
      <c r="AW49" s="146"/>
      <c r="AX49" s="146"/>
      <c r="AY49" s="146"/>
      <c r="AZ49" s="182" t="s">
        <v>150</v>
      </c>
      <c r="BA49" s="182"/>
      <c r="BB49" s="182"/>
      <c r="BC49" s="182"/>
      <c r="BD49" s="182"/>
      <c r="BE49" s="182"/>
      <c r="BF49" s="182"/>
      <c r="BG49" s="182"/>
      <c r="BH49" s="182"/>
      <c r="BI49" s="182"/>
      <c r="BJ49" s="182"/>
      <c r="BK49" s="182"/>
      <c r="BL49" s="182"/>
      <c r="BM49" s="182"/>
      <c r="BN49" s="182"/>
      <c r="BO49" s="182"/>
      <c r="BP49" s="13"/>
    </row>
    <row r="50" spans="1:68" s="92" customFormat="1" ht="16.5" customHeight="1" outlineLevel="1">
      <c r="A50" s="93"/>
      <c r="B50" s="94">
        <f ca="1">MAX(B$40:INDIRECT("B"&amp;ROW()-1))+1</f>
        <v>9</v>
      </c>
      <c r="C50" s="146" t="s">
        <v>140</v>
      </c>
      <c r="D50" s="146"/>
      <c r="E50" s="146"/>
      <c r="F50" s="146"/>
      <c r="G50" s="146"/>
      <c r="H50" s="146"/>
      <c r="I50" s="146"/>
      <c r="J50" s="146"/>
      <c r="K50" s="146"/>
      <c r="L50" s="183" t="s">
        <v>192</v>
      </c>
      <c r="M50" s="183"/>
      <c r="N50" s="183"/>
      <c r="O50" s="183"/>
      <c r="P50" s="183"/>
      <c r="Q50" s="183"/>
      <c r="R50" s="183"/>
      <c r="S50" s="183"/>
      <c r="T50" s="183"/>
      <c r="U50" s="183"/>
      <c r="V50" s="183"/>
      <c r="W50" s="183"/>
      <c r="X50" s="183"/>
      <c r="Y50" s="183"/>
      <c r="Z50" s="183"/>
      <c r="AA50" s="183"/>
      <c r="AB50" s="183"/>
      <c r="AC50" s="146" t="s">
        <v>159</v>
      </c>
      <c r="AD50" s="146"/>
      <c r="AE50" s="146"/>
      <c r="AF50" s="146"/>
      <c r="AG50" s="146"/>
      <c r="AH50" s="146"/>
      <c r="AI50" s="146"/>
      <c r="AJ50" s="146"/>
      <c r="AK50" s="146"/>
      <c r="AL50" s="150" t="s">
        <v>161</v>
      </c>
      <c r="AM50" s="146"/>
      <c r="AN50" s="146"/>
      <c r="AO50" s="146"/>
      <c r="AP50" s="146"/>
      <c r="AQ50" s="146"/>
      <c r="AR50" s="146"/>
      <c r="AS50" s="146"/>
      <c r="AT50" s="146"/>
      <c r="AU50" s="146" t="s">
        <v>160</v>
      </c>
      <c r="AV50" s="146"/>
      <c r="AW50" s="146"/>
      <c r="AX50" s="146"/>
      <c r="AY50" s="146"/>
      <c r="AZ50" s="182" t="s">
        <v>162</v>
      </c>
      <c r="BA50" s="182"/>
      <c r="BB50" s="182"/>
      <c r="BC50" s="182"/>
      <c r="BD50" s="18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  <c r="BO50" s="182"/>
      <c r="BP50" s="13"/>
    </row>
    <row r="51" spans="1:68" s="92" customFormat="1" ht="33" customHeight="1" outlineLevel="1">
      <c r="A51" s="93"/>
      <c r="B51" s="94">
        <f ca="1">MAX(B$40:INDIRECT("B"&amp;ROW()-1))+1</f>
        <v>10</v>
      </c>
      <c r="C51" s="146" t="s">
        <v>141</v>
      </c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70" t="s">
        <v>167</v>
      </c>
      <c r="AD51" s="170"/>
      <c r="AE51" s="170"/>
      <c r="AF51" s="170"/>
      <c r="AG51" s="170"/>
      <c r="AH51" s="170"/>
      <c r="AI51" s="170"/>
      <c r="AJ51" s="170"/>
      <c r="AK51" s="171"/>
      <c r="AL51" s="150" t="s">
        <v>164</v>
      </c>
      <c r="AM51" s="146"/>
      <c r="AN51" s="146"/>
      <c r="AO51" s="146"/>
      <c r="AP51" s="146"/>
      <c r="AQ51" s="146"/>
      <c r="AR51" s="146"/>
      <c r="AS51" s="146"/>
      <c r="AT51" s="146"/>
      <c r="AU51" s="146" t="s">
        <v>163</v>
      </c>
      <c r="AV51" s="146"/>
      <c r="AW51" s="146"/>
      <c r="AX51" s="146"/>
      <c r="AY51" s="146"/>
      <c r="AZ51" s="182" t="s">
        <v>165</v>
      </c>
      <c r="BA51" s="182"/>
      <c r="BB51" s="182"/>
      <c r="BC51" s="182"/>
      <c r="BD51" s="182"/>
      <c r="BE51" s="182"/>
      <c r="BF51" s="182"/>
      <c r="BG51" s="182"/>
      <c r="BH51" s="182"/>
      <c r="BI51" s="182"/>
      <c r="BJ51" s="182"/>
      <c r="BK51" s="182"/>
      <c r="BL51" s="182"/>
      <c r="BM51" s="182"/>
      <c r="BN51" s="182"/>
      <c r="BO51" s="182"/>
      <c r="BP51" s="13"/>
    </row>
    <row r="52" spans="1:68" s="92" customFormat="1" ht="66.75" customHeight="1" outlineLevel="1">
      <c r="A52" s="93"/>
      <c r="B52" s="94">
        <f ca="1">MAX(B$40:INDIRECT("B"&amp;ROW()-1))+1</f>
        <v>11</v>
      </c>
      <c r="C52" s="146" t="s">
        <v>253</v>
      </c>
      <c r="D52" s="146"/>
      <c r="E52" s="146"/>
      <c r="F52" s="146"/>
      <c r="G52" s="146"/>
      <c r="H52" s="146"/>
      <c r="I52" s="146"/>
      <c r="J52" s="146"/>
      <c r="K52" s="146"/>
      <c r="L52" s="181" t="s">
        <v>259</v>
      </c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  <c r="AB52" s="181"/>
      <c r="AC52" s="147"/>
      <c r="AD52" s="148"/>
      <c r="AE52" s="148"/>
      <c r="AF52" s="148"/>
      <c r="AG52" s="148"/>
      <c r="AH52" s="148"/>
      <c r="AI52" s="148"/>
      <c r="AJ52" s="148"/>
      <c r="AK52" s="149"/>
      <c r="AL52" s="147"/>
      <c r="AM52" s="148"/>
      <c r="AN52" s="148"/>
      <c r="AO52" s="148"/>
      <c r="AP52" s="148"/>
      <c r="AQ52" s="148"/>
      <c r="AR52" s="148"/>
      <c r="AS52" s="148"/>
      <c r="AT52" s="149"/>
      <c r="AU52" s="147"/>
      <c r="AV52" s="148"/>
      <c r="AW52" s="148"/>
      <c r="AX52" s="148"/>
      <c r="AY52" s="149"/>
      <c r="AZ52" s="184"/>
      <c r="BA52" s="185"/>
      <c r="BB52" s="185"/>
      <c r="BC52" s="185"/>
      <c r="BD52" s="185"/>
      <c r="BE52" s="185"/>
      <c r="BF52" s="185"/>
      <c r="BG52" s="185"/>
      <c r="BH52" s="185"/>
      <c r="BI52" s="185"/>
      <c r="BJ52" s="185"/>
      <c r="BK52" s="185"/>
      <c r="BL52" s="185"/>
      <c r="BM52" s="185"/>
      <c r="BN52" s="185"/>
      <c r="BO52" s="186"/>
      <c r="BP52" s="13"/>
    </row>
    <row r="53" spans="1:68" s="17" customFormat="1" ht="16.5" customHeight="1" outlineLevel="1">
      <c r="A53" s="93"/>
      <c r="B53" s="94">
        <f ca="1">MAX(B$40:INDIRECT("B"&amp;ROW()-1))+1</f>
        <v>12</v>
      </c>
      <c r="C53" s="147" t="s">
        <v>230</v>
      </c>
      <c r="D53" s="148"/>
      <c r="E53" s="148"/>
      <c r="F53" s="148"/>
      <c r="G53" s="148"/>
      <c r="H53" s="148"/>
      <c r="I53" s="148"/>
      <c r="J53" s="148"/>
      <c r="K53" s="149"/>
      <c r="L53" s="146" t="s">
        <v>247</v>
      </c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7"/>
      <c r="AD53" s="148"/>
      <c r="AE53" s="148"/>
      <c r="AF53" s="148"/>
      <c r="AG53" s="148"/>
      <c r="AH53" s="148"/>
      <c r="AI53" s="148"/>
      <c r="AJ53" s="148"/>
      <c r="AK53" s="149"/>
      <c r="AL53" s="147"/>
      <c r="AM53" s="148"/>
      <c r="AN53" s="148"/>
      <c r="AO53" s="148"/>
      <c r="AP53" s="148"/>
      <c r="AQ53" s="148"/>
      <c r="AR53" s="148"/>
      <c r="AS53" s="148"/>
      <c r="AT53" s="149"/>
      <c r="AU53" s="147"/>
      <c r="AV53" s="148"/>
      <c r="AW53" s="148"/>
      <c r="AX53" s="148"/>
      <c r="AY53" s="149"/>
      <c r="AZ53" s="184"/>
      <c r="BA53" s="185"/>
      <c r="BB53" s="185"/>
      <c r="BC53" s="185"/>
      <c r="BD53" s="185"/>
      <c r="BE53" s="185"/>
      <c r="BF53" s="185"/>
      <c r="BG53" s="185"/>
      <c r="BH53" s="185"/>
      <c r="BI53" s="185"/>
      <c r="BJ53" s="185"/>
      <c r="BK53" s="185"/>
      <c r="BL53" s="185"/>
      <c r="BM53" s="185"/>
      <c r="BN53" s="185"/>
      <c r="BO53" s="186"/>
      <c r="BP53" s="13"/>
    </row>
    <row r="54" spans="1:68" s="17" customFormat="1" ht="16.5" customHeight="1" outlineLevel="1">
      <c r="A54" s="93"/>
      <c r="B54" s="94">
        <f ca="1">MAX(B$40:INDIRECT("B"&amp;ROW()-1))+1</f>
        <v>13</v>
      </c>
      <c r="C54" s="175" t="s">
        <v>193</v>
      </c>
      <c r="D54" s="176"/>
      <c r="E54" s="176"/>
      <c r="F54" s="176"/>
      <c r="G54" s="176"/>
      <c r="H54" s="176"/>
      <c r="I54" s="176"/>
      <c r="J54" s="176"/>
      <c r="K54" s="177"/>
      <c r="L54" s="176" t="s">
        <v>218</v>
      </c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7"/>
      <c r="AC54" s="170" t="s">
        <v>194</v>
      </c>
      <c r="AD54" s="170"/>
      <c r="AE54" s="170"/>
      <c r="AF54" s="170"/>
      <c r="AG54" s="170"/>
      <c r="AH54" s="170"/>
      <c r="AI54" s="170"/>
      <c r="AJ54" s="170"/>
      <c r="AK54" s="171"/>
      <c r="AL54" s="170"/>
      <c r="AM54" s="170"/>
      <c r="AN54" s="170"/>
      <c r="AO54" s="170"/>
      <c r="AP54" s="170"/>
      <c r="AQ54" s="170"/>
      <c r="AR54" s="170"/>
      <c r="AS54" s="170"/>
      <c r="AT54" s="171"/>
      <c r="AU54" s="146" t="s">
        <v>196</v>
      </c>
      <c r="AV54" s="146"/>
      <c r="AW54" s="146"/>
      <c r="AX54" s="146"/>
      <c r="AY54" s="146"/>
      <c r="AZ54" s="182" t="s">
        <v>198</v>
      </c>
      <c r="BA54" s="182"/>
      <c r="BB54" s="182"/>
      <c r="BC54" s="182"/>
      <c r="BD54" s="182"/>
      <c r="BE54" s="182"/>
      <c r="BF54" s="182"/>
      <c r="BG54" s="182"/>
      <c r="BH54" s="182"/>
      <c r="BI54" s="182"/>
      <c r="BJ54" s="182"/>
      <c r="BK54" s="182"/>
      <c r="BL54" s="182"/>
      <c r="BM54" s="182"/>
      <c r="BN54" s="182"/>
      <c r="BO54" s="182"/>
      <c r="BP54" s="13"/>
    </row>
    <row r="55" spans="1:68" s="17" customFormat="1" ht="33" customHeight="1" outlineLevel="1">
      <c r="A55" s="93"/>
      <c r="B55" s="94">
        <f ca="1">MAX(B$40:INDIRECT("B"&amp;ROW()-1))+1</f>
        <v>14</v>
      </c>
      <c r="C55" s="169"/>
      <c r="D55" s="170"/>
      <c r="E55" s="170"/>
      <c r="F55" s="170"/>
      <c r="G55" s="170"/>
      <c r="H55" s="170"/>
      <c r="I55" s="170"/>
      <c r="J55" s="170"/>
      <c r="K55" s="171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1"/>
      <c r="AC55" s="144" t="s">
        <v>195</v>
      </c>
      <c r="AD55" s="144"/>
      <c r="AE55" s="144"/>
      <c r="AF55" s="144"/>
      <c r="AG55" s="144"/>
      <c r="AH55" s="144"/>
      <c r="AI55" s="144"/>
      <c r="AJ55" s="144"/>
      <c r="AK55" s="145"/>
      <c r="AL55" s="144"/>
      <c r="AM55" s="144"/>
      <c r="AN55" s="144"/>
      <c r="AO55" s="144"/>
      <c r="AP55" s="144"/>
      <c r="AQ55" s="144"/>
      <c r="AR55" s="144"/>
      <c r="AS55" s="144"/>
      <c r="AT55" s="145"/>
      <c r="AU55" s="190" t="s">
        <v>197</v>
      </c>
      <c r="AV55" s="190"/>
      <c r="AW55" s="190"/>
      <c r="AX55" s="190"/>
      <c r="AY55" s="190"/>
      <c r="AZ55" s="191" t="s">
        <v>199</v>
      </c>
      <c r="BA55" s="191"/>
      <c r="BB55" s="191"/>
      <c r="BC55" s="191"/>
      <c r="BD55" s="191"/>
      <c r="BE55" s="191"/>
      <c r="BF55" s="191"/>
      <c r="BG55" s="191"/>
      <c r="BH55" s="191"/>
      <c r="BI55" s="191"/>
      <c r="BJ55" s="191"/>
      <c r="BK55" s="191"/>
      <c r="BL55" s="191"/>
      <c r="BM55" s="191"/>
      <c r="BN55" s="191"/>
      <c r="BO55" s="191"/>
      <c r="BP55" s="13"/>
    </row>
    <row r="56" spans="1:68" s="17" customFormat="1" ht="16.5" customHeight="1" outlineLevel="1">
      <c r="A56" s="93"/>
      <c r="B56" s="94">
        <f ca="1">MAX(B$40:INDIRECT("B"&amp;ROW()-1))+1</f>
        <v>15</v>
      </c>
      <c r="C56" s="147" t="s">
        <v>231</v>
      </c>
      <c r="D56" s="148"/>
      <c r="E56" s="148"/>
      <c r="F56" s="148"/>
      <c r="G56" s="148"/>
      <c r="H56" s="148"/>
      <c r="I56" s="148"/>
      <c r="J56" s="148"/>
      <c r="K56" s="149"/>
      <c r="L56" s="146" t="s">
        <v>232</v>
      </c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7"/>
      <c r="AD56" s="148"/>
      <c r="AE56" s="148"/>
      <c r="AF56" s="148"/>
      <c r="AG56" s="148"/>
      <c r="AH56" s="148"/>
      <c r="AI56" s="148"/>
      <c r="AJ56" s="148"/>
      <c r="AK56" s="149"/>
      <c r="AL56" s="147"/>
      <c r="AM56" s="148"/>
      <c r="AN56" s="148"/>
      <c r="AO56" s="148"/>
      <c r="AP56" s="148"/>
      <c r="AQ56" s="148"/>
      <c r="AR56" s="148"/>
      <c r="AS56" s="148"/>
      <c r="AT56" s="149"/>
      <c r="AU56" s="147"/>
      <c r="AV56" s="148"/>
      <c r="AW56" s="148"/>
      <c r="AX56" s="148"/>
      <c r="AY56" s="149"/>
      <c r="AZ56" s="184"/>
      <c r="BA56" s="185"/>
      <c r="BB56" s="185"/>
      <c r="BC56" s="185"/>
      <c r="BD56" s="185"/>
      <c r="BE56" s="185"/>
      <c r="BF56" s="185"/>
      <c r="BG56" s="185"/>
      <c r="BH56" s="185"/>
      <c r="BI56" s="185"/>
      <c r="BJ56" s="185"/>
      <c r="BK56" s="185"/>
      <c r="BL56" s="185"/>
      <c r="BM56" s="185"/>
      <c r="BN56" s="185"/>
      <c r="BO56" s="186"/>
      <c r="BP56" s="13"/>
    </row>
    <row r="57" spans="1:68" s="17" customFormat="1" ht="16.5" customHeight="1" outlineLevel="1">
      <c r="A57" s="93"/>
      <c r="B57" s="94">
        <f ca="1">MAX(B$40:INDIRECT("B"&amp;ROW()-1))+1</f>
        <v>16</v>
      </c>
      <c r="C57" s="113" t="s">
        <v>261</v>
      </c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08"/>
      <c r="AD57" s="108"/>
      <c r="AE57" s="108"/>
      <c r="AF57" s="108"/>
      <c r="AG57" s="108"/>
      <c r="AH57" s="108"/>
      <c r="AI57" s="108"/>
      <c r="AJ57" s="108"/>
      <c r="AK57" s="108"/>
      <c r="AL57" s="109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10"/>
      <c r="BA57" s="110"/>
      <c r="BB57" s="110"/>
      <c r="BC57" s="110"/>
      <c r="BD57" s="110"/>
      <c r="BE57" s="110"/>
      <c r="BF57" s="110"/>
      <c r="BG57" s="110"/>
      <c r="BH57" s="110"/>
      <c r="BI57" s="110"/>
      <c r="BJ57" s="110"/>
      <c r="BK57" s="110"/>
      <c r="BL57" s="110"/>
      <c r="BM57" s="110"/>
      <c r="BN57" s="110"/>
      <c r="BO57" s="111"/>
      <c r="BP57" s="13"/>
    </row>
    <row r="58" spans="1:68" s="17" customFormat="1" ht="16.5" customHeight="1" outlineLevel="1">
      <c r="A58" s="93"/>
      <c r="B58" s="94">
        <f ca="1">MAX(B$40:INDIRECT("B"&amp;ROW()-1))+1</f>
        <v>17</v>
      </c>
      <c r="C58" s="107"/>
      <c r="D58" s="147"/>
      <c r="E58" s="148"/>
      <c r="F58" s="148"/>
      <c r="G58" s="148"/>
      <c r="H58" s="148"/>
      <c r="I58" s="148"/>
      <c r="J58" s="148"/>
      <c r="K58" s="149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 t="s">
        <v>200</v>
      </c>
      <c r="AD58" s="146"/>
      <c r="AE58" s="146"/>
      <c r="AF58" s="146"/>
      <c r="AG58" s="146"/>
      <c r="AH58" s="146"/>
      <c r="AI58" s="146"/>
      <c r="AJ58" s="146"/>
      <c r="AK58" s="146"/>
      <c r="AL58" s="147"/>
      <c r="AM58" s="148"/>
      <c r="AN58" s="148"/>
      <c r="AO58" s="148"/>
      <c r="AP58" s="148"/>
      <c r="AQ58" s="148"/>
      <c r="AR58" s="148"/>
      <c r="AS58" s="148"/>
      <c r="AT58" s="149"/>
      <c r="AU58" s="146" t="s">
        <v>201</v>
      </c>
      <c r="AV58" s="146"/>
      <c r="AW58" s="146"/>
      <c r="AX58" s="146"/>
      <c r="AY58" s="146"/>
      <c r="AZ58" s="182" t="s">
        <v>202</v>
      </c>
      <c r="BA58" s="182"/>
      <c r="BB58" s="182"/>
      <c r="BC58" s="182"/>
      <c r="BD58" s="182"/>
      <c r="BE58" s="182"/>
      <c r="BF58" s="182"/>
      <c r="BG58" s="182"/>
      <c r="BH58" s="182"/>
      <c r="BI58" s="182"/>
      <c r="BJ58" s="182"/>
      <c r="BK58" s="182"/>
      <c r="BL58" s="182"/>
      <c r="BM58" s="182"/>
      <c r="BN58" s="182"/>
      <c r="BO58" s="182"/>
      <c r="BP58" s="13"/>
    </row>
    <row r="59" spans="1:68" s="17" customFormat="1" ht="16.5" customHeight="1" outlineLevel="1">
      <c r="A59" s="93"/>
      <c r="B59" s="94">
        <f ca="1">MAX(B$40:INDIRECT("B"&amp;ROW()-1))+1</f>
        <v>18</v>
      </c>
      <c r="C59" s="147" t="s">
        <v>230</v>
      </c>
      <c r="D59" s="148"/>
      <c r="E59" s="148"/>
      <c r="F59" s="148"/>
      <c r="G59" s="148"/>
      <c r="H59" s="148"/>
      <c r="I59" s="148"/>
      <c r="J59" s="148"/>
      <c r="K59" s="149"/>
      <c r="L59" s="146" t="s">
        <v>247</v>
      </c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7"/>
      <c r="AD59" s="148"/>
      <c r="AE59" s="148"/>
      <c r="AF59" s="148"/>
      <c r="AG59" s="148"/>
      <c r="AH59" s="148"/>
      <c r="AI59" s="148"/>
      <c r="AJ59" s="148"/>
      <c r="AK59" s="149"/>
      <c r="AL59" s="147"/>
      <c r="AM59" s="148"/>
      <c r="AN59" s="148"/>
      <c r="AO59" s="148"/>
      <c r="AP59" s="148"/>
      <c r="AQ59" s="148"/>
      <c r="AR59" s="148"/>
      <c r="AS59" s="148"/>
      <c r="AT59" s="149"/>
      <c r="AU59" s="147"/>
      <c r="AV59" s="148"/>
      <c r="AW59" s="148"/>
      <c r="AX59" s="148"/>
      <c r="AY59" s="149"/>
      <c r="AZ59" s="184"/>
      <c r="BA59" s="185"/>
      <c r="BB59" s="185"/>
      <c r="BC59" s="185"/>
      <c r="BD59" s="185"/>
      <c r="BE59" s="185"/>
      <c r="BF59" s="185"/>
      <c r="BG59" s="185"/>
      <c r="BH59" s="185"/>
      <c r="BI59" s="185"/>
      <c r="BJ59" s="185"/>
      <c r="BK59" s="185"/>
      <c r="BL59" s="185"/>
      <c r="BM59" s="185"/>
      <c r="BN59" s="185"/>
      <c r="BO59" s="186"/>
      <c r="BP59" s="13"/>
    </row>
    <row r="60" spans="1:68" s="17" customFormat="1" ht="16.5" customHeight="1" outlineLevel="1">
      <c r="A60" s="93"/>
      <c r="B60" s="94">
        <f ca="1">MAX(B$40:INDIRECT("B"&amp;ROW()-1))+1</f>
        <v>19</v>
      </c>
      <c r="C60" s="175" t="s">
        <v>203</v>
      </c>
      <c r="D60" s="176"/>
      <c r="E60" s="176"/>
      <c r="F60" s="176"/>
      <c r="G60" s="176"/>
      <c r="H60" s="176"/>
      <c r="I60" s="176"/>
      <c r="J60" s="176"/>
      <c r="K60" s="177"/>
      <c r="L60" s="176" t="s">
        <v>219</v>
      </c>
      <c r="M60" s="176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7"/>
      <c r="AC60" s="170" t="s">
        <v>194</v>
      </c>
      <c r="AD60" s="170"/>
      <c r="AE60" s="170"/>
      <c r="AF60" s="170"/>
      <c r="AG60" s="170"/>
      <c r="AH60" s="170"/>
      <c r="AI60" s="170"/>
      <c r="AJ60" s="170"/>
      <c r="AK60" s="171"/>
      <c r="AL60" s="170"/>
      <c r="AM60" s="170"/>
      <c r="AN60" s="170"/>
      <c r="AO60" s="170"/>
      <c r="AP60" s="170"/>
      <c r="AQ60" s="170"/>
      <c r="AR60" s="170"/>
      <c r="AS60" s="170"/>
      <c r="AT60" s="171"/>
      <c r="AU60" s="146" t="s">
        <v>196</v>
      </c>
      <c r="AV60" s="146"/>
      <c r="AW60" s="146"/>
      <c r="AX60" s="146"/>
      <c r="AY60" s="146"/>
      <c r="AZ60" s="182" t="s">
        <v>198</v>
      </c>
      <c r="BA60" s="182"/>
      <c r="BB60" s="182"/>
      <c r="BC60" s="182"/>
      <c r="BD60" s="182"/>
      <c r="BE60" s="182"/>
      <c r="BF60" s="182"/>
      <c r="BG60" s="182"/>
      <c r="BH60" s="182"/>
      <c r="BI60" s="182"/>
      <c r="BJ60" s="182"/>
      <c r="BK60" s="182"/>
      <c r="BL60" s="182"/>
      <c r="BM60" s="182"/>
      <c r="BN60" s="182"/>
      <c r="BO60" s="182"/>
      <c r="BP60" s="13"/>
    </row>
    <row r="61" spans="1:68" s="17" customFormat="1" ht="33" customHeight="1" outlineLevel="1">
      <c r="A61" s="93"/>
      <c r="B61" s="94">
        <f ca="1">MAX(B$40:INDIRECT("B"&amp;ROW()-1))+1</f>
        <v>20</v>
      </c>
      <c r="C61" s="169"/>
      <c r="D61" s="170"/>
      <c r="E61" s="170"/>
      <c r="F61" s="170"/>
      <c r="G61" s="170"/>
      <c r="H61" s="170"/>
      <c r="I61" s="170"/>
      <c r="J61" s="170"/>
      <c r="K61" s="171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0"/>
      <c r="AA61" s="170"/>
      <c r="AB61" s="171"/>
      <c r="AC61" s="144" t="s">
        <v>195</v>
      </c>
      <c r="AD61" s="144"/>
      <c r="AE61" s="144"/>
      <c r="AF61" s="144"/>
      <c r="AG61" s="144"/>
      <c r="AH61" s="144"/>
      <c r="AI61" s="144"/>
      <c r="AJ61" s="144"/>
      <c r="AK61" s="145"/>
      <c r="AL61" s="144"/>
      <c r="AM61" s="144"/>
      <c r="AN61" s="144"/>
      <c r="AO61" s="144"/>
      <c r="AP61" s="144"/>
      <c r="AQ61" s="144"/>
      <c r="AR61" s="144"/>
      <c r="AS61" s="144"/>
      <c r="AT61" s="145"/>
      <c r="AU61" s="190" t="s">
        <v>197</v>
      </c>
      <c r="AV61" s="190"/>
      <c r="AW61" s="190"/>
      <c r="AX61" s="190"/>
      <c r="AY61" s="190"/>
      <c r="AZ61" s="191" t="s">
        <v>199</v>
      </c>
      <c r="BA61" s="191"/>
      <c r="BB61" s="191"/>
      <c r="BC61" s="191"/>
      <c r="BD61" s="191"/>
      <c r="BE61" s="191"/>
      <c r="BF61" s="191"/>
      <c r="BG61" s="191"/>
      <c r="BH61" s="191"/>
      <c r="BI61" s="191"/>
      <c r="BJ61" s="191"/>
      <c r="BK61" s="191"/>
      <c r="BL61" s="191"/>
      <c r="BM61" s="191"/>
      <c r="BN61" s="191"/>
      <c r="BO61" s="191"/>
      <c r="BP61" s="13"/>
    </row>
    <row r="62" spans="1:68" s="17" customFormat="1" ht="16.5" customHeight="1" outlineLevel="1">
      <c r="A62" s="93"/>
      <c r="B62" s="94">
        <f ca="1">MAX(B$40:INDIRECT("B"&amp;ROW()-1))+1</f>
        <v>21</v>
      </c>
      <c r="C62" s="147" t="s">
        <v>231</v>
      </c>
      <c r="D62" s="148"/>
      <c r="E62" s="148"/>
      <c r="F62" s="148"/>
      <c r="G62" s="148"/>
      <c r="H62" s="148"/>
      <c r="I62" s="148"/>
      <c r="J62" s="148"/>
      <c r="K62" s="149"/>
      <c r="L62" s="146" t="s">
        <v>232</v>
      </c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7"/>
      <c r="AD62" s="148"/>
      <c r="AE62" s="148"/>
      <c r="AF62" s="148"/>
      <c r="AG62" s="148"/>
      <c r="AH62" s="148"/>
      <c r="AI62" s="148"/>
      <c r="AJ62" s="148"/>
      <c r="AK62" s="149"/>
      <c r="AL62" s="147"/>
      <c r="AM62" s="148"/>
      <c r="AN62" s="148"/>
      <c r="AO62" s="148"/>
      <c r="AP62" s="148"/>
      <c r="AQ62" s="148"/>
      <c r="AR62" s="148"/>
      <c r="AS62" s="148"/>
      <c r="AT62" s="149"/>
      <c r="AU62" s="147"/>
      <c r="AV62" s="148"/>
      <c r="AW62" s="148"/>
      <c r="AX62" s="148"/>
      <c r="AY62" s="149"/>
      <c r="AZ62" s="184"/>
      <c r="BA62" s="185"/>
      <c r="BB62" s="185"/>
      <c r="BC62" s="185"/>
      <c r="BD62" s="185"/>
      <c r="BE62" s="185"/>
      <c r="BF62" s="185"/>
      <c r="BG62" s="185"/>
      <c r="BH62" s="185"/>
      <c r="BI62" s="185"/>
      <c r="BJ62" s="185"/>
      <c r="BK62" s="185"/>
      <c r="BL62" s="185"/>
      <c r="BM62" s="185"/>
      <c r="BN62" s="185"/>
      <c r="BO62" s="186"/>
      <c r="BP62" s="13"/>
    </row>
    <row r="63" spans="1:68" s="17" customFormat="1" ht="16.5" customHeight="1" outlineLevel="1">
      <c r="A63" s="93"/>
      <c r="B63" s="94">
        <f ca="1">MAX(B$40:INDIRECT("B"&amp;ROW()-1))+1</f>
        <v>22</v>
      </c>
      <c r="C63" s="113" t="s">
        <v>262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08"/>
      <c r="AD63" s="108"/>
      <c r="AE63" s="108"/>
      <c r="AF63" s="108"/>
      <c r="AG63" s="108"/>
      <c r="AH63" s="108"/>
      <c r="AI63" s="108"/>
      <c r="AJ63" s="108"/>
      <c r="AK63" s="108"/>
      <c r="AL63" s="109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10"/>
      <c r="BA63" s="110"/>
      <c r="BB63" s="110"/>
      <c r="BC63" s="110"/>
      <c r="BD63" s="110"/>
      <c r="BE63" s="110"/>
      <c r="BF63" s="110"/>
      <c r="BG63" s="110"/>
      <c r="BH63" s="110"/>
      <c r="BI63" s="110"/>
      <c r="BJ63" s="110"/>
      <c r="BK63" s="110"/>
      <c r="BL63" s="110"/>
      <c r="BM63" s="110"/>
      <c r="BN63" s="110"/>
      <c r="BO63" s="111"/>
      <c r="BP63" s="13"/>
    </row>
    <row r="64" spans="1:68" s="17" customFormat="1" ht="16.5" customHeight="1" outlineLevel="1">
      <c r="A64" s="93"/>
      <c r="B64" s="94">
        <f ca="1">MAX(B$40:INDIRECT("B"&amp;ROW()-1))+1</f>
        <v>23</v>
      </c>
      <c r="C64" s="107"/>
      <c r="D64" s="147"/>
      <c r="E64" s="148"/>
      <c r="F64" s="148"/>
      <c r="G64" s="148"/>
      <c r="H64" s="148"/>
      <c r="I64" s="148"/>
      <c r="J64" s="148"/>
      <c r="K64" s="149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 t="s">
        <v>265</v>
      </c>
      <c r="AD64" s="146"/>
      <c r="AE64" s="146"/>
      <c r="AF64" s="146"/>
      <c r="AG64" s="146"/>
      <c r="AH64" s="146"/>
      <c r="AI64" s="146"/>
      <c r="AJ64" s="146"/>
      <c r="AK64" s="146"/>
      <c r="AL64" s="147"/>
      <c r="AM64" s="148"/>
      <c r="AN64" s="148"/>
      <c r="AO64" s="148"/>
      <c r="AP64" s="148"/>
      <c r="AQ64" s="148"/>
      <c r="AR64" s="148"/>
      <c r="AS64" s="148"/>
      <c r="AT64" s="149"/>
      <c r="AU64" s="146" t="s">
        <v>204</v>
      </c>
      <c r="AV64" s="146"/>
      <c r="AW64" s="146"/>
      <c r="AX64" s="146"/>
      <c r="AY64" s="146"/>
      <c r="AZ64" s="182" t="s">
        <v>202</v>
      </c>
      <c r="BA64" s="182"/>
      <c r="BB64" s="182"/>
      <c r="BC64" s="182"/>
      <c r="BD64" s="182"/>
      <c r="BE64" s="182"/>
      <c r="BF64" s="182"/>
      <c r="BG64" s="182"/>
      <c r="BH64" s="182"/>
      <c r="BI64" s="182"/>
      <c r="BJ64" s="182"/>
      <c r="BK64" s="182"/>
      <c r="BL64" s="182"/>
      <c r="BM64" s="182"/>
      <c r="BN64" s="182"/>
      <c r="BO64" s="182"/>
      <c r="BP64" s="13"/>
    </row>
    <row r="65" spans="1:68" s="92" customFormat="1" ht="16.5" customHeight="1" outlineLevel="1">
      <c r="A65" s="93"/>
      <c r="B65" s="94">
        <f ca="1">MAX(B$40:INDIRECT("B"&amp;ROW()-1))+1</f>
        <v>24</v>
      </c>
      <c r="C65" s="147" t="s">
        <v>142</v>
      </c>
      <c r="D65" s="148"/>
      <c r="E65" s="148"/>
      <c r="F65" s="148"/>
      <c r="G65" s="148"/>
      <c r="H65" s="148"/>
      <c r="I65" s="148"/>
      <c r="J65" s="148"/>
      <c r="K65" s="149"/>
      <c r="L65" s="147" t="s">
        <v>264</v>
      </c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9"/>
      <c r="AC65" s="147"/>
      <c r="AD65" s="148"/>
      <c r="AE65" s="148"/>
      <c r="AF65" s="148"/>
      <c r="AG65" s="148"/>
      <c r="AH65" s="148"/>
      <c r="AI65" s="148"/>
      <c r="AJ65" s="148"/>
      <c r="AK65" s="149"/>
      <c r="AL65" s="147"/>
      <c r="AM65" s="148"/>
      <c r="AN65" s="148"/>
      <c r="AO65" s="148"/>
      <c r="AP65" s="148"/>
      <c r="AQ65" s="148"/>
      <c r="AR65" s="148"/>
      <c r="AS65" s="148"/>
      <c r="AT65" s="149"/>
      <c r="AU65" s="147"/>
      <c r="AV65" s="148"/>
      <c r="AW65" s="148"/>
      <c r="AX65" s="148"/>
      <c r="AY65" s="149"/>
      <c r="AZ65" s="184"/>
      <c r="BA65" s="185"/>
      <c r="BB65" s="185"/>
      <c r="BC65" s="185"/>
      <c r="BD65" s="185"/>
      <c r="BE65" s="185"/>
      <c r="BF65" s="185"/>
      <c r="BG65" s="185"/>
      <c r="BH65" s="185"/>
      <c r="BI65" s="185"/>
      <c r="BJ65" s="185"/>
      <c r="BK65" s="185"/>
      <c r="BL65" s="185"/>
      <c r="BM65" s="185"/>
      <c r="BN65" s="185"/>
      <c r="BO65" s="186"/>
      <c r="BP65" s="13"/>
    </row>
    <row r="66" spans="1:68" s="92" customFormat="1" ht="65.25" customHeight="1" outlineLevel="1">
      <c r="A66" s="93"/>
      <c r="B66" s="94">
        <f ca="1">MAX(B$40:INDIRECT("B"&amp;ROW()-1))+1</f>
        <v>25</v>
      </c>
      <c r="C66" s="147" t="s">
        <v>266</v>
      </c>
      <c r="D66" s="148"/>
      <c r="E66" s="148"/>
      <c r="F66" s="148"/>
      <c r="G66" s="148"/>
      <c r="H66" s="148"/>
      <c r="I66" s="148"/>
      <c r="J66" s="148"/>
      <c r="K66" s="149"/>
      <c r="L66" s="181" t="s">
        <v>273</v>
      </c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7" t="s">
        <v>272</v>
      </c>
      <c r="AD66" s="148"/>
      <c r="AE66" s="148"/>
      <c r="AF66" s="148"/>
      <c r="AG66" s="148"/>
      <c r="AH66" s="148"/>
      <c r="AI66" s="148"/>
      <c r="AJ66" s="148"/>
      <c r="AK66" s="149"/>
      <c r="AL66" s="147"/>
      <c r="AM66" s="148"/>
      <c r="AN66" s="148"/>
      <c r="AO66" s="148"/>
      <c r="AP66" s="148"/>
      <c r="AQ66" s="148"/>
      <c r="AR66" s="148"/>
      <c r="AS66" s="148"/>
      <c r="AT66" s="149"/>
      <c r="AU66" s="147" t="s">
        <v>170</v>
      </c>
      <c r="AV66" s="148"/>
      <c r="AW66" s="148"/>
      <c r="AX66" s="148"/>
      <c r="AY66" s="149"/>
      <c r="AZ66" s="184" t="s">
        <v>271</v>
      </c>
      <c r="BA66" s="185"/>
      <c r="BB66" s="185"/>
      <c r="BC66" s="185"/>
      <c r="BD66" s="185"/>
      <c r="BE66" s="185"/>
      <c r="BF66" s="185"/>
      <c r="BG66" s="185"/>
      <c r="BH66" s="185"/>
      <c r="BI66" s="185"/>
      <c r="BJ66" s="185"/>
      <c r="BK66" s="185"/>
      <c r="BL66" s="185"/>
      <c r="BM66" s="185"/>
      <c r="BN66" s="185"/>
      <c r="BO66" s="186"/>
      <c r="BP66" s="13"/>
    </row>
    <row r="67" spans="1:68" s="17" customFormat="1" ht="16.5" customHeight="1" outlineLevel="1">
      <c r="A67" s="93"/>
      <c r="B67" s="94">
        <f ca="1">MAX(B$40:INDIRECT("B"&amp;ROW()-1))+1</f>
        <v>26</v>
      </c>
      <c r="C67" s="146" t="s">
        <v>205</v>
      </c>
      <c r="D67" s="146"/>
      <c r="E67" s="146"/>
      <c r="F67" s="146"/>
      <c r="G67" s="146"/>
      <c r="H67" s="146"/>
      <c r="I67" s="146"/>
      <c r="J67" s="146"/>
      <c r="K67" s="146"/>
      <c r="L67" s="146" t="s">
        <v>267</v>
      </c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70"/>
      <c r="AD67" s="170"/>
      <c r="AE67" s="170"/>
      <c r="AF67" s="170"/>
      <c r="AG67" s="170"/>
      <c r="AH67" s="170"/>
      <c r="AI67" s="170"/>
      <c r="AJ67" s="170"/>
      <c r="AK67" s="171"/>
      <c r="AL67" s="170"/>
      <c r="AM67" s="170"/>
      <c r="AN67" s="170"/>
      <c r="AO67" s="170"/>
      <c r="AP67" s="170"/>
      <c r="AQ67" s="170"/>
      <c r="AR67" s="170"/>
      <c r="AS67" s="170"/>
      <c r="AT67" s="171"/>
      <c r="AU67" s="146"/>
      <c r="AV67" s="146"/>
      <c r="AW67" s="146"/>
      <c r="AX67" s="146"/>
      <c r="AY67" s="146"/>
      <c r="AZ67" s="182"/>
      <c r="BA67" s="182"/>
      <c r="BB67" s="182"/>
      <c r="BC67" s="182"/>
      <c r="BD67" s="182"/>
      <c r="BE67" s="182"/>
      <c r="BF67" s="182"/>
      <c r="BG67" s="182"/>
      <c r="BH67" s="182"/>
      <c r="BI67" s="182"/>
      <c r="BJ67" s="182"/>
      <c r="BK67" s="182"/>
      <c r="BL67" s="182"/>
      <c r="BM67" s="182"/>
      <c r="BN67" s="182"/>
      <c r="BO67" s="182"/>
      <c r="BP67" s="13"/>
    </row>
    <row r="68" spans="1:68" s="17" customFormat="1" ht="16.5" customHeight="1" outlineLevel="1">
      <c r="A68" s="93"/>
      <c r="B68" s="94">
        <f ca="1">MAX(B$40:INDIRECT("B"&amp;ROW()-1))+1</f>
        <v>27</v>
      </c>
      <c r="C68" s="146" t="s">
        <v>143</v>
      </c>
      <c r="D68" s="146"/>
      <c r="E68" s="146"/>
      <c r="F68" s="146"/>
      <c r="G68" s="146"/>
      <c r="H68" s="146"/>
      <c r="I68" s="146"/>
      <c r="J68" s="146"/>
      <c r="K68" s="146"/>
      <c r="L68" s="146" t="s">
        <v>206</v>
      </c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70"/>
      <c r="AD68" s="170"/>
      <c r="AE68" s="170"/>
      <c r="AF68" s="170"/>
      <c r="AG68" s="170"/>
      <c r="AH68" s="170"/>
      <c r="AI68" s="170"/>
      <c r="AJ68" s="170"/>
      <c r="AK68" s="171"/>
      <c r="AL68" s="170"/>
      <c r="AM68" s="170"/>
      <c r="AN68" s="170"/>
      <c r="AO68" s="170"/>
      <c r="AP68" s="170"/>
      <c r="AQ68" s="170"/>
      <c r="AR68" s="170"/>
      <c r="AS68" s="170"/>
      <c r="AT68" s="171"/>
      <c r="AU68" s="146"/>
      <c r="AV68" s="146"/>
      <c r="AW68" s="146"/>
      <c r="AX68" s="146"/>
      <c r="AY68" s="146"/>
      <c r="AZ68" s="182"/>
      <c r="BA68" s="182"/>
      <c r="BB68" s="182"/>
      <c r="BC68" s="182"/>
      <c r="BD68" s="182"/>
      <c r="BE68" s="182"/>
      <c r="BF68" s="182"/>
      <c r="BG68" s="182"/>
      <c r="BH68" s="182"/>
      <c r="BI68" s="182"/>
      <c r="BJ68" s="182"/>
      <c r="BK68" s="182"/>
      <c r="BL68" s="182"/>
      <c r="BM68" s="182"/>
      <c r="BN68" s="182"/>
      <c r="BO68" s="182"/>
      <c r="BP68" s="13"/>
    </row>
    <row r="69" spans="1:68" ht="16.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</row>
    <row r="70" spans="1:68" ht="16.5">
      <c r="A70" s="21" t="str">
        <f ca="1">LEFT($A$1, 4)&amp;"3.DB処理"</f>
        <v>2.1.3.DB処理</v>
      </c>
      <c r="B70" s="5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</row>
    <row r="71" spans="1:68" ht="16.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</row>
    <row r="72" spans="1:68" ht="16.5" outlineLevel="1">
      <c r="A72" s="9"/>
      <c r="B72" s="30" t="s">
        <v>50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</row>
    <row r="73" spans="1:68" ht="16.5" outlineLevel="1">
      <c r="A73" s="9"/>
      <c r="B73" s="33"/>
      <c r="C73" s="31" t="s">
        <v>51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</row>
    <row r="74" spans="1:68" ht="16.5" outlineLevel="1">
      <c r="A74" s="9"/>
      <c r="B74" s="33"/>
      <c r="C74" s="31"/>
      <c r="D74" s="31" t="s">
        <v>52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</row>
    <row r="75" spans="1:68" ht="16.5" outlineLevel="1">
      <c r="A75" s="9"/>
      <c r="B75" s="33"/>
      <c r="C75" s="31" t="s">
        <v>53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</row>
    <row r="76" spans="1:68" ht="16.5" outlineLevel="1">
      <c r="A76" s="9"/>
      <c r="B76" s="33"/>
      <c r="C76" s="31"/>
      <c r="D76" s="31" t="s">
        <v>54</v>
      </c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</row>
    <row r="77" spans="1:68" ht="16.5" outlineLevel="1">
      <c r="A77" s="9"/>
      <c r="B77" s="33"/>
      <c r="C77" s="31" t="s">
        <v>55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</row>
    <row r="78" spans="1:68" ht="16.5" outlineLevel="1">
      <c r="A78" s="9"/>
      <c r="B78" s="33"/>
      <c r="C78" s="31"/>
      <c r="D78" s="31" t="s">
        <v>86</v>
      </c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</row>
    <row r="79" spans="1:68" ht="16.5" outlineLevel="1">
      <c r="A79" s="9"/>
      <c r="B79" s="33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</row>
    <row r="80" spans="1:68" ht="16.5" outlineLevel="1">
      <c r="A80" s="9"/>
      <c r="B80" s="30" t="s">
        <v>254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</row>
    <row r="81" spans="1:68" ht="16.5" outlineLevel="1">
      <c r="A81" s="9"/>
      <c r="B81" s="33"/>
      <c r="C81" s="31" t="s">
        <v>51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</row>
    <row r="82" spans="1:68" ht="16.5" outlineLevel="1">
      <c r="A82" s="9"/>
      <c r="B82" s="33"/>
      <c r="C82" s="31"/>
      <c r="D82" s="31" t="s">
        <v>52</v>
      </c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</row>
    <row r="83" spans="1:68" ht="16.5" outlineLevel="1">
      <c r="A83" s="9"/>
      <c r="B83" s="33"/>
      <c r="C83" s="31" t="s">
        <v>53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</row>
    <row r="84" spans="1:68" ht="16.5" outlineLevel="1">
      <c r="A84" s="9"/>
      <c r="B84" s="33"/>
      <c r="C84" s="31"/>
      <c r="D84" s="31" t="s">
        <v>255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</row>
    <row r="85" spans="1:68" ht="16.5" outlineLevel="1">
      <c r="A85" s="9"/>
      <c r="B85" s="33"/>
      <c r="C85" s="31" t="s">
        <v>256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</row>
    <row r="86" spans="1:68" ht="16.5" outlineLevel="1">
      <c r="A86" s="9"/>
      <c r="B86" s="33"/>
      <c r="C86" s="31"/>
      <c r="D86" s="31" t="s">
        <v>257</v>
      </c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</row>
    <row r="87" spans="1:68" ht="16.5" outlineLevel="1">
      <c r="A87" s="9"/>
      <c r="B87" s="33"/>
      <c r="C87" s="31" t="s">
        <v>258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</row>
    <row r="88" spans="1:68" ht="16.5" outlineLevel="1">
      <c r="A88" s="9"/>
      <c r="B88" s="33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</row>
    <row r="89" spans="1:68" s="118" customFormat="1" ht="16.5" outlineLevel="1">
      <c r="A89" s="13"/>
      <c r="B89" s="117" t="s">
        <v>246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</row>
    <row r="90" spans="1:68" s="118" customFormat="1" ht="16.5" outlineLevel="1">
      <c r="A90" s="13"/>
      <c r="B90" s="117"/>
      <c r="C90" s="116" t="s">
        <v>21</v>
      </c>
      <c r="D90" s="119"/>
      <c r="E90" s="119"/>
      <c r="F90" s="119"/>
      <c r="G90" s="119"/>
      <c r="H90" s="119"/>
      <c r="I90" s="119"/>
      <c r="J90" s="120"/>
      <c r="K90" s="121" t="s">
        <v>59</v>
      </c>
      <c r="L90" s="119"/>
      <c r="M90" s="119"/>
      <c r="N90" s="119"/>
      <c r="O90" s="119"/>
      <c r="P90" s="119"/>
      <c r="Q90" s="120"/>
      <c r="R90" s="122" t="s">
        <v>60</v>
      </c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4"/>
      <c r="AK90" s="121" t="s">
        <v>61</v>
      </c>
      <c r="AL90" s="119"/>
      <c r="AM90" s="119"/>
      <c r="AN90" s="119"/>
      <c r="AO90" s="119"/>
      <c r="AP90" s="119"/>
      <c r="AQ90" s="119"/>
      <c r="AR90" s="120"/>
      <c r="AS90" s="121" t="s">
        <v>59</v>
      </c>
      <c r="AT90" s="119"/>
      <c r="AU90" s="119"/>
      <c r="AV90" s="119"/>
      <c r="AW90" s="119"/>
      <c r="AX90" s="119"/>
      <c r="AY90" s="120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</row>
    <row r="91" spans="1:68" s="118" customFormat="1" ht="16.5" outlineLevel="1">
      <c r="A91" s="13"/>
      <c r="B91" s="117"/>
      <c r="C91" s="151"/>
      <c r="D91" s="152"/>
      <c r="E91" s="152"/>
      <c r="F91" s="152"/>
      <c r="G91" s="152"/>
      <c r="H91" s="152"/>
      <c r="I91" s="152"/>
      <c r="J91" s="153"/>
      <c r="K91" s="151"/>
      <c r="L91" s="152"/>
      <c r="M91" s="152"/>
      <c r="N91" s="152"/>
      <c r="O91" s="152"/>
      <c r="P91" s="152"/>
      <c r="Q91" s="152"/>
      <c r="R91" s="160" t="s">
        <v>245</v>
      </c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2"/>
      <c r="AK91" s="125" t="s">
        <v>249</v>
      </c>
      <c r="AL91" s="125"/>
      <c r="AM91" s="125"/>
      <c r="AN91" s="125"/>
      <c r="AO91" s="32"/>
      <c r="AP91" s="32"/>
      <c r="AQ91" s="32"/>
      <c r="AR91" s="126"/>
      <c r="AS91" s="163" t="s">
        <v>234</v>
      </c>
      <c r="AT91" s="164"/>
      <c r="AU91" s="164"/>
      <c r="AV91" s="164"/>
      <c r="AW91" s="164"/>
      <c r="AX91" s="164"/>
      <c r="AY91" s="165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</row>
    <row r="92" spans="1:68" s="118" customFormat="1" ht="16.5" outlineLevel="1">
      <c r="A92" s="13"/>
      <c r="B92" s="117"/>
      <c r="C92" s="151"/>
      <c r="D92" s="152"/>
      <c r="E92" s="152"/>
      <c r="F92" s="152"/>
      <c r="G92" s="152"/>
      <c r="H92" s="152"/>
      <c r="I92" s="152"/>
      <c r="J92" s="153"/>
      <c r="K92" s="163"/>
      <c r="L92" s="164"/>
      <c r="M92" s="164"/>
      <c r="N92" s="164"/>
      <c r="O92" s="164"/>
      <c r="P92" s="164"/>
      <c r="Q92" s="164"/>
      <c r="R92" s="154" t="s">
        <v>280</v>
      </c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6"/>
      <c r="AK92" s="125"/>
      <c r="AL92" s="32"/>
      <c r="AM92" s="32"/>
      <c r="AN92" s="32"/>
      <c r="AO92" s="32"/>
      <c r="AP92" s="32"/>
      <c r="AQ92" s="32"/>
      <c r="AR92" s="126"/>
      <c r="AS92" s="163" t="s">
        <v>279</v>
      </c>
      <c r="AT92" s="164"/>
      <c r="AU92" s="164"/>
      <c r="AV92" s="164"/>
      <c r="AW92" s="164"/>
      <c r="AX92" s="164"/>
      <c r="AY92" s="165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</row>
    <row r="93" spans="1:68" s="118" customFormat="1" ht="33" customHeight="1" outlineLevel="1">
      <c r="A93" s="13"/>
      <c r="B93" s="117"/>
      <c r="C93" s="151"/>
      <c r="D93" s="152"/>
      <c r="E93" s="152"/>
      <c r="F93" s="152"/>
      <c r="G93" s="152"/>
      <c r="H93" s="152"/>
      <c r="I93" s="152"/>
      <c r="J93" s="153"/>
      <c r="K93" s="163"/>
      <c r="L93" s="164"/>
      <c r="M93" s="164"/>
      <c r="N93" s="164"/>
      <c r="O93" s="164"/>
      <c r="P93" s="164"/>
      <c r="Q93" s="164"/>
      <c r="R93" s="154" t="s">
        <v>260</v>
      </c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6"/>
      <c r="AK93" s="125"/>
      <c r="AL93" s="32"/>
      <c r="AM93" s="32"/>
      <c r="AN93" s="32"/>
      <c r="AO93" s="32"/>
      <c r="AP93" s="32"/>
      <c r="AQ93" s="32"/>
      <c r="AR93" s="126"/>
      <c r="AS93" s="163" t="s">
        <v>235</v>
      </c>
      <c r="AT93" s="164"/>
      <c r="AU93" s="164"/>
      <c r="AV93" s="164"/>
      <c r="AW93" s="164"/>
      <c r="AX93" s="164"/>
      <c r="AY93" s="165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</row>
    <row r="94" spans="1:68" s="118" customFormat="1" ht="16.5" outlineLevel="1">
      <c r="A94" s="13"/>
      <c r="B94" s="117"/>
      <c r="C94" s="151" t="s">
        <v>248</v>
      </c>
      <c r="D94" s="152"/>
      <c r="E94" s="152"/>
      <c r="F94" s="152"/>
      <c r="G94" s="152"/>
      <c r="H94" s="152"/>
      <c r="I94" s="152"/>
      <c r="J94" s="153"/>
      <c r="K94" s="163" t="s">
        <v>236</v>
      </c>
      <c r="L94" s="164"/>
      <c r="M94" s="164"/>
      <c r="N94" s="164"/>
      <c r="O94" s="164"/>
      <c r="P94" s="164"/>
      <c r="Q94" s="164"/>
      <c r="R94" s="154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6"/>
      <c r="AK94" s="125"/>
      <c r="AL94" s="32"/>
      <c r="AM94" s="32"/>
      <c r="AN94" s="32"/>
      <c r="AO94" s="32"/>
      <c r="AP94" s="32"/>
      <c r="AQ94" s="32"/>
      <c r="AR94" s="126"/>
      <c r="AS94" s="151" t="s">
        <v>236</v>
      </c>
      <c r="AT94" s="152"/>
      <c r="AU94" s="152"/>
      <c r="AV94" s="152"/>
      <c r="AW94" s="152"/>
      <c r="AX94" s="152"/>
      <c r="AY94" s="15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</row>
    <row r="95" spans="1:68" s="118" customFormat="1" ht="16.5" outlineLevel="1">
      <c r="A95" s="13"/>
      <c r="B95" s="117"/>
      <c r="C95" s="151"/>
      <c r="D95" s="152"/>
      <c r="E95" s="152"/>
      <c r="F95" s="152"/>
      <c r="G95" s="152"/>
      <c r="H95" s="152"/>
      <c r="I95" s="152"/>
      <c r="J95" s="153"/>
      <c r="K95" s="151"/>
      <c r="L95" s="152"/>
      <c r="M95" s="152"/>
      <c r="N95" s="152"/>
      <c r="O95" s="152"/>
      <c r="P95" s="152"/>
      <c r="Q95" s="152"/>
      <c r="R95" s="154" t="s">
        <v>243</v>
      </c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6"/>
      <c r="AK95" s="125"/>
      <c r="AL95" s="32"/>
      <c r="AM95" s="32"/>
      <c r="AN95" s="32"/>
      <c r="AO95" s="32"/>
      <c r="AP95" s="32"/>
      <c r="AQ95" s="32"/>
      <c r="AR95" s="126"/>
      <c r="AS95" s="151" t="s">
        <v>240</v>
      </c>
      <c r="AT95" s="152"/>
      <c r="AU95" s="152"/>
      <c r="AV95" s="152"/>
      <c r="AW95" s="152"/>
      <c r="AX95" s="152"/>
      <c r="AY95" s="15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</row>
    <row r="96" spans="1:68" s="118" customFormat="1" ht="16.5" outlineLevel="1">
      <c r="A96" s="13"/>
      <c r="B96" s="117"/>
      <c r="C96" s="151"/>
      <c r="D96" s="152"/>
      <c r="E96" s="152"/>
      <c r="F96" s="152"/>
      <c r="G96" s="152"/>
      <c r="H96" s="152"/>
      <c r="I96" s="152"/>
      <c r="J96" s="153"/>
      <c r="K96" s="151"/>
      <c r="L96" s="152"/>
      <c r="M96" s="152"/>
      <c r="N96" s="152"/>
      <c r="O96" s="152"/>
      <c r="P96" s="152"/>
      <c r="Q96" s="152"/>
      <c r="R96" s="154" t="s">
        <v>243</v>
      </c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6"/>
      <c r="AK96" s="125"/>
      <c r="AL96" s="32"/>
      <c r="AM96" s="32"/>
      <c r="AN96" s="32"/>
      <c r="AO96" s="32"/>
      <c r="AP96" s="32"/>
      <c r="AQ96" s="32"/>
      <c r="AR96" s="126"/>
      <c r="AS96" s="151" t="s">
        <v>244</v>
      </c>
      <c r="AT96" s="152"/>
      <c r="AU96" s="152"/>
      <c r="AV96" s="152"/>
      <c r="AW96" s="152"/>
      <c r="AX96" s="152"/>
      <c r="AY96" s="15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</row>
    <row r="97" spans="1:68" s="118" customFormat="1" ht="16.5" outlineLevel="1">
      <c r="A97" s="13"/>
      <c r="B97" s="117"/>
      <c r="C97" s="151"/>
      <c r="D97" s="152"/>
      <c r="E97" s="152"/>
      <c r="F97" s="152"/>
      <c r="G97" s="152"/>
      <c r="H97" s="152"/>
      <c r="I97" s="152"/>
      <c r="J97" s="153"/>
      <c r="K97" s="151"/>
      <c r="L97" s="152"/>
      <c r="M97" s="152"/>
      <c r="N97" s="152"/>
      <c r="O97" s="152"/>
      <c r="P97" s="152"/>
      <c r="Q97" s="152"/>
      <c r="R97" s="157" t="s">
        <v>243</v>
      </c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9"/>
      <c r="AK97" s="127"/>
      <c r="AL97" s="127"/>
      <c r="AM97" s="127"/>
      <c r="AN97" s="127"/>
      <c r="AO97" s="127"/>
      <c r="AP97" s="127"/>
      <c r="AQ97" s="127"/>
      <c r="AR97" s="128"/>
      <c r="AS97" s="151" t="s">
        <v>242</v>
      </c>
      <c r="AT97" s="152"/>
      <c r="AU97" s="152"/>
      <c r="AV97" s="152"/>
      <c r="AW97" s="152"/>
      <c r="AX97" s="152"/>
      <c r="AY97" s="15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</row>
    <row r="98" spans="1:68" s="118" customFormat="1" ht="16.5" outlineLevel="1">
      <c r="A98" s="13"/>
      <c r="B98" s="117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</row>
    <row r="99" spans="1:68" s="118" customFormat="1" ht="16.5" outlineLevel="1">
      <c r="A99" s="13"/>
      <c r="B99" s="117" t="s">
        <v>233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</row>
    <row r="100" spans="1:68" s="118" customFormat="1" ht="16.5" outlineLevel="1">
      <c r="A100" s="13"/>
      <c r="B100" s="117"/>
      <c r="C100" s="116" t="s">
        <v>21</v>
      </c>
      <c r="D100" s="119"/>
      <c r="E100" s="119"/>
      <c r="F100" s="119"/>
      <c r="G100" s="119"/>
      <c r="H100" s="119"/>
      <c r="I100" s="119"/>
      <c r="J100" s="120"/>
      <c r="K100" s="121" t="s">
        <v>59</v>
      </c>
      <c r="L100" s="119"/>
      <c r="M100" s="119"/>
      <c r="N100" s="119"/>
      <c r="O100" s="119"/>
      <c r="P100" s="119"/>
      <c r="Q100" s="120"/>
      <c r="R100" s="122" t="s">
        <v>60</v>
      </c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4"/>
      <c r="AK100" s="121" t="s">
        <v>61</v>
      </c>
      <c r="AL100" s="119"/>
      <c r="AM100" s="119"/>
      <c r="AN100" s="119"/>
      <c r="AO100" s="119"/>
      <c r="AP100" s="119"/>
      <c r="AQ100" s="119"/>
      <c r="AR100" s="120"/>
      <c r="AS100" s="121" t="s">
        <v>59</v>
      </c>
      <c r="AT100" s="119"/>
      <c r="AU100" s="119"/>
      <c r="AV100" s="119"/>
      <c r="AW100" s="119"/>
      <c r="AX100" s="119"/>
      <c r="AY100" s="120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</row>
    <row r="101" spans="1:68" s="118" customFormat="1" ht="16.5" outlineLevel="1">
      <c r="A101" s="13"/>
      <c r="B101" s="117"/>
      <c r="C101" s="172" t="s">
        <v>250</v>
      </c>
      <c r="D101" s="173"/>
      <c r="E101" s="173"/>
      <c r="F101" s="173"/>
      <c r="G101" s="173"/>
      <c r="H101" s="173"/>
      <c r="I101" s="173"/>
      <c r="J101" s="174"/>
      <c r="K101" s="151" t="s">
        <v>234</v>
      </c>
      <c r="L101" s="152"/>
      <c r="M101" s="152"/>
      <c r="N101" s="152"/>
      <c r="O101" s="152"/>
      <c r="P101" s="152"/>
      <c r="Q101" s="152"/>
      <c r="R101" s="160" t="s">
        <v>251</v>
      </c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2"/>
      <c r="AK101" s="125" t="s">
        <v>249</v>
      </c>
      <c r="AL101" s="125"/>
      <c r="AM101" s="125"/>
      <c r="AN101" s="125"/>
      <c r="AO101" s="32"/>
      <c r="AP101" s="32"/>
      <c r="AQ101" s="32"/>
      <c r="AR101" s="126"/>
      <c r="AS101" s="163" t="s">
        <v>234</v>
      </c>
      <c r="AT101" s="164"/>
      <c r="AU101" s="164"/>
      <c r="AV101" s="164"/>
      <c r="AW101" s="164"/>
      <c r="AX101" s="164"/>
      <c r="AY101" s="165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</row>
    <row r="102" spans="1:68" s="118" customFormat="1" ht="16.5" outlineLevel="1">
      <c r="A102" s="13"/>
      <c r="B102" s="117"/>
      <c r="C102" s="175" t="s">
        <v>252</v>
      </c>
      <c r="D102" s="176"/>
      <c r="E102" s="176"/>
      <c r="F102" s="176"/>
      <c r="G102" s="176"/>
      <c r="H102" s="176"/>
      <c r="I102" s="176"/>
      <c r="J102" s="177"/>
      <c r="K102" s="152" t="s">
        <v>237</v>
      </c>
      <c r="L102" s="152"/>
      <c r="M102" s="152"/>
      <c r="N102" s="152"/>
      <c r="O102" s="152"/>
      <c r="P102" s="152"/>
      <c r="Q102" s="152"/>
      <c r="R102" s="154"/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6"/>
      <c r="AK102" s="125"/>
      <c r="AL102" s="32"/>
      <c r="AM102" s="32"/>
      <c r="AN102" s="32"/>
      <c r="AO102" s="32"/>
      <c r="AP102" s="32"/>
      <c r="AQ102" s="32"/>
      <c r="AR102" s="126"/>
      <c r="AS102" s="151" t="s">
        <v>237</v>
      </c>
      <c r="AT102" s="152"/>
      <c r="AU102" s="152"/>
      <c r="AV102" s="152"/>
      <c r="AW102" s="152"/>
      <c r="AX102" s="152"/>
      <c r="AY102" s="15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</row>
    <row r="103" spans="1:68" s="118" customFormat="1" ht="16.5" outlineLevel="1">
      <c r="A103" s="13"/>
      <c r="B103" s="117"/>
      <c r="C103" s="178"/>
      <c r="D103" s="144"/>
      <c r="E103" s="144"/>
      <c r="F103" s="144"/>
      <c r="G103" s="144"/>
      <c r="H103" s="144"/>
      <c r="I103" s="144"/>
      <c r="J103" s="145"/>
      <c r="K103" s="152" t="s">
        <v>238</v>
      </c>
      <c r="L103" s="152"/>
      <c r="M103" s="152"/>
      <c r="N103" s="152"/>
      <c r="O103" s="152"/>
      <c r="P103" s="152"/>
      <c r="Q103" s="153"/>
      <c r="R103" s="154"/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6"/>
      <c r="AK103" s="125"/>
      <c r="AL103" s="32"/>
      <c r="AM103" s="32"/>
      <c r="AN103" s="32"/>
      <c r="AO103" s="32"/>
      <c r="AP103" s="32"/>
      <c r="AQ103" s="32"/>
      <c r="AR103" s="126"/>
      <c r="AS103" s="151" t="s">
        <v>238</v>
      </c>
      <c r="AT103" s="152"/>
      <c r="AU103" s="152"/>
      <c r="AV103" s="152"/>
      <c r="AW103" s="152"/>
      <c r="AX103" s="152"/>
      <c r="AY103" s="15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</row>
    <row r="104" spans="1:68" s="118" customFormat="1" ht="16.5" outlineLevel="1">
      <c r="A104" s="13"/>
      <c r="B104" s="117"/>
      <c r="C104" s="169"/>
      <c r="D104" s="170"/>
      <c r="E104" s="170"/>
      <c r="F104" s="170"/>
      <c r="G104" s="170"/>
      <c r="H104" s="170"/>
      <c r="I104" s="170"/>
      <c r="J104" s="171"/>
      <c r="K104" s="152" t="s">
        <v>239</v>
      </c>
      <c r="L104" s="152"/>
      <c r="M104" s="152"/>
      <c r="N104" s="152"/>
      <c r="O104" s="152"/>
      <c r="P104" s="152"/>
      <c r="Q104" s="153"/>
      <c r="R104" s="154"/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6"/>
      <c r="AK104" s="125"/>
      <c r="AL104" s="32"/>
      <c r="AM104" s="32"/>
      <c r="AN104" s="32"/>
      <c r="AO104" s="32"/>
      <c r="AP104" s="32"/>
      <c r="AQ104" s="32"/>
      <c r="AR104" s="126"/>
      <c r="AS104" s="151" t="s">
        <v>239</v>
      </c>
      <c r="AT104" s="152"/>
      <c r="AU104" s="152"/>
      <c r="AV104" s="152"/>
      <c r="AW104" s="152"/>
      <c r="AX104" s="152"/>
      <c r="AY104" s="15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</row>
    <row r="105" spans="1:68" s="118" customFormat="1" ht="16.5" outlineLevel="1">
      <c r="A105" s="13"/>
      <c r="B105" s="117"/>
      <c r="C105" s="166"/>
      <c r="D105" s="167"/>
      <c r="E105" s="167"/>
      <c r="F105" s="167"/>
      <c r="G105" s="167"/>
      <c r="H105" s="167"/>
      <c r="I105" s="167"/>
      <c r="J105" s="168"/>
      <c r="K105" s="151"/>
      <c r="L105" s="152"/>
      <c r="M105" s="152"/>
      <c r="N105" s="152"/>
      <c r="O105" s="152"/>
      <c r="P105" s="152"/>
      <c r="Q105" s="152"/>
      <c r="R105" s="154" t="s">
        <v>243</v>
      </c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6"/>
      <c r="AK105" s="125"/>
      <c r="AL105" s="32"/>
      <c r="AM105" s="32"/>
      <c r="AN105" s="32"/>
      <c r="AO105" s="32"/>
      <c r="AP105" s="32"/>
      <c r="AQ105" s="32"/>
      <c r="AR105" s="126"/>
      <c r="AS105" s="151" t="s">
        <v>241</v>
      </c>
      <c r="AT105" s="152"/>
      <c r="AU105" s="152"/>
      <c r="AV105" s="152"/>
      <c r="AW105" s="152"/>
      <c r="AX105" s="152"/>
      <c r="AY105" s="15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</row>
    <row r="106" spans="1:68" s="118" customFormat="1" ht="16.5" outlineLevel="1">
      <c r="A106" s="13"/>
      <c r="B106" s="117"/>
      <c r="C106" s="151"/>
      <c r="D106" s="152"/>
      <c r="E106" s="152"/>
      <c r="F106" s="152"/>
      <c r="G106" s="152"/>
      <c r="H106" s="152"/>
      <c r="I106" s="152"/>
      <c r="J106" s="153"/>
      <c r="K106" s="151"/>
      <c r="L106" s="152"/>
      <c r="M106" s="152"/>
      <c r="N106" s="152"/>
      <c r="O106" s="152"/>
      <c r="P106" s="152"/>
      <c r="Q106" s="152"/>
      <c r="R106" s="154" t="s">
        <v>243</v>
      </c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6"/>
      <c r="AK106" s="127"/>
      <c r="AL106" s="127"/>
      <c r="AM106" s="127"/>
      <c r="AN106" s="127"/>
      <c r="AO106" s="127"/>
      <c r="AP106" s="127"/>
      <c r="AQ106" s="127"/>
      <c r="AR106" s="128"/>
      <c r="AS106" s="151" t="s">
        <v>244</v>
      </c>
      <c r="AT106" s="152"/>
      <c r="AU106" s="152"/>
      <c r="AV106" s="152"/>
      <c r="AW106" s="152"/>
      <c r="AX106" s="152"/>
      <c r="AY106" s="15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</row>
    <row r="107" spans="1:68" s="118" customFormat="1" ht="16.5" outlineLevel="1">
      <c r="A107" s="13"/>
      <c r="B107" s="117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</row>
    <row r="108" spans="1:68" ht="16.5" outlineLevel="1">
      <c r="A108" s="9"/>
      <c r="B108" s="30" t="s">
        <v>263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</row>
    <row r="109" spans="1:68" ht="16.5" outlineLevel="1">
      <c r="A109" s="9"/>
      <c r="B109" s="33"/>
      <c r="C109" s="31" t="s">
        <v>51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</row>
    <row r="110" spans="1:68" ht="16.5" outlineLevel="1">
      <c r="A110" s="9"/>
      <c r="B110" s="33"/>
      <c r="C110" s="31"/>
      <c r="D110" s="31" t="s">
        <v>52</v>
      </c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</row>
    <row r="111" spans="1:68" ht="16.5" outlineLevel="1">
      <c r="A111" s="9"/>
      <c r="B111" s="33"/>
      <c r="C111" s="31" t="s">
        <v>53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</row>
    <row r="112" spans="1:68" ht="16.5" outlineLevel="1">
      <c r="A112" s="9"/>
      <c r="B112" s="33"/>
      <c r="C112" s="31"/>
      <c r="D112" s="31" t="s">
        <v>56</v>
      </c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</row>
    <row r="113" spans="1:68" ht="16.5" outlineLevel="1">
      <c r="A113" s="9"/>
      <c r="B113" s="33"/>
      <c r="C113" s="31" t="s">
        <v>55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</row>
    <row r="114" spans="1:68" ht="16.5" outlineLevel="1">
      <c r="A114" s="9"/>
      <c r="B114" s="33"/>
      <c r="C114" s="31"/>
      <c r="D114" s="31" t="s">
        <v>86</v>
      </c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</row>
    <row r="115" spans="1:68" ht="16.5" outlineLevel="1">
      <c r="A115" s="9"/>
      <c r="B115" s="33"/>
      <c r="C115" s="31" t="s">
        <v>57</v>
      </c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</row>
    <row r="116" spans="1:68" ht="16.5" outlineLevel="1">
      <c r="A116" s="9"/>
      <c r="B116" s="33"/>
      <c r="C116" s="31"/>
      <c r="D116" s="31" t="s">
        <v>83</v>
      </c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</row>
    <row r="117" spans="1:68" ht="16.5" outlineLevel="1">
      <c r="A117" s="9"/>
      <c r="B117" s="33"/>
      <c r="C117" s="31" t="s">
        <v>58</v>
      </c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</row>
    <row r="118" spans="1:68" s="9" customFormat="1" ht="16.5" outlineLevel="1"/>
    <row r="119" spans="1:68" ht="16.5" outlineLevel="1">
      <c r="A119" s="9"/>
      <c r="B119" s="30" t="s">
        <v>269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</row>
    <row r="120" spans="1:68" ht="16.5" outlineLevel="1">
      <c r="A120" s="9"/>
      <c r="B120" s="33"/>
      <c r="C120" s="31" t="s">
        <v>51</v>
      </c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</row>
    <row r="121" spans="1:68" ht="16.5" outlineLevel="1">
      <c r="A121" s="9"/>
      <c r="B121" s="33"/>
      <c r="C121" s="31"/>
      <c r="D121" s="31" t="s">
        <v>52</v>
      </c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</row>
    <row r="122" spans="1:68" ht="16.5" outlineLevel="1">
      <c r="A122" s="9"/>
      <c r="B122" s="33"/>
      <c r="C122" s="31" t="s">
        <v>53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</row>
    <row r="123" spans="1:68" ht="16.5" outlineLevel="1">
      <c r="A123" s="9"/>
      <c r="B123" s="33"/>
      <c r="C123" s="31"/>
      <c r="D123" s="31" t="s">
        <v>270</v>
      </c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</row>
    <row r="124" spans="1:68" s="9" customFormat="1" ht="16.5" outlineLevel="1"/>
    <row r="125" spans="1:68" s="118" customFormat="1" ht="16.5" outlineLevel="1">
      <c r="A125" s="13"/>
      <c r="B125" s="117" t="s">
        <v>268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</row>
    <row r="126" spans="1:68" ht="16.5" outlineLevel="1">
      <c r="A126" s="9"/>
      <c r="B126" s="34"/>
      <c r="C126" s="36" t="s">
        <v>21</v>
      </c>
      <c r="D126" s="39"/>
      <c r="E126" s="39"/>
      <c r="F126" s="39"/>
      <c r="G126" s="39"/>
      <c r="H126" s="39"/>
      <c r="I126" s="39"/>
      <c r="J126" s="37"/>
      <c r="K126" s="40" t="s">
        <v>59</v>
      </c>
      <c r="L126" s="39"/>
      <c r="M126" s="39"/>
      <c r="N126" s="39"/>
      <c r="O126" s="39"/>
      <c r="P126" s="39"/>
      <c r="Q126" s="37"/>
      <c r="R126" s="40" t="s">
        <v>60</v>
      </c>
      <c r="S126" s="38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7"/>
      <c r="AK126" s="40" t="s">
        <v>61</v>
      </c>
      <c r="AL126" s="39"/>
      <c r="AM126" s="39"/>
      <c r="AN126" s="39"/>
      <c r="AO126" s="39"/>
      <c r="AP126" s="39"/>
      <c r="AQ126" s="39"/>
      <c r="AR126" s="37"/>
      <c r="AS126" s="40" t="s">
        <v>59</v>
      </c>
      <c r="AT126" s="39"/>
      <c r="AU126" s="39"/>
      <c r="AV126" s="39"/>
      <c r="AW126" s="39"/>
      <c r="AX126" s="39"/>
      <c r="AY126" s="37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</row>
    <row r="127" spans="1:68" ht="16.5" outlineLevel="1">
      <c r="A127" s="9"/>
      <c r="B127" s="34"/>
      <c r="C127" s="187"/>
      <c r="D127" s="188"/>
      <c r="E127" s="188"/>
      <c r="F127" s="188"/>
      <c r="G127" s="188"/>
      <c r="H127" s="188"/>
      <c r="I127" s="188"/>
      <c r="J127" s="189"/>
      <c r="K127" s="187"/>
      <c r="L127" s="188"/>
      <c r="M127" s="188"/>
      <c r="N127" s="188"/>
      <c r="O127" s="188"/>
      <c r="P127" s="188"/>
      <c r="Q127" s="189"/>
      <c r="R127" s="46" t="s">
        <v>62</v>
      </c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2"/>
      <c r="AK127" s="43" t="s">
        <v>63</v>
      </c>
      <c r="AL127" s="43"/>
      <c r="AM127" s="43"/>
      <c r="AN127" s="43"/>
      <c r="AO127" s="44"/>
      <c r="AP127" s="44"/>
      <c r="AQ127" s="44"/>
      <c r="AR127" s="45"/>
      <c r="AS127" s="221" t="s">
        <v>64</v>
      </c>
      <c r="AT127" s="222"/>
      <c r="AU127" s="222"/>
      <c r="AV127" s="222"/>
      <c r="AW127" s="222"/>
      <c r="AX127" s="222"/>
      <c r="AY127" s="223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</row>
    <row r="128" spans="1:68" ht="16.5" outlineLevel="1">
      <c r="A128" s="9"/>
      <c r="B128" s="34"/>
      <c r="C128" s="47" t="s">
        <v>78</v>
      </c>
      <c r="D128" s="43"/>
      <c r="E128" s="43"/>
      <c r="F128" s="43"/>
      <c r="G128" s="43"/>
      <c r="H128" s="43"/>
      <c r="I128" s="43"/>
      <c r="J128" s="45"/>
      <c r="K128" s="221" t="s">
        <v>65</v>
      </c>
      <c r="L128" s="222"/>
      <c r="M128" s="222"/>
      <c r="N128" s="222"/>
      <c r="O128" s="222"/>
      <c r="P128" s="222"/>
      <c r="Q128" s="223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7"/>
      <c r="AL128" s="44"/>
      <c r="AM128" s="44"/>
      <c r="AN128" s="44"/>
      <c r="AO128" s="44"/>
      <c r="AP128" s="44"/>
      <c r="AQ128" s="44"/>
      <c r="AR128" s="45"/>
      <c r="AS128" s="221" t="s">
        <v>65</v>
      </c>
      <c r="AT128" s="222"/>
      <c r="AU128" s="222"/>
      <c r="AV128" s="222"/>
      <c r="AW128" s="222"/>
      <c r="AX128" s="222"/>
      <c r="AY128" s="223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</row>
    <row r="129" spans="1:68" ht="16.5" outlineLevel="1">
      <c r="A129" s="9"/>
      <c r="B129" s="55"/>
      <c r="C129" s="56" t="s">
        <v>84</v>
      </c>
      <c r="D129" s="57"/>
      <c r="E129" s="57"/>
      <c r="F129" s="57"/>
      <c r="G129" s="57"/>
      <c r="H129" s="57"/>
      <c r="I129" s="57"/>
      <c r="J129" s="58"/>
      <c r="K129" s="187" t="s">
        <v>66</v>
      </c>
      <c r="L129" s="188"/>
      <c r="M129" s="188"/>
      <c r="N129" s="188"/>
      <c r="O129" s="188"/>
      <c r="P129" s="188"/>
      <c r="Q129" s="189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7"/>
      <c r="AL129" s="44"/>
      <c r="AM129" s="44"/>
      <c r="AN129" s="44"/>
      <c r="AO129" s="44"/>
      <c r="AP129" s="44"/>
      <c r="AQ129" s="44"/>
      <c r="AR129" s="45"/>
      <c r="AS129" s="187" t="s">
        <v>66</v>
      </c>
      <c r="AT129" s="188"/>
      <c r="AU129" s="188"/>
      <c r="AV129" s="188"/>
      <c r="AW129" s="188"/>
      <c r="AX129" s="188"/>
      <c r="AY129" s="18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</row>
    <row r="130" spans="1:68" ht="16.5" outlineLevel="1">
      <c r="A130" s="9"/>
      <c r="B130" s="55"/>
      <c r="C130" s="62"/>
      <c r="D130" s="43"/>
      <c r="E130" s="43"/>
      <c r="F130" s="43"/>
      <c r="G130" s="43"/>
      <c r="H130" s="43"/>
      <c r="I130" s="43"/>
      <c r="J130" s="63"/>
      <c r="K130" s="187" t="s">
        <v>67</v>
      </c>
      <c r="L130" s="188"/>
      <c r="M130" s="188"/>
      <c r="N130" s="188"/>
      <c r="O130" s="188"/>
      <c r="P130" s="188"/>
      <c r="Q130" s="189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7"/>
      <c r="AL130" s="44"/>
      <c r="AM130" s="44"/>
      <c r="AN130" s="44"/>
      <c r="AO130" s="44"/>
      <c r="AP130" s="44"/>
      <c r="AQ130" s="44"/>
      <c r="AR130" s="45"/>
      <c r="AS130" s="187" t="s">
        <v>67</v>
      </c>
      <c r="AT130" s="188"/>
      <c r="AU130" s="188"/>
      <c r="AV130" s="188"/>
      <c r="AW130" s="188"/>
      <c r="AX130" s="188"/>
      <c r="AY130" s="18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</row>
    <row r="131" spans="1:68" ht="33.75" customHeight="1" outlineLevel="1">
      <c r="A131" s="9"/>
      <c r="B131" s="55"/>
      <c r="C131" s="193" t="s">
        <v>275</v>
      </c>
      <c r="D131" s="194"/>
      <c r="E131" s="194"/>
      <c r="F131" s="194"/>
      <c r="G131" s="194"/>
      <c r="H131" s="194"/>
      <c r="I131" s="194"/>
      <c r="J131" s="195"/>
      <c r="K131" s="187" t="s">
        <v>68</v>
      </c>
      <c r="L131" s="188"/>
      <c r="M131" s="188"/>
      <c r="N131" s="188"/>
      <c r="O131" s="188"/>
      <c r="P131" s="188"/>
      <c r="Q131" s="189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7"/>
      <c r="AL131" s="44"/>
      <c r="AM131" s="44"/>
      <c r="AN131" s="44"/>
      <c r="AO131" s="44"/>
      <c r="AP131" s="44"/>
      <c r="AQ131" s="44"/>
      <c r="AR131" s="45"/>
      <c r="AS131" s="187" t="s">
        <v>68</v>
      </c>
      <c r="AT131" s="188"/>
      <c r="AU131" s="188"/>
      <c r="AV131" s="188"/>
      <c r="AW131" s="188"/>
      <c r="AX131" s="188"/>
      <c r="AY131" s="18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</row>
    <row r="132" spans="1:68" ht="16.5" outlineLevel="1">
      <c r="A132" s="9"/>
      <c r="B132" s="55"/>
      <c r="C132" s="59"/>
      <c r="D132" s="60"/>
      <c r="E132" s="60"/>
      <c r="F132" s="60"/>
      <c r="G132" s="60"/>
      <c r="H132" s="60"/>
      <c r="I132" s="60"/>
      <c r="J132" s="61"/>
      <c r="K132" s="187" t="s">
        <v>69</v>
      </c>
      <c r="L132" s="188"/>
      <c r="M132" s="188"/>
      <c r="N132" s="188"/>
      <c r="O132" s="188"/>
      <c r="P132" s="188"/>
      <c r="Q132" s="189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7"/>
      <c r="AL132" s="44"/>
      <c r="AM132" s="44"/>
      <c r="AN132" s="44"/>
      <c r="AO132" s="44"/>
      <c r="AP132" s="44"/>
      <c r="AQ132" s="44"/>
      <c r="AR132" s="45"/>
      <c r="AS132" s="187" t="s">
        <v>69</v>
      </c>
      <c r="AT132" s="188"/>
      <c r="AU132" s="188"/>
      <c r="AV132" s="188"/>
      <c r="AW132" s="188"/>
      <c r="AX132" s="188"/>
      <c r="AY132" s="18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</row>
    <row r="133" spans="1:68" ht="64.5" customHeight="1" outlineLevel="1">
      <c r="A133" s="9"/>
      <c r="B133" s="34"/>
      <c r="C133" s="41" t="s">
        <v>70</v>
      </c>
      <c r="D133" s="46"/>
      <c r="E133" s="46"/>
      <c r="F133" s="46"/>
      <c r="G133" s="46"/>
      <c r="H133" s="46"/>
      <c r="I133" s="46"/>
      <c r="J133" s="42"/>
      <c r="K133" s="187"/>
      <c r="L133" s="188"/>
      <c r="M133" s="188"/>
      <c r="N133" s="188"/>
      <c r="O133" s="188"/>
      <c r="P133" s="188"/>
      <c r="Q133" s="189"/>
      <c r="R133" s="224" t="s">
        <v>85</v>
      </c>
      <c r="S133" s="225"/>
      <c r="T133" s="225"/>
      <c r="U133" s="225"/>
      <c r="V133" s="225"/>
      <c r="W133" s="225"/>
      <c r="X133" s="225"/>
      <c r="Y133" s="225"/>
      <c r="Z133" s="225"/>
      <c r="AA133" s="225"/>
      <c r="AB133" s="225"/>
      <c r="AC133" s="225"/>
      <c r="AD133" s="225"/>
      <c r="AE133" s="225"/>
      <c r="AF133" s="225"/>
      <c r="AG133" s="225"/>
      <c r="AH133" s="225"/>
      <c r="AI133" s="225"/>
      <c r="AJ133" s="225"/>
      <c r="AK133" s="47"/>
      <c r="AL133" s="44"/>
      <c r="AM133" s="44"/>
      <c r="AN133" s="44"/>
      <c r="AO133" s="44"/>
      <c r="AP133" s="44"/>
      <c r="AQ133" s="44"/>
      <c r="AR133" s="45"/>
      <c r="AS133" s="187" t="s">
        <v>71</v>
      </c>
      <c r="AT133" s="188"/>
      <c r="AU133" s="188"/>
      <c r="AV133" s="188"/>
      <c r="AW133" s="188"/>
      <c r="AX133" s="188"/>
      <c r="AY133" s="18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</row>
    <row r="134" spans="1:68" ht="16.5" outlineLevel="1">
      <c r="A134" s="9"/>
      <c r="B134" s="34"/>
      <c r="C134" s="187"/>
      <c r="D134" s="188"/>
      <c r="E134" s="188"/>
      <c r="F134" s="188"/>
      <c r="G134" s="188"/>
      <c r="H134" s="188"/>
      <c r="I134" s="188"/>
      <c r="J134" s="189"/>
      <c r="K134" s="187"/>
      <c r="L134" s="188"/>
      <c r="M134" s="188"/>
      <c r="N134" s="188"/>
      <c r="O134" s="188"/>
      <c r="P134" s="188"/>
      <c r="Q134" s="189"/>
      <c r="R134" s="46" t="s">
        <v>72</v>
      </c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7"/>
      <c r="AL134" s="44"/>
      <c r="AM134" s="44"/>
      <c r="AN134" s="44"/>
      <c r="AO134" s="44"/>
      <c r="AP134" s="44"/>
      <c r="AQ134" s="44"/>
      <c r="AR134" s="45"/>
      <c r="AS134" s="187" t="s">
        <v>73</v>
      </c>
      <c r="AT134" s="188"/>
      <c r="AU134" s="188"/>
      <c r="AV134" s="188"/>
      <c r="AW134" s="188"/>
      <c r="AX134" s="188"/>
      <c r="AY134" s="18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</row>
    <row r="135" spans="1:68" ht="16.5" outlineLevel="1">
      <c r="A135" s="9"/>
      <c r="B135" s="34"/>
      <c r="C135" s="187"/>
      <c r="D135" s="188"/>
      <c r="E135" s="188"/>
      <c r="F135" s="188"/>
      <c r="G135" s="188"/>
      <c r="H135" s="188"/>
      <c r="I135" s="188"/>
      <c r="J135" s="189"/>
      <c r="K135" s="187"/>
      <c r="L135" s="188"/>
      <c r="M135" s="188"/>
      <c r="N135" s="188"/>
      <c r="O135" s="188"/>
      <c r="P135" s="188"/>
      <c r="Q135" s="189"/>
      <c r="R135" s="46" t="s">
        <v>72</v>
      </c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7"/>
      <c r="AL135" s="44"/>
      <c r="AM135" s="44"/>
      <c r="AN135" s="44"/>
      <c r="AO135" s="44"/>
      <c r="AP135" s="44"/>
      <c r="AQ135" s="44"/>
      <c r="AR135" s="45"/>
      <c r="AS135" s="187" t="s">
        <v>2</v>
      </c>
      <c r="AT135" s="188"/>
      <c r="AU135" s="188"/>
      <c r="AV135" s="188"/>
      <c r="AW135" s="188"/>
      <c r="AX135" s="188"/>
      <c r="AY135" s="18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</row>
    <row r="136" spans="1:68" ht="16.5" outlineLevel="1">
      <c r="A136" s="9"/>
      <c r="B136" s="34"/>
      <c r="C136" s="187"/>
      <c r="D136" s="188"/>
      <c r="E136" s="188"/>
      <c r="F136" s="188"/>
      <c r="G136" s="188"/>
      <c r="H136" s="188"/>
      <c r="I136" s="188"/>
      <c r="J136" s="189"/>
      <c r="K136" s="187"/>
      <c r="L136" s="188"/>
      <c r="M136" s="188"/>
      <c r="N136" s="188"/>
      <c r="O136" s="188"/>
      <c r="P136" s="188"/>
      <c r="Q136" s="189"/>
      <c r="R136" s="46" t="s">
        <v>72</v>
      </c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2"/>
      <c r="AK136" s="46"/>
      <c r="AL136" s="46"/>
      <c r="AM136" s="46"/>
      <c r="AN136" s="46"/>
      <c r="AO136" s="46"/>
      <c r="AP136" s="46"/>
      <c r="AQ136" s="46"/>
      <c r="AR136" s="42"/>
      <c r="AS136" s="187" t="s">
        <v>74</v>
      </c>
      <c r="AT136" s="188"/>
      <c r="AU136" s="188"/>
      <c r="AV136" s="188"/>
      <c r="AW136" s="188"/>
      <c r="AX136" s="188"/>
      <c r="AY136" s="18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</row>
    <row r="137" spans="1:68" ht="16.5" outlineLevel="1">
      <c r="A137" s="9"/>
      <c r="B137" s="33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</row>
    <row r="138" spans="1:68" ht="16.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</row>
    <row r="139" spans="1:68" ht="16.5">
      <c r="A139" s="21" t="str">
        <f ca="1">LEFT($A$1, 4)&amp;"4.備考"</f>
        <v>2.1.4.備考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</row>
    <row r="141" spans="1:68" ht="16.5" outlineLevel="1">
      <c r="A141" s="9"/>
      <c r="B141" s="33" t="s">
        <v>220</v>
      </c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</row>
    <row r="142" spans="1:68" ht="16.5" outlineLevel="1">
      <c r="A142" s="9"/>
      <c r="B142" s="9"/>
      <c r="C142" s="9" t="s">
        <v>89</v>
      </c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</row>
    <row r="143" spans="1:68" customFormat="1" ht="16.5" outlineLevel="1">
      <c r="A143" s="9"/>
      <c r="B143" s="9"/>
      <c r="C143" s="7" t="s">
        <v>212</v>
      </c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101"/>
      <c r="BP143" s="9"/>
    </row>
    <row r="144" spans="1:68" customFormat="1" ht="16.5" outlineLevel="1">
      <c r="A144" s="9"/>
      <c r="B144" s="9"/>
      <c r="C144" s="10"/>
      <c r="D144" s="226" t="s">
        <v>10</v>
      </c>
      <c r="E144" s="226"/>
      <c r="F144" s="226"/>
      <c r="G144" s="226"/>
      <c r="H144" s="226"/>
      <c r="I144" s="226"/>
      <c r="J144" s="147" t="s">
        <v>11</v>
      </c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  <c r="AD144" s="148"/>
      <c r="AE144" s="148"/>
      <c r="AF144" s="148"/>
      <c r="AG144" s="148"/>
      <c r="AH144" s="148"/>
      <c r="AI144" s="148"/>
      <c r="AJ144" s="148"/>
      <c r="AK144" s="148"/>
      <c r="AL144" s="148"/>
      <c r="AM144" s="148"/>
      <c r="AN144" s="148"/>
      <c r="AO144" s="148"/>
      <c r="AP144" s="148"/>
      <c r="AQ144" s="148"/>
      <c r="AR144" s="148"/>
      <c r="AS144" s="148"/>
      <c r="AT144" s="148"/>
      <c r="AU144" s="148"/>
      <c r="AV144" s="148"/>
      <c r="AW144" s="148"/>
      <c r="AX144" s="148"/>
      <c r="AY144" s="148"/>
      <c r="AZ144" s="148"/>
      <c r="BA144" s="148"/>
      <c r="BB144" s="148"/>
      <c r="BC144" s="148"/>
      <c r="BD144" s="148"/>
      <c r="BE144" s="148"/>
      <c r="BF144" s="148"/>
      <c r="BG144" s="148"/>
      <c r="BH144" s="148"/>
      <c r="BI144" s="148"/>
      <c r="BJ144" s="148"/>
      <c r="BK144" s="148"/>
      <c r="BL144" s="148"/>
      <c r="BM144" s="148"/>
      <c r="BN144" s="148"/>
      <c r="BO144" s="149"/>
      <c r="BP144" s="9"/>
    </row>
    <row r="145" spans="1:68" customFormat="1" ht="16.5" outlineLevel="1">
      <c r="A145" s="9"/>
      <c r="B145" s="9"/>
      <c r="C145" s="10"/>
      <c r="D145" s="226" t="s">
        <v>78</v>
      </c>
      <c r="E145" s="226"/>
      <c r="F145" s="226"/>
      <c r="G145" s="226"/>
      <c r="H145" s="226"/>
      <c r="I145" s="226"/>
      <c r="J145" s="147" t="s">
        <v>87</v>
      </c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  <c r="AD145" s="148"/>
      <c r="AE145" s="148"/>
      <c r="AF145" s="148"/>
      <c r="AG145" s="148"/>
      <c r="AH145" s="148"/>
      <c r="AI145" s="148"/>
      <c r="AJ145" s="148"/>
      <c r="AK145" s="148"/>
      <c r="AL145" s="148"/>
      <c r="AM145" s="148"/>
      <c r="AN145" s="148"/>
      <c r="AO145" s="148"/>
      <c r="AP145" s="148"/>
      <c r="AQ145" s="148"/>
      <c r="AR145" s="148"/>
      <c r="AS145" s="148"/>
      <c r="AT145" s="148"/>
      <c r="AU145" s="148"/>
      <c r="AV145" s="148"/>
      <c r="AW145" s="148"/>
      <c r="AX145" s="148"/>
      <c r="AY145" s="148"/>
      <c r="AZ145" s="148"/>
      <c r="BA145" s="148"/>
      <c r="BB145" s="148"/>
      <c r="BC145" s="148"/>
      <c r="BD145" s="148"/>
      <c r="BE145" s="148"/>
      <c r="BF145" s="148"/>
      <c r="BG145" s="148"/>
      <c r="BH145" s="148"/>
      <c r="BI145" s="148"/>
      <c r="BJ145" s="148"/>
      <c r="BK145" s="148"/>
      <c r="BL145" s="148"/>
      <c r="BM145" s="148"/>
      <c r="BN145" s="148"/>
      <c r="BO145" s="149"/>
      <c r="BP145" s="9"/>
    </row>
    <row r="146" spans="1:68" ht="16.5" outlineLevel="1">
      <c r="A146" s="9"/>
      <c r="B146" s="9"/>
      <c r="C146" s="11"/>
      <c r="D146" s="65" t="s">
        <v>12</v>
      </c>
      <c r="E146" s="48"/>
      <c r="F146" s="48"/>
      <c r="G146" s="48"/>
      <c r="H146" s="48"/>
      <c r="I146" s="66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78"/>
      <c r="BP146" s="9"/>
    </row>
    <row r="147" spans="1:68" ht="16.5" outlineLevel="1">
      <c r="A147" s="9"/>
      <c r="B147" s="9"/>
      <c r="C147" s="11"/>
      <c r="D147" s="14"/>
      <c r="E147" s="205" t="s">
        <v>13</v>
      </c>
      <c r="F147" s="206"/>
      <c r="G147" s="206"/>
      <c r="H147" s="206"/>
      <c r="I147" s="227"/>
      <c r="J147" s="234" t="s">
        <v>14</v>
      </c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  <c r="AA147" s="234"/>
      <c r="AB147" s="234"/>
      <c r="AC147" s="234"/>
      <c r="AD147" s="234"/>
      <c r="AE147" s="234"/>
      <c r="AF147" s="234"/>
      <c r="AG147" s="234"/>
      <c r="AH147" s="234"/>
      <c r="AI147" s="234"/>
      <c r="AJ147" s="234"/>
      <c r="AK147" s="234"/>
      <c r="AL147" s="234"/>
      <c r="AM147" s="234"/>
      <c r="AN147" s="234"/>
      <c r="AO147" s="234"/>
      <c r="AP147" s="234"/>
      <c r="AQ147" s="234"/>
      <c r="AR147" s="234"/>
      <c r="AS147" s="234"/>
      <c r="AT147" s="234"/>
      <c r="AU147" s="234"/>
      <c r="AV147" s="234"/>
      <c r="AW147" s="234"/>
      <c r="AX147" s="234"/>
      <c r="AY147" s="234"/>
      <c r="AZ147" s="234"/>
      <c r="BA147" s="234"/>
      <c r="BB147" s="234"/>
      <c r="BC147" s="234"/>
      <c r="BD147" s="234"/>
      <c r="BE147" s="234"/>
      <c r="BF147" s="234"/>
      <c r="BG147" s="234"/>
      <c r="BH147" s="234"/>
      <c r="BI147" s="234"/>
      <c r="BJ147" s="234"/>
      <c r="BK147" s="234"/>
      <c r="BL147" s="234"/>
      <c r="BM147" s="234"/>
      <c r="BN147" s="234"/>
      <c r="BO147" s="234"/>
      <c r="BP147" s="9"/>
    </row>
    <row r="148" spans="1:68" ht="16.5" outlineLevel="1">
      <c r="A148" s="9"/>
      <c r="B148" s="9"/>
      <c r="C148" s="11"/>
      <c r="D148" s="14"/>
      <c r="E148" s="205" t="s">
        <v>92</v>
      </c>
      <c r="F148" s="206"/>
      <c r="G148" s="206"/>
      <c r="H148" s="206"/>
      <c r="I148" s="227"/>
      <c r="J148" s="204" t="s">
        <v>16</v>
      </c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  <c r="AS148" s="204"/>
      <c r="AT148" s="204"/>
      <c r="AU148" s="204"/>
      <c r="AV148" s="204"/>
      <c r="AW148" s="204"/>
      <c r="AX148" s="204"/>
      <c r="AY148" s="204"/>
      <c r="AZ148" s="204"/>
      <c r="BA148" s="204"/>
      <c r="BB148" s="204"/>
      <c r="BC148" s="204"/>
      <c r="BD148" s="204"/>
      <c r="BE148" s="204"/>
      <c r="BF148" s="204"/>
      <c r="BG148" s="204"/>
      <c r="BH148" s="204"/>
      <c r="BI148" s="204"/>
      <c r="BJ148" s="204"/>
      <c r="BK148" s="204"/>
      <c r="BL148" s="204"/>
      <c r="BM148" s="204"/>
      <c r="BN148" s="204"/>
      <c r="BO148" s="204"/>
      <c r="BP148" s="9"/>
    </row>
    <row r="149" spans="1:68" customFormat="1" ht="16.5" outlineLevel="1">
      <c r="A149" s="32"/>
      <c r="B149" s="32"/>
      <c r="C149" s="28" t="s">
        <v>18</v>
      </c>
      <c r="D149" s="29"/>
      <c r="E149" s="29"/>
      <c r="F149" s="29"/>
      <c r="G149" s="29"/>
      <c r="H149" s="2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115"/>
      <c r="BP149" s="9"/>
    </row>
    <row r="150" spans="1:68" customFormat="1" ht="16.5" outlineLevel="1">
      <c r="A150" s="9"/>
      <c r="B150" s="9"/>
      <c r="C150" s="11"/>
      <c r="D150" s="228" t="s">
        <v>59</v>
      </c>
      <c r="E150" s="229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30"/>
      <c r="Q150" s="228" t="s">
        <v>107</v>
      </c>
      <c r="R150" s="229"/>
      <c r="S150" s="229"/>
      <c r="T150" s="229"/>
      <c r="U150" s="229"/>
      <c r="V150" s="229"/>
      <c r="W150" s="230"/>
      <c r="X150" s="228" t="s">
        <v>108</v>
      </c>
      <c r="Y150" s="229"/>
      <c r="Z150" s="229"/>
      <c r="AA150" s="229"/>
      <c r="AB150" s="229"/>
      <c r="AC150" s="229"/>
      <c r="AD150" s="230"/>
      <c r="AE150" s="228" t="s">
        <v>109</v>
      </c>
      <c r="AF150" s="229"/>
      <c r="AG150" s="230"/>
      <c r="AH150" s="231" t="s">
        <v>110</v>
      </c>
      <c r="AI150" s="232"/>
      <c r="AJ150" s="233"/>
      <c r="AK150" s="228" t="s">
        <v>111</v>
      </c>
      <c r="AL150" s="229"/>
      <c r="AM150" s="229"/>
      <c r="AN150" s="229"/>
      <c r="AO150" s="229"/>
      <c r="AP150" s="229"/>
      <c r="AQ150" s="229"/>
      <c r="AR150" s="229"/>
      <c r="AS150" s="229"/>
      <c r="AT150" s="229"/>
      <c r="AU150" s="229"/>
      <c r="AV150" s="229"/>
      <c r="AW150" s="229"/>
      <c r="AX150" s="229"/>
      <c r="AY150" s="229"/>
      <c r="AZ150" s="229"/>
      <c r="BA150" s="229"/>
      <c r="BB150" s="229"/>
      <c r="BC150" s="229"/>
      <c r="BD150" s="229"/>
      <c r="BE150" s="229"/>
      <c r="BF150" s="229"/>
      <c r="BG150" s="229"/>
      <c r="BH150" s="229"/>
      <c r="BI150" s="229"/>
      <c r="BJ150" s="229"/>
      <c r="BK150" s="229"/>
      <c r="BL150" s="229"/>
      <c r="BM150" s="229"/>
      <c r="BN150" s="229"/>
      <c r="BO150" s="230"/>
      <c r="BP150" s="9"/>
    </row>
    <row r="151" spans="1:68" customFormat="1" ht="16.5" outlineLevel="1">
      <c r="A151" s="32"/>
      <c r="B151" s="32"/>
      <c r="C151" s="35"/>
      <c r="D151" s="197" t="s">
        <v>213</v>
      </c>
      <c r="E151" s="192"/>
      <c r="F151" s="192"/>
      <c r="G151" s="192"/>
      <c r="H151" s="192"/>
      <c r="I151" s="192"/>
      <c r="J151" s="192"/>
      <c r="K151" s="192"/>
      <c r="L151" s="192"/>
      <c r="M151" s="192"/>
      <c r="N151" s="192"/>
      <c r="O151" s="192"/>
      <c r="P151" s="213"/>
      <c r="Q151" s="197" t="s">
        <v>22</v>
      </c>
      <c r="R151" s="192"/>
      <c r="S151" s="192"/>
      <c r="T151" s="192"/>
      <c r="U151" s="192"/>
      <c r="V151" s="192"/>
      <c r="W151" s="213"/>
      <c r="X151" s="197" t="s">
        <v>20</v>
      </c>
      <c r="Y151" s="192"/>
      <c r="Z151" s="192"/>
      <c r="AA151" s="192"/>
      <c r="AB151" s="192"/>
      <c r="AC151" s="192"/>
      <c r="AD151" s="213"/>
      <c r="AE151" s="197"/>
      <c r="AF151" s="192"/>
      <c r="AG151" s="213"/>
      <c r="AH151" s="197"/>
      <c r="AI151" s="192"/>
      <c r="AJ151" s="213"/>
      <c r="AK151" s="198" t="s">
        <v>214</v>
      </c>
      <c r="AL151" s="198"/>
      <c r="AM151" s="198"/>
      <c r="AN151" s="198"/>
      <c r="AO151" s="198"/>
      <c r="AP151" s="198"/>
      <c r="AQ151" s="198"/>
      <c r="AR151" s="198"/>
      <c r="AS151" s="198"/>
      <c r="AT151" s="198"/>
      <c r="AU151" s="198"/>
      <c r="AV151" s="198"/>
      <c r="AW151" s="198"/>
      <c r="AX151" s="198"/>
      <c r="AY151" s="198"/>
      <c r="AZ151" s="198"/>
      <c r="BA151" s="198"/>
      <c r="BB151" s="198"/>
      <c r="BC151" s="198"/>
      <c r="BD151" s="198"/>
      <c r="BE151" s="198"/>
      <c r="BF151" s="198"/>
      <c r="BG151" s="198"/>
      <c r="BH151" s="198"/>
      <c r="BI151" s="198"/>
      <c r="BJ151" s="198"/>
      <c r="BK151" s="198"/>
      <c r="BL151" s="198"/>
      <c r="BM151" s="198"/>
      <c r="BN151" s="198"/>
      <c r="BO151" s="198"/>
      <c r="BP151" s="9"/>
    </row>
    <row r="152" spans="1:68" customFormat="1" ht="16.5" outlineLevel="1">
      <c r="A152" s="32"/>
      <c r="B152" s="32"/>
      <c r="C152" s="67" t="s">
        <v>91</v>
      </c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8"/>
      <c r="AT152" s="98"/>
      <c r="AU152" s="98"/>
      <c r="AV152" s="98"/>
      <c r="AW152" s="98"/>
      <c r="AX152" s="98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8"/>
      <c r="BK152" s="98"/>
      <c r="BL152" s="98"/>
      <c r="BM152" s="98"/>
      <c r="BN152" s="98"/>
      <c r="BO152" s="68"/>
      <c r="BP152" s="9"/>
    </row>
    <row r="153" spans="1:68" customFormat="1" ht="16.5" outlineLevel="1">
      <c r="A153" s="9"/>
      <c r="B153" s="9"/>
      <c r="C153" s="69"/>
      <c r="D153" s="228" t="s">
        <v>59</v>
      </c>
      <c r="E153" s="229"/>
      <c r="F153" s="229"/>
      <c r="G153" s="229"/>
      <c r="H153" s="229"/>
      <c r="I153" s="229"/>
      <c r="J153" s="229"/>
      <c r="K153" s="229"/>
      <c r="L153" s="229"/>
      <c r="M153" s="229"/>
      <c r="N153" s="229"/>
      <c r="O153" s="229"/>
      <c r="P153" s="230"/>
      <c r="Q153" s="228" t="s">
        <v>107</v>
      </c>
      <c r="R153" s="229"/>
      <c r="S153" s="229"/>
      <c r="T153" s="229"/>
      <c r="U153" s="229"/>
      <c r="V153" s="229"/>
      <c r="W153" s="230"/>
      <c r="X153" s="228" t="s">
        <v>108</v>
      </c>
      <c r="Y153" s="229"/>
      <c r="Z153" s="229"/>
      <c r="AA153" s="229"/>
      <c r="AB153" s="229"/>
      <c r="AC153" s="229"/>
      <c r="AD153" s="230"/>
      <c r="AE153" s="228" t="s">
        <v>109</v>
      </c>
      <c r="AF153" s="229"/>
      <c r="AG153" s="230"/>
      <c r="AH153" s="231" t="s">
        <v>110</v>
      </c>
      <c r="AI153" s="232"/>
      <c r="AJ153" s="233"/>
      <c r="AK153" s="228" t="s">
        <v>111</v>
      </c>
      <c r="AL153" s="229"/>
      <c r="AM153" s="229"/>
      <c r="AN153" s="229"/>
      <c r="AO153" s="229"/>
      <c r="AP153" s="229"/>
      <c r="AQ153" s="229"/>
      <c r="AR153" s="229"/>
      <c r="AS153" s="229"/>
      <c r="AT153" s="229"/>
      <c r="AU153" s="229"/>
      <c r="AV153" s="229"/>
      <c r="AW153" s="229"/>
      <c r="AX153" s="229"/>
      <c r="AY153" s="229"/>
      <c r="AZ153" s="229"/>
      <c r="BA153" s="229"/>
      <c r="BB153" s="229"/>
      <c r="BC153" s="229"/>
      <c r="BD153" s="229"/>
      <c r="BE153" s="229"/>
      <c r="BF153" s="229"/>
      <c r="BG153" s="229"/>
      <c r="BH153" s="229"/>
      <c r="BI153" s="229"/>
      <c r="BJ153" s="229"/>
      <c r="BK153" s="229"/>
      <c r="BL153" s="229"/>
      <c r="BM153" s="229"/>
      <c r="BN153" s="229"/>
      <c r="BO153" s="230"/>
      <c r="BP153" s="9"/>
    </row>
    <row r="154" spans="1:68" customFormat="1" ht="49.5" customHeight="1" outlineLevel="1">
      <c r="A154" s="32"/>
      <c r="B154" s="32"/>
      <c r="C154" s="99"/>
      <c r="D154" s="235" t="s">
        <v>112</v>
      </c>
      <c r="E154" s="236"/>
      <c r="F154" s="236"/>
      <c r="G154" s="236"/>
      <c r="H154" s="236"/>
      <c r="I154" s="236"/>
      <c r="J154" s="236"/>
      <c r="K154" s="236"/>
      <c r="L154" s="236"/>
      <c r="M154" s="236"/>
      <c r="N154" s="236"/>
      <c r="O154" s="236"/>
      <c r="P154" s="237"/>
      <c r="Q154" s="235" t="s">
        <v>22</v>
      </c>
      <c r="R154" s="236"/>
      <c r="S154" s="236"/>
      <c r="T154" s="236"/>
      <c r="U154" s="236"/>
      <c r="V154" s="236"/>
      <c r="W154" s="237"/>
      <c r="X154" s="235" t="s">
        <v>20</v>
      </c>
      <c r="Y154" s="236"/>
      <c r="Z154" s="236"/>
      <c r="AA154" s="236"/>
      <c r="AB154" s="236"/>
      <c r="AC154" s="236"/>
      <c r="AD154" s="237"/>
      <c r="AE154" s="235"/>
      <c r="AF154" s="236"/>
      <c r="AG154" s="237"/>
      <c r="AH154" s="235"/>
      <c r="AI154" s="236"/>
      <c r="AJ154" s="237"/>
      <c r="AK154" s="215" t="s">
        <v>215</v>
      </c>
      <c r="AL154" s="214"/>
      <c r="AM154" s="214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4"/>
      <c r="BH154" s="214"/>
      <c r="BI154" s="214"/>
      <c r="BJ154" s="214"/>
      <c r="BK154" s="214"/>
      <c r="BL154" s="214"/>
      <c r="BM154" s="214"/>
      <c r="BN154" s="214"/>
      <c r="BO154" s="214"/>
      <c r="BP154" s="9"/>
    </row>
    <row r="155" spans="1:68" customFormat="1" ht="16.5" outlineLevel="1">
      <c r="A155" s="32"/>
      <c r="B155" s="32"/>
      <c r="C155" s="99"/>
      <c r="D155" s="235" t="s">
        <v>117</v>
      </c>
      <c r="E155" s="236"/>
      <c r="F155" s="236"/>
      <c r="G155" s="236"/>
      <c r="H155" s="236"/>
      <c r="I155" s="236"/>
      <c r="J155" s="236"/>
      <c r="K155" s="236"/>
      <c r="L155" s="236"/>
      <c r="M155" s="236"/>
      <c r="N155" s="236"/>
      <c r="O155" s="236"/>
      <c r="P155" s="237"/>
      <c r="Q155" s="235"/>
      <c r="R155" s="236"/>
      <c r="S155" s="236"/>
      <c r="T155" s="236"/>
      <c r="U155" s="236"/>
      <c r="V155" s="236"/>
      <c r="W155" s="237"/>
      <c r="X155" s="235" t="s">
        <v>27</v>
      </c>
      <c r="Y155" s="236"/>
      <c r="Z155" s="236"/>
      <c r="AA155" s="236"/>
      <c r="AB155" s="236"/>
      <c r="AC155" s="236"/>
      <c r="AD155" s="237"/>
      <c r="AE155" s="235"/>
      <c r="AF155" s="236"/>
      <c r="AG155" s="237"/>
      <c r="AH155" s="235"/>
      <c r="AI155" s="236"/>
      <c r="AJ155" s="237"/>
      <c r="AK155" s="214" t="s">
        <v>216</v>
      </c>
      <c r="AL155" s="214"/>
      <c r="AM155" s="214"/>
      <c r="AN155" s="214"/>
      <c r="AO155" s="214"/>
      <c r="AP155" s="214"/>
      <c r="AQ155" s="214"/>
      <c r="AR155" s="214"/>
      <c r="AS155" s="214"/>
      <c r="AT155" s="214"/>
      <c r="AU155" s="214"/>
      <c r="AV155" s="214"/>
      <c r="AW155" s="214"/>
      <c r="AX155" s="214"/>
      <c r="AY155" s="214"/>
      <c r="AZ155" s="214"/>
      <c r="BA155" s="214"/>
      <c r="BB155" s="214"/>
      <c r="BC155" s="214"/>
      <c r="BD155" s="214"/>
      <c r="BE155" s="214"/>
      <c r="BF155" s="214"/>
      <c r="BG155" s="214"/>
      <c r="BH155" s="214"/>
      <c r="BI155" s="214"/>
      <c r="BJ155" s="214"/>
      <c r="BK155" s="214"/>
      <c r="BL155" s="214"/>
      <c r="BM155" s="214"/>
      <c r="BN155" s="214"/>
      <c r="BO155" s="214"/>
      <c r="BP155" s="9"/>
    </row>
    <row r="156" spans="1:68" customFormat="1" ht="16.5" outlineLevel="1">
      <c r="A156" s="32"/>
      <c r="B156" s="32"/>
      <c r="C156" s="100"/>
      <c r="D156" s="199" t="s">
        <v>217</v>
      </c>
      <c r="E156" s="200"/>
      <c r="F156" s="200"/>
      <c r="G156" s="200"/>
      <c r="H156" s="200"/>
      <c r="I156" s="200"/>
      <c r="J156" s="200"/>
      <c r="K156" s="200"/>
      <c r="L156" s="200"/>
      <c r="M156" s="200"/>
      <c r="N156" s="200"/>
      <c r="O156" s="200"/>
      <c r="P156" s="201"/>
      <c r="Q156" s="199" t="s">
        <v>33</v>
      </c>
      <c r="R156" s="200"/>
      <c r="S156" s="200"/>
      <c r="T156" s="200"/>
      <c r="U156" s="200"/>
      <c r="V156" s="200"/>
      <c r="W156" s="201"/>
      <c r="X156" s="199"/>
      <c r="Y156" s="200"/>
      <c r="Z156" s="200"/>
      <c r="AA156" s="200"/>
      <c r="AB156" s="200"/>
      <c r="AC156" s="200"/>
      <c r="AD156" s="201"/>
      <c r="AE156" s="199"/>
      <c r="AF156" s="200"/>
      <c r="AG156" s="201"/>
      <c r="AH156" s="199"/>
      <c r="AI156" s="200"/>
      <c r="AJ156" s="201"/>
      <c r="AK156" s="214"/>
      <c r="AL156" s="214"/>
      <c r="AM156" s="214"/>
      <c r="AN156" s="214"/>
      <c r="AO156" s="214"/>
      <c r="AP156" s="214"/>
      <c r="AQ156" s="214"/>
      <c r="AR156" s="214"/>
      <c r="AS156" s="214"/>
      <c r="AT156" s="214"/>
      <c r="AU156" s="214"/>
      <c r="AV156" s="214"/>
      <c r="AW156" s="214"/>
      <c r="AX156" s="214"/>
      <c r="AY156" s="214"/>
      <c r="AZ156" s="214"/>
      <c r="BA156" s="214"/>
      <c r="BB156" s="214"/>
      <c r="BC156" s="214"/>
      <c r="BD156" s="214"/>
      <c r="BE156" s="214"/>
      <c r="BF156" s="214"/>
      <c r="BG156" s="214"/>
      <c r="BH156" s="214"/>
      <c r="BI156" s="214"/>
      <c r="BJ156" s="214"/>
      <c r="BK156" s="214"/>
      <c r="BL156" s="214"/>
      <c r="BM156" s="214"/>
      <c r="BN156" s="214"/>
      <c r="BO156" s="214"/>
      <c r="BP156" s="9"/>
    </row>
    <row r="157" spans="1:68" ht="16.5" outlineLevel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</row>
    <row r="158" spans="1:68" ht="16.5" outlineLevel="1">
      <c r="A158" s="9"/>
      <c r="B158" s="33" t="s">
        <v>274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</row>
    <row r="159" spans="1:68" ht="16.5" outlineLevel="1">
      <c r="A159" s="9"/>
      <c r="B159" s="9"/>
      <c r="C159" s="9" t="s">
        <v>89</v>
      </c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</row>
    <row r="160" spans="1:68" customFormat="1" ht="16.5" outlineLevel="1">
      <c r="A160" s="9"/>
      <c r="B160" s="9"/>
      <c r="C160" s="7" t="s">
        <v>90</v>
      </c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101"/>
      <c r="BP160" s="9"/>
    </row>
    <row r="161" spans="1:68" customFormat="1" ht="16.5" outlineLevel="1">
      <c r="A161" s="9"/>
      <c r="B161" s="9"/>
      <c r="C161" s="10"/>
      <c r="D161" s="226" t="s">
        <v>10</v>
      </c>
      <c r="E161" s="226"/>
      <c r="F161" s="226"/>
      <c r="G161" s="226"/>
      <c r="H161" s="226"/>
      <c r="I161" s="226"/>
      <c r="J161" s="147" t="s">
        <v>276</v>
      </c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  <c r="AD161" s="148"/>
      <c r="AE161" s="148"/>
      <c r="AF161" s="148"/>
      <c r="AG161" s="148"/>
      <c r="AH161" s="148"/>
      <c r="AI161" s="148"/>
      <c r="AJ161" s="148"/>
      <c r="AK161" s="148"/>
      <c r="AL161" s="148"/>
      <c r="AM161" s="148"/>
      <c r="AN161" s="148"/>
      <c r="AO161" s="148"/>
      <c r="AP161" s="148"/>
      <c r="AQ161" s="148"/>
      <c r="AR161" s="148"/>
      <c r="AS161" s="148"/>
      <c r="AT161" s="148"/>
      <c r="AU161" s="148"/>
      <c r="AV161" s="148"/>
      <c r="AW161" s="148"/>
      <c r="AX161" s="148"/>
      <c r="AY161" s="148"/>
      <c r="AZ161" s="148"/>
      <c r="BA161" s="148"/>
      <c r="BB161" s="148"/>
      <c r="BC161" s="148"/>
      <c r="BD161" s="148"/>
      <c r="BE161" s="148"/>
      <c r="BF161" s="148"/>
      <c r="BG161" s="148"/>
      <c r="BH161" s="148"/>
      <c r="BI161" s="148"/>
      <c r="BJ161" s="148"/>
      <c r="BK161" s="148"/>
      <c r="BL161" s="148"/>
      <c r="BM161" s="148"/>
      <c r="BN161" s="148"/>
      <c r="BO161" s="149"/>
      <c r="BP161" s="9"/>
    </row>
    <row r="162" spans="1:68" customFormat="1" ht="16.5" outlineLevel="1">
      <c r="A162" s="9"/>
      <c r="B162" s="9"/>
      <c r="C162" s="10"/>
      <c r="D162" s="226" t="s">
        <v>78</v>
      </c>
      <c r="E162" s="226"/>
      <c r="F162" s="226"/>
      <c r="G162" s="226"/>
      <c r="H162" s="226"/>
      <c r="I162" s="226"/>
      <c r="J162" s="147" t="s">
        <v>88</v>
      </c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  <c r="AD162" s="148"/>
      <c r="AE162" s="148"/>
      <c r="AF162" s="148"/>
      <c r="AG162" s="148"/>
      <c r="AH162" s="148"/>
      <c r="AI162" s="148"/>
      <c r="AJ162" s="148"/>
      <c r="AK162" s="148"/>
      <c r="AL162" s="148"/>
      <c r="AM162" s="148"/>
      <c r="AN162" s="148"/>
      <c r="AO162" s="148"/>
      <c r="AP162" s="148"/>
      <c r="AQ162" s="148"/>
      <c r="AR162" s="148"/>
      <c r="AS162" s="148"/>
      <c r="AT162" s="148"/>
      <c r="AU162" s="148"/>
      <c r="AV162" s="148"/>
      <c r="AW162" s="148"/>
      <c r="AX162" s="148"/>
      <c r="AY162" s="148"/>
      <c r="AZ162" s="148"/>
      <c r="BA162" s="148"/>
      <c r="BB162" s="148"/>
      <c r="BC162" s="148"/>
      <c r="BD162" s="148"/>
      <c r="BE162" s="148"/>
      <c r="BF162" s="148"/>
      <c r="BG162" s="148"/>
      <c r="BH162" s="148"/>
      <c r="BI162" s="148"/>
      <c r="BJ162" s="148"/>
      <c r="BK162" s="148"/>
      <c r="BL162" s="148"/>
      <c r="BM162" s="148"/>
      <c r="BN162" s="148"/>
      <c r="BO162" s="149"/>
      <c r="BP162" s="9"/>
    </row>
    <row r="163" spans="1:68" ht="16.5" outlineLevel="1">
      <c r="A163" s="9"/>
      <c r="B163" s="9"/>
      <c r="C163" s="11"/>
      <c r="D163" s="65" t="s">
        <v>12</v>
      </c>
      <c r="E163" s="48"/>
      <c r="F163" s="48"/>
      <c r="G163" s="48"/>
      <c r="H163" s="48"/>
      <c r="I163" s="66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78"/>
      <c r="BP163" s="9"/>
    </row>
    <row r="164" spans="1:68" ht="16.5" outlineLevel="1">
      <c r="A164" s="9"/>
      <c r="B164" s="9"/>
      <c r="C164" s="11"/>
      <c r="D164" s="14"/>
      <c r="E164" s="205" t="s">
        <v>13</v>
      </c>
      <c r="F164" s="206"/>
      <c r="G164" s="206"/>
      <c r="H164" s="206"/>
      <c r="I164" s="227"/>
      <c r="J164" s="234" t="s">
        <v>14</v>
      </c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  <c r="AA164" s="234"/>
      <c r="AB164" s="234"/>
      <c r="AC164" s="234"/>
      <c r="AD164" s="234"/>
      <c r="AE164" s="234"/>
      <c r="AF164" s="234"/>
      <c r="AG164" s="234"/>
      <c r="AH164" s="234"/>
      <c r="AI164" s="234"/>
      <c r="AJ164" s="234"/>
      <c r="AK164" s="234"/>
      <c r="AL164" s="234"/>
      <c r="AM164" s="234"/>
      <c r="AN164" s="234"/>
      <c r="AO164" s="234"/>
      <c r="AP164" s="234"/>
      <c r="AQ164" s="234"/>
      <c r="AR164" s="234"/>
      <c r="AS164" s="234"/>
      <c r="AT164" s="234"/>
      <c r="AU164" s="234"/>
      <c r="AV164" s="234"/>
      <c r="AW164" s="234"/>
      <c r="AX164" s="234"/>
      <c r="AY164" s="234"/>
      <c r="AZ164" s="234"/>
      <c r="BA164" s="234"/>
      <c r="BB164" s="234"/>
      <c r="BC164" s="234"/>
      <c r="BD164" s="234"/>
      <c r="BE164" s="234"/>
      <c r="BF164" s="234"/>
      <c r="BG164" s="234"/>
      <c r="BH164" s="234"/>
      <c r="BI164" s="234"/>
      <c r="BJ164" s="234"/>
      <c r="BK164" s="234"/>
      <c r="BL164" s="234"/>
      <c r="BM164" s="234"/>
      <c r="BN164" s="234"/>
      <c r="BO164" s="234"/>
      <c r="BP164" s="9"/>
    </row>
    <row r="165" spans="1:68" ht="16.5" outlineLevel="1">
      <c r="A165" s="9"/>
      <c r="B165" s="9"/>
      <c r="C165" s="11"/>
      <c r="D165" s="14"/>
      <c r="E165" s="205" t="s">
        <v>92</v>
      </c>
      <c r="F165" s="206"/>
      <c r="G165" s="206"/>
      <c r="H165" s="206"/>
      <c r="I165" s="227"/>
      <c r="J165" s="204" t="s">
        <v>16</v>
      </c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204"/>
      <c r="AC165" s="204"/>
      <c r="AD165" s="204"/>
      <c r="AE165" s="204"/>
      <c r="AF165" s="204"/>
      <c r="AG165" s="204"/>
      <c r="AH165" s="204"/>
      <c r="AI165" s="204"/>
      <c r="AJ165" s="204"/>
      <c r="AK165" s="204"/>
      <c r="AL165" s="204"/>
      <c r="AM165" s="204"/>
      <c r="AN165" s="204"/>
      <c r="AO165" s="204"/>
      <c r="AP165" s="204"/>
      <c r="AQ165" s="204"/>
      <c r="AR165" s="204"/>
      <c r="AS165" s="204"/>
      <c r="AT165" s="204"/>
      <c r="AU165" s="204"/>
      <c r="AV165" s="204"/>
      <c r="AW165" s="204"/>
      <c r="AX165" s="204"/>
      <c r="AY165" s="204"/>
      <c r="AZ165" s="204"/>
      <c r="BA165" s="204"/>
      <c r="BB165" s="204"/>
      <c r="BC165" s="204"/>
      <c r="BD165" s="204"/>
      <c r="BE165" s="204"/>
      <c r="BF165" s="204"/>
      <c r="BG165" s="204"/>
      <c r="BH165" s="204"/>
      <c r="BI165" s="204"/>
      <c r="BJ165" s="204"/>
      <c r="BK165" s="204"/>
      <c r="BL165" s="204"/>
      <c r="BM165" s="204"/>
      <c r="BN165" s="204"/>
      <c r="BO165" s="204"/>
      <c r="BP165" s="9"/>
    </row>
    <row r="166" spans="1:68" ht="16.5" outlineLevel="1">
      <c r="A166" s="9"/>
      <c r="B166" s="9"/>
      <c r="C166" s="11"/>
      <c r="D166" s="14"/>
      <c r="E166" s="205" t="s">
        <v>227</v>
      </c>
      <c r="F166" s="206"/>
      <c r="G166" s="206"/>
      <c r="H166" s="206"/>
      <c r="I166" s="227"/>
      <c r="J166" s="204" t="s">
        <v>228</v>
      </c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204"/>
      <c r="AC166" s="204"/>
      <c r="AD166" s="204"/>
      <c r="AE166" s="204"/>
      <c r="AF166" s="204"/>
      <c r="AG166" s="204"/>
      <c r="AH166" s="204"/>
      <c r="AI166" s="204"/>
      <c r="AJ166" s="204"/>
      <c r="AK166" s="204"/>
      <c r="AL166" s="204"/>
      <c r="AM166" s="204"/>
      <c r="AN166" s="204"/>
      <c r="AO166" s="204"/>
      <c r="AP166" s="204"/>
      <c r="AQ166" s="204"/>
      <c r="AR166" s="204"/>
      <c r="AS166" s="204"/>
      <c r="AT166" s="204"/>
      <c r="AU166" s="204"/>
      <c r="AV166" s="204"/>
      <c r="AW166" s="204"/>
      <c r="AX166" s="204"/>
      <c r="AY166" s="204"/>
      <c r="AZ166" s="204"/>
      <c r="BA166" s="204"/>
      <c r="BB166" s="204"/>
      <c r="BC166" s="204"/>
      <c r="BD166" s="204"/>
      <c r="BE166" s="204"/>
      <c r="BF166" s="204"/>
      <c r="BG166" s="204"/>
      <c r="BH166" s="204"/>
      <c r="BI166" s="204"/>
      <c r="BJ166" s="204"/>
      <c r="BK166" s="204"/>
      <c r="BL166" s="204"/>
      <c r="BM166" s="204"/>
      <c r="BN166" s="204"/>
      <c r="BO166" s="204"/>
      <c r="BP166" s="9"/>
    </row>
    <row r="167" spans="1:68" customFormat="1" ht="16.5" outlineLevel="1">
      <c r="A167" s="32"/>
      <c r="B167" s="32"/>
      <c r="C167" s="28" t="s">
        <v>18</v>
      </c>
      <c r="D167" s="29"/>
      <c r="E167" s="29"/>
      <c r="F167" s="29"/>
      <c r="G167" s="29"/>
      <c r="H167" s="2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101"/>
      <c r="BP167" s="9"/>
    </row>
    <row r="168" spans="1:68" customFormat="1" ht="16.5" outlineLevel="1">
      <c r="A168" s="9"/>
      <c r="B168" s="9"/>
      <c r="C168" s="11"/>
      <c r="D168" s="228" t="s">
        <v>59</v>
      </c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30"/>
      <c r="Q168" s="228" t="s">
        <v>107</v>
      </c>
      <c r="R168" s="229"/>
      <c r="S168" s="229"/>
      <c r="T168" s="229"/>
      <c r="U168" s="229"/>
      <c r="V168" s="229"/>
      <c r="W168" s="230"/>
      <c r="X168" s="228" t="s">
        <v>108</v>
      </c>
      <c r="Y168" s="229"/>
      <c r="Z168" s="229"/>
      <c r="AA168" s="229"/>
      <c r="AB168" s="229"/>
      <c r="AC168" s="229"/>
      <c r="AD168" s="230"/>
      <c r="AE168" s="228" t="s">
        <v>109</v>
      </c>
      <c r="AF168" s="229"/>
      <c r="AG168" s="230"/>
      <c r="AH168" s="231" t="s">
        <v>110</v>
      </c>
      <c r="AI168" s="232"/>
      <c r="AJ168" s="233"/>
      <c r="AK168" s="228" t="s">
        <v>111</v>
      </c>
      <c r="AL168" s="229"/>
      <c r="AM168" s="229"/>
      <c r="AN168" s="229"/>
      <c r="AO168" s="229"/>
      <c r="AP168" s="229"/>
      <c r="AQ168" s="229"/>
      <c r="AR168" s="229"/>
      <c r="AS168" s="229"/>
      <c r="AT168" s="229"/>
      <c r="AU168" s="229"/>
      <c r="AV168" s="229"/>
      <c r="AW168" s="229"/>
      <c r="AX168" s="229"/>
      <c r="AY168" s="229"/>
      <c r="AZ168" s="229"/>
      <c r="BA168" s="229"/>
      <c r="BB168" s="229"/>
      <c r="BC168" s="229"/>
      <c r="BD168" s="229"/>
      <c r="BE168" s="229"/>
      <c r="BF168" s="229"/>
      <c r="BG168" s="229"/>
      <c r="BH168" s="229"/>
      <c r="BI168" s="229"/>
      <c r="BJ168" s="229"/>
      <c r="BK168" s="229"/>
      <c r="BL168" s="229"/>
      <c r="BM168" s="229"/>
      <c r="BN168" s="229"/>
      <c r="BO168" s="230"/>
      <c r="BP168" s="9"/>
    </row>
    <row r="169" spans="1:68" customFormat="1" ht="16.5" outlineLevel="1">
      <c r="A169" s="32"/>
      <c r="B169" s="32"/>
      <c r="C169" s="35"/>
      <c r="D169" s="197" t="s">
        <v>213</v>
      </c>
      <c r="E169" s="192"/>
      <c r="F169" s="192"/>
      <c r="G169" s="192"/>
      <c r="H169" s="192"/>
      <c r="I169" s="192"/>
      <c r="J169" s="192"/>
      <c r="K169" s="192"/>
      <c r="L169" s="192"/>
      <c r="M169" s="192"/>
      <c r="N169" s="192"/>
      <c r="O169" s="192"/>
      <c r="P169" s="213"/>
      <c r="Q169" s="197" t="s">
        <v>22</v>
      </c>
      <c r="R169" s="192"/>
      <c r="S169" s="192"/>
      <c r="T169" s="192"/>
      <c r="U169" s="192"/>
      <c r="V169" s="192"/>
      <c r="W169" s="213"/>
      <c r="X169" s="197" t="s">
        <v>20</v>
      </c>
      <c r="Y169" s="192"/>
      <c r="Z169" s="192"/>
      <c r="AA169" s="192"/>
      <c r="AB169" s="192"/>
      <c r="AC169" s="192"/>
      <c r="AD169" s="213"/>
      <c r="AE169" s="197"/>
      <c r="AF169" s="192"/>
      <c r="AG169" s="213"/>
      <c r="AH169" s="197"/>
      <c r="AI169" s="192"/>
      <c r="AJ169" s="213"/>
      <c r="AK169" s="198" t="s">
        <v>214</v>
      </c>
      <c r="AL169" s="198"/>
      <c r="AM169" s="198"/>
      <c r="AN169" s="198"/>
      <c r="AO169" s="198"/>
      <c r="AP169" s="198"/>
      <c r="AQ169" s="198"/>
      <c r="AR169" s="198"/>
      <c r="AS169" s="198"/>
      <c r="AT169" s="198"/>
      <c r="AU169" s="198"/>
      <c r="AV169" s="198"/>
      <c r="AW169" s="198"/>
      <c r="AX169" s="198"/>
      <c r="AY169" s="198"/>
      <c r="AZ169" s="198"/>
      <c r="BA169" s="198"/>
      <c r="BB169" s="198"/>
      <c r="BC169" s="198"/>
      <c r="BD169" s="198"/>
      <c r="BE169" s="198"/>
      <c r="BF169" s="198"/>
      <c r="BG169" s="198"/>
      <c r="BH169" s="198"/>
      <c r="BI169" s="198"/>
      <c r="BJ169" s="198"/>
      <c r="BK169" s="198"/>
      <c r="BL169" s="198"/>
      <c r="BM169" s="198"/>
      <c r="BN169" s="198"/>
      <c r="BO169" s="198"/>
      <c r="BP169" s="9"/>
    </row>
    <row r="170" spans="1:68" customFormat="1" ht="16.5" outlineLevel="1">
      <c r="A170" s="32"/>
      <c r="B170" s="32"/>
      <c r="C170" s="67" t="s">
        <v>91</v>
      </c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8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  <c r="BO170" s="68"/>
      <c r="BP170" s="9"/>
    </row>
    <row r="171" spans="1:68" customFormat="1" ht="16.5" outlineLevel="1">
      <c r="A171" s="9"/>
      <c r="B171" s="9"/>
      <c r="C171" s="69"/>
      <c r="D171" s="228" t="s">
        <v>59</v>
      </c>
      <c r="E171" s="229"/>
      <c r="F171" s="229"/>
      <c r="G171" s="229"/>
      <c r="H171" s="229"/>
      <c r="I171" s="229"/>
      <c r="J171" s="229"/>
      <c r="K171" s="229"/>
      <c r="L171" s="229"/>
      <c r="M171" s="229"/>
      <c r="N171" s="229"/>
      <c r="O171" s="229"/>
      <c r="P171" s="230"/>
      <c r="Q171" s="228" t="s">
        <v>107</v>
      </c>
      <c r="R171" s="229"/>
      <c r="S171" s="229"/>
      <c r="T171" s="229"/>
      <c r="U171" s="229"/>
      <c r="V171" s="229"/>
      <c r="W171" s="230"/>
      <c r="X171" s="228" t="s">
        <v>108</v>
      </c>
      <c r="Y171" s="229"/>
      <c r="Z171" s="229"/>
      <c r="AA171" s="229"/>
      <c r="AB171" s="229"/>
      <c r="AC171" s="229"/>
      <c r="AD171" s="230"/>
      <c r="AE171" s="228" t="s">
        <v>109</v>
      </c>
      <c r="AF171" s="229"/>
      <c r="AG171" s="230"/>
      <c r="AH171" s="231" t="s">
        <v>110</v>
      </c>
      <c r="AI171" s="232"/>
      <c r="AJ171" s="233"/>
      <c r="AK171" s="228" t="s">
        <v>111</v>
      </c>
      <c r="AL171" s="229"/>
      <c r="AM171" s="229"/>
      <c r="AN171" s="229"/>
      <c r="AO171" s="229"/>
      <c r="AP171" s="229"/>
      <c r="AQ171" s="229"/>
      <c r="AR171" s="229"/>
      <c r="AS171" s="229"/>
      <c r="AT171" s="229"/>
      <c r="AU171" s="229"/>
      <c r="AV171" s="229"/>
      <c r="AW171" s="229"/>
      <c r="AX171" s="229"/>
      <c r="AY171" s="229"/>
      <c r="AZ171" s="229"/>
      <c r="BA171" s="229"/>
      <c r="BB171" s="229"/>
      <c r="BC171" s="229"/>
      <c r="BD171" s="229"/>
      <c r="BE171" s="229"/>
      <c r="BF171" s="229"/>
      <c r="BG171" s="229"/>
      <c r="BH171" s="229"/>
      <c r="BI171" s="229"/>
      <c r="BJ171" s="229"/>
      <c r="BK171" s="229"/>
      <c r="BL171" s="229"/>
      <c r="BM171" s="229"/>
      <c r="BN171" s="229"/>
      <c r="BO171" s="230"/>
      <c r="BP171" s="9"/>
    </row>
    <row r="172" spans="1:68" customFormat="1" ht="49.5" customHeight="1" outlineLevel="1">
      <c r="A172" s="32"/>
      <c r="B172" s="32"/>
      <c r="C172" s="99"/>
      <c r="D172" s="235" t="s">
        <v>112</v>
      </c>
      <c r="E172" s="236"/>
      <c r="F172" s="236"/>
      <c r="G172" s="236"/>
      <c r="H172" s="236"/>
      <c r="I172" s="236"/>
      <c r="J172" s="236"/>
      <c r="K172" s="236"/>
      <c r="L172" s="236"/>
      <c r="M172" s="236"/>
      <c r="N172" s="236"/>
      <c r="O172" s="236"/>
      <c r="P172" s="237"/>
      <c r="Q172" s="235" t="s">
        <v>22</v>
      </c>
      <c r="R172" s="236"/>
      <c r="S172" s="236"/>
      <c r="T172" s="236"/>
      <c r="U172" s="236"/>
      <c r="V172" s="236"/>
      <c r="W172" s="237"/>
      <c r="X172" s="235" t="s">
        <v>20</v>
      </c>
      <c r="Y172" s="236"/>
      <c r="Z172" s="236"/>
      <c r="AA172" s="236"/>
      <c r="AB172" s="236"/>
      <c r="AC172" s="236"/>
      <c r="AD172" s="237"/>
      <c r="AE172" s="235"/>
      <c r="AF172" s="236"/>
      <c r="AG172" s="237"/>
      <c r="AH172" s="235"/>
      <c r="AI172" s="236"/>
      <c r="AJ172" s="237"/>
      <c r="AK172" s="215" t="s">
        <v>215</v>
      </c>
      <c r="AL172" s="214"/>
      <c r="AM172" s="214"/>
      <c r="AN172" s="214"/>
      <c r="AO172" s="214"/>
      <c r="AP172" s="214"/>
      <c r="AQ172" s="214"/>
      <c r="AR172" s="214"/>
      <c r="AS172" s="214"/>
      <c r="AT172" s="214"/>
      <c r="AU172" s="214"/>
      <c r="AV172" s="214"/>
      <c r="AW172" s="214"/>
      <c r="AX172" s="214"/>
      <c r="AY172" s="214"/>
      <c r="AZ172" s="214"/>
      <c r="BA172" s="214"/>
      <c r="BB172" s="214"/>
      <c r="BC172" s="214"/>
      <c r="BD172" s="214"/>
      <c r="BE172" s="214"/>
      <c r="BF172" s="214"/>
      <c r="BG172" s="214"/>
      <c r="BH172" s="214"/>
      <c r="BI172" s="214"/>
      <c r="BJ172" s="214"/>
      <c r="BK172" s="214"/>
      <c r="BL172" s="214"/>
      <c r="BM172" s="214"/>
      <c r="BN172" s="214"/>
      <c r="BO172" s="214"/>
      <c r="BP172" s="9"/>
    </row>
    <row r="173" spans="1:68" customFormat="1" ht="16.5" outlineLevel="1">
      <c r="A173" s="32"/>
      <c r="B173" s="32"/>
      <c r="C173" s="99"/>
      <c r="D173" s="197" t="s">
        <v>117</v>
      </c>
      <c r="E173" s="192"/>
      <c r="F173" s="192"/>
      <c r="G173" s="192"/>
      <c r="H173" s="192"/>
      <c r="I173" s="192"/>
      <c r="J173" s="192"/>
      <c r="K173" s="192"/>
      <c r="L173" s="192"/>
      <c r="M173" s="192"/>
      <c r="N173" s="192"/>
      <c r="O173" s="192"/>
      <c r="P173" s="213"/>
      <c r="Q173" s="197"/>
      <c r="R173" s="192"/>
      <c r="S173" s="192"/>
      <c r="T173" s="192"/>
      <c r="U173" s="192"/>
      <c r="V173" s="192"/>
      <c r="W173" s="213"/>
      <c r="X173" s="197" t="s">
        <v>27</v>
      </c>
      <c r="Y173" s="192"/>
      <c r="Z173" s="192"/>
      <c r="AA173" s="192"/>
      <c r="AB173" s="192"/>
      <c r="AC173" s="192"/>
      <c r="AD173" s="213"/>
      <c r="AE173" s="197"/>
      <c r="AF173" s="192"/>
      <c r="AG173" s="213"/>
      <c r="AH173" s="197"/>
      <c r="AI173" s="192"/>
      <c r="AJ173" s="213"/>
      <c r="AK173" s="198" t="s">
        <v>216</v>
      </c>
      <c r="AL173" s="198"/>
      <c r="AM173" s="198"/>
      <c r="AN173" s="198"/>
      <c r="AO173" s="198"/>
      <c r="AP173" s="198"/>
      <c r="AQ173" s="198"/>
      <c r="AR173" s="198"/>
      <c r="AS173" s="198"/>
      <c r="AT173" s="198"/>
      <c r="AU173" s="198"/>
      <c r="AV173" s="198"/>
      <c r="AW173" s="198"/>
      <c r="AX173" s="198"/>
      <c r="AY173" s="198"/>
      <c r="AZ173" s="198"/>
      <c r="BA173" s="198"/>
      <c r="BB173" s="198"/>
      <c r="BC173" s="198"/>
      <c r="BD173" s="198"/>
      <c r="BE173" s="198"/>
      <c r="BF173" s="198"/>
      <c r="BG173" s="198"/>
      <c r="BH173" s="198"/>
      <c r="BI173" s="198"/>
      <c r="BJ173" s="198"/>
      <c r="BK173" s="198"/>
      <c r="BL173" s="198"/>
      <c r="BM173" s="198"/>
      <c r="BN173" s="198"/>
      <c r="BO173" s="198"/>
      <c r="BP173" s="9"/>
    </row>
    <row r="174" spans="1:68" customFormat="1" ht="16.5" outlineLevel="1">
      <c r="A174" s="32"/>
      <c r="B174" s="32"/>
      <c r="C174" s="99"/>
      <c r="D174" s="105" t="s">
        <v>221</v>
      </c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  <c r="AA174" s="106"/>
      <c r="AB174" s="106"/>
      <c r="AC174" s="106"/>
      <c r="AD174" s="106"/>
      <c r="AE174" s="106"/>
      <c r="AF174" s="106"/>
      <c r="AG174" s="106"/>
      <c r="AH174" s="106"/>
      <c r="AI174" s="106"/>
      <c r="AJ174" s="106"/>
      <c r="AK174" s="106"/>
      <c r="AL174" s="106"/>
      <c r="AM174" s="106"/>
      <c r="AN174" s="106"/>
      <c r="AO174" s="106"/>
      <c r="AP174" s="106"/>
      <c r="AQ174" s="106"/>
      <c r="AR174" s="106"/>
      <c r="AS174" s="106"/>
      <c r="AT174" s="106"/>
      <c r="AU174" s="106"/>
      <c r="AV174" s="106"/>
      <c r="AW174" s="106"/>
      <c r="AX174" s="106"/>
      <c r="AY174" s="106"/>
      <c r="AZ174" s="106"/>
      <c r="BA174" s="106"/>
      <c r="BB174" s="106"/>
      <c r="BC174" s="106"/>
      <c r="BD174" s="106"/>
      <c r="BE174" s="106"/>
      <c r="BF174" s="106"/>
      <c r="BG174" s="106"/>
      <c r="BH174" s="106"/>
      <c r="BI174" s="106"/>
      <c r="BJ174" s="106"/>
      <c r="BK174" s="106"/>
      <c r="BL174" s="106"/>
      <c r="BM174" s="106"/>
      <c r="BN174" s="106"/>
      <c r="BO174" s="114"/>
      <c r="BP174" s="9"/>
    </row>
    <row r="175" spans="1:68" customFormat="1" ht="16.5" outlineLevel="1">
      <c r="A175" s="32"/>
      <c r="B175" s="32"/>
      <c r="C175" s="99"/>
      <c r="D175" s="87"/>
      <c r="E175" s="146" t="s">
        <v>120</v>
      </c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214" t="s">
        <v>19</v>
      </c>
      <c r="R175" s="214"/>
      <c r="S175" s="214"/>
      <c r="T175" s="214"/>
      <c r="U175" s="214"/>
      <c r="V175" s="214"/>
      <c r="W175" s="214"/>
      <c r="X175" s="197" t="s">
        <v>27</v>
      </c>
      <c r="Y175" s="192"/>
      <c r="Z175" s="192"/>
      <c r="AA175" s="192"/>
      <c r="AB175" s="192"/>
      <c r="AC175" s="192"/>
      <c r="AD175" s="213"/>
      <c r="AE175" s="214"/>
      <c r="AF175" s="214"/>
      <c r="AG175" s="214"/>
      <c r="AH175" s="214"/>
      <c r="AI175" s="214"/>
      <c r="AJ175" s="214"/>
      <c r="AK175" s="214" t="s">
        <v>223</v>
      </c>
      <c r="AL175" s="214"/>
      <c r="AM175" s="214"/>
      <c r="AN175" s="214"/>
      <c r="AO175" s="214"/>
      <c r="AP175" s="214"/>
      <c r="AQ175" s="214"/>
      <c r="AR175" s="214"/>
      <c r="AS175" s="214"/>
      <c r="AT175" s="214"/>
      <c r="AU175" s="214"/>
      <c r="AV175" s="214"/>
      <c r="AW175" s="214"/>
      <c r="AX175" s="214"/>
      <c r="AY175" s="214"/>
      <c r="AZ175" s="214"/>
      <c r="BA175" s="214"/>
      <c r="BB175" s="214"/>
      <c r="BC175" s="214"/>
      <c r="BD175" s="214"/>
      <c r="BE175" s="214"/>
      <c r="BF175" s="214"/>
      <c r="BG175" s="214"/>
      <c r="BH175" s="214"/>
      <c r="BI175" s="214"/>
      <c r="BJ175" s="214"/>
      <c r="BK175" s="214"/>
      <c r="BL175" s="214"/>
      <c r="BM175" s="214"/>
      <c r="BN175" s="214"/>
      <c r="BO175" s="214"/>
      <c r="BP175" s="9"/>
    </row>
    <row r="176" spans="1:68" customFormat="1" ht="16.5" outlineLevel="1">
      <c r="A176" s="32"/>
      <c r="B176" s="32"/>
      <c r="C176" s="99"/>
      <c r="D176" s="87"/>
      <c r="E176" s="146" t="s">
        <v>121</v>
      </c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214" t="s">
        <v>19</v>
      </c>
      <c r="R176" s="214"/>
      <c r="S176" s="214"/>
      <c r="T176" s="214"/>
      <c r="U176" s="214"/>
      <c r="V176" s="214"/>
      <c r="W176" s="214"/>
      <c r="X176" s="197" t="s">
        <v>27</v>
      </c>
      <c r="Y176" s="192"/>
      <c r="Z176" s="192"/>
      <c r="AA176" s="192"/>
      <c r="AB176" s="192"/>
      <c r="AC176" s="192"/>
      <c r="AD176" s="213"/>
      <c r="AE176" s="214"/>
      <c r="AF176" s="214"/>
      <c r="AG176" s="214"/>
      <c r="AH176" s="214"/>
      <c r="AI176" s="214"/>
      <c r="AJ176" s="214"/>
      <c r="AK176" s="214" t="s">
        <v>224</v>
      </c>
      <c r="AL176" s="214"/>
      <c r="AM176" s="214"/>
      <c r="AN176" s="214"/>
      <c r="AO176" s="214"/>
      <c r="AP176" s="214"/>
      <c r="AQ176" s="214"/>
      <c r="AR176" s="214"/>
      <c r="AS176" s="214"/>
      <c r="AT176" s="214"/>
      <c r="AU176" s="214"/>
      <c r="AV176" s="214"/>
      <c r="AW176" s="214"/>
      <c r="AX176" s="214"/>
      <c r="AY176" s="214"/>
      <c r="AZ176" s="214"/>
      <c r="BA176" s="214"/>
      <c r="BB176" s="214"/>
      <c r="BC176" s="214"/>
      <c r="BD176" s="214"/>
      <c r="BE176" s="214"/>
      <c r="BF176" s="214"/>
      <c r="BG176" s="214"/>
      <c r="BH176" s="214"/>
      <c r="BI176" s="214"/>
      <c r="BJ176" s="214"/>
      <c r="BK176" s="214"/>
      <c r="BL176" s="214"/>
      <c r="BM176" s="214"/>
      <c r="BN176" s="214"/>
      <c r="BO176" s="214"/>
      <c r="BP176" s="9"/>
    </row>
    <row r="177" spans="1:68" customFormat="1" ht="16.5" outlineLevel="1">
      <c r="A177" s="32"/>
      <c r="B177" s="32"/>
      <c r="C177" s="99"/>
      <c r="D177" s="87"/>
      <c r="E177" s="146" t="s">
        <v>122</v>
      </c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214" t="s">
        <v>19</v>
      </c>
      <c r="R177" s="214"/>
      <c r="S177" s="214"/>
      <c r="T177" s="214"/>
      <c r="U177" s="214"/>
      <c r="V177" s="214"/>
      <c r="W177" s="214"/>
      <c r="X177" s="197" t="s">
        <v>27</v>
      </c>
      <c r="Y177" s="192"/>
      <c r="Z177" s="192"/>
      <c r="AA177" s="192"/>
      <c r="AB177" s="192"/>
      <c r="AC177" s="192"/>
      <c r="AD177" s="213"/>
      <c r="AE177" s="214"/>
      <c r="AF177" s="214"/>
      <c r="AG177" s="214"/>
      <c r="AH177" s="214"/>
      <c r="AI177" s="214"/>
      <c r="AJ177" s="214"/>
      <c r="AK177" s="214" t="s">
        <v>225</v>
      </c>
      <c r="AL177" s="214"/>
      <c r="AM177" s="214"/>
      <c r="AN177" s="214"/>
      <c r="AO177" s="214"/>
      <c r="AP177" s="214"/>
      <c r="AQ177" s="214"/>
      <c r="AR177" s="214"/>
      <c r="AS177" s="214"/>
      <c r="AT177" s="214"/>
      <c r="AU177" s="214"/>
      <c r="AV177" s="214"/>
      <c r="AW177" s="214"/>
      <c r="AX177" s="214"/>
      <c r="AY177" s="214"/>
      <c r="AZ177" s="214"/>
      <c r="BA177" s="214"/>
      <c r="BB177" s="214"/>
      <c r="BC177" s="214"/>
      <c r="BD177" s="214"/>
      <c r="BE177" s="214"/>
      <c r="BF177" s="214"/>
      <c r="BG177" s="214"/>
      <c r="BH177" s="214"/>
      <c r="BI177" s="214"/>
      <c r="BJ177" s="214"/>
      <c r="BK177" s="214"/>
      <c r="BL177" s="214"/>
      <c r="BM177" s="214"/>
      <c r="BN177" s="214"/>
      <c r="BO177" s="214"/>
      <c r="BP177" s="9"/>
    </row>
    <row r="178" spans="1:68" customFormat="1" ht="16.5" outlineLevel="1">
      <c r="A178" s="32"/>
      <c r="B178" s="32"/>
      <c r="C178" s="100"/>
      <c r="D178" s="89"/>
      <c r="E178" s="146" t="s">
        <v>222</v>
      </c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214" t="s">
        <v>19</v>
      </c>
      <c r="R178" s="214"/>
      <c r="S178" s="214"/>
      <c r="T178" s="214"/>
      <c r="U178" s="214"/>
      <c r="V178" s="214"/>
      <c r="W178" s="214"/>
      <c r="X178" s="214" t="s">
        <v>27</v>
      </c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 t="s">
        <v>226</v>
      </c>
      <c r="AL178" s="214"/>
      <c r="AM178" s="214"/>
      <c r="AN178" s="214"/>
      <c r="AO178" s="214"/>
      <c r="AP178" s="214"/>
      <c r="AQ178" s="214"/>
      <c r="AR178" s="214"/>
      <c r="AS178" s="214"/>
      <c r="AT178" s="214"/>
      <c r="AU178" s="214"/>
      <c r="AV178" s="214"/>
      <c r="AW178" s="214"/>
      <c r="AX178" s="214"/>
      <c r="AY178" s="214"/>
      <c r="AZ178" s="214"/>
      <c r="BA178" s="214"/>
      <c r="BB178" s="214"/>
      <c r="BC178" s="214"/>
      <c r="BD178" s="214"/>
      <c r="BE178" s="214"/>
      <c r="BF178" s="214"/>
      <c r="BG178" s="214"/>
      <c r="BH178" s="214"/>
      <c r="BI178" s="214"/>
      <c r="BJ178" s="214"/>
      <c r="BK178" s="214"/>
      <c r="BL178" s="214"/>
      <c r="BM178" s="214"/>
      <c r="BN178" s="214"/>
      <c r="BO178" s="214"/>
      <c r="BP178" s="9"/>
    </row>
    <row r="179" spans="1:68" ht="16.5" outlineLevel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</row>
    <row r="180" spans="1:68" ht="16.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</row>
  </sheetData>
  <mergeCells count="471">
    <mergeCell ref="X20:AD20"/>
    <mergeCell ref="AE20:AG20"/>
    <mergeCell ref="AH20:AJ20"/>
    <mergeCell ref="AK20:BO20"/>
    <mergeCell ref="C92:J92"/>
    <mergeCell ref="K92:Q92"/>
    <mergeCell ref="R92:AJ92"/>
    <mergeCell ref="AS92:AY92"/>
    <mergeCell ref="E178:P178"/>
    <mergeCell ref="E164:I164"/>
    <mergeCell ref="J164:BO164"/>
    <mergeCell ref="E166:I166"/>
    <mergeCell ref="J166:BO166"/>
    <mergeCell ref="E165:I165"/>
    <mergeCell ref="J165:BO165"/>
    <mergeCell ref="Q178:W178"/>
    <mergeCell ref="X178:AD178"/>
    <mergeCell ref="AE178:AG178"/>
    <mergeCell ref="AH178:AJ178"/>
    <mergeCell ref="AK178:BO178"/>
    <mergeCell ref="AH173:AJ173"/>
    <mergeCell ref="AK173:BO173"/>
    <mergeCell ref="D169:P169"/>
    <mergeCell ref="Q169:W169"/>
    <mergeCell ref="X169:AD169"/>
    <mergeCell ref="D172:P172"/>
    <mergeCell ref="Q172:W172"/>
    <mergeCell ref="X172:AD172"/>
    <mergeCell ref="AE172:AG172"/>
    <mergeCell ref="AH172:AJ172"/>
    <mergeCell ref="AK172:BO172"/>
    <mergeCell ref="D173:P173"/>
    <mergeCell ref="Q173:W173"/>
    <mergeCell ref="X173:AD173"/>
    <mergeCell ref="AE173:AG173"/>
    <mergeCell ref="AE169:AG169"/>
    <mergeCell ref="AH169:AJ169"/>
    <mergeCell ref="AK169:BO169"/>
    <mergeCell ref="D171:P171"/>
    <mergeCell ref="Q171:W171"/>
    <mergeCell ref="X171:AD171"/>
    <mergeCell ref="AE171:AG171"/>
    <mergeCell ref="AH171:AJ171"/>
    <mergeCell ref="AK171:BO171"/>
    <mergeCell ref="AK175:BO175"/>
    <mergeCell ref="AK176:BO176"/>
    <mergeCell ref="AK177:BO177"/>
    <mergeCell ref="E175:P175"/>
    <mergeCell ref="Q175:W175"/>
    <mergeCell ref="X175:AD175"/>
    <mergeCell ref="AE175:AG175"/>
    <mergeCell ref="AH175:AJ175"/>
    <mergeCell ref="E176:P176"/>
    <mergeCell ref="Q176:W176"/>
    <mergeCell ref="X176:AD176"/>
    <mergeCell ref="AE176:AG176"/>
    <mergeCell ref="AH176:AJ176"/>
    <mergeCell ref="E177:P177"/>
    <mergeCell ref="Q177:W177"/>
    <mergeCell ref="X177:AD177"/>
    <mergeCell ref="AE177:AG177"/>
    <mergeCell ref="AH177:AJ177"/>
    <mergeCell ref="D162:I162"/>
    <mergeCell ref="J162:BO162"/>
    <mergeCell ref="D168:P168"/>
    <mergeCell ref="Q168:W168"/>
    <mergeCell ref="X168:AD168"/>
    <mergeCell ref="AE168:AG168"/>
    <mergeCell ref="AH168:AJ168"/>
    <mergeCell ref="AK168:BO168"/>
    <mergeCell ref="D156:P156"/>
    <mergeCell ref="Q156:W156"/>
    <mergeCell ref="X156:AD156"/>
    <mergeCell ref="AE156:AG156"/>
    <mergeCell ref="D153:P153"/>
    <mergeCell ref="Q153:W153"/>
    <mergeCell ref="X153:AD153"/>
    <mergeCell ref="AE153:AG153"/>
    <mergeCell ref="AH153:AJ153"/>
    <mergeCell ref="AK153:BO153"/>
    <mergeCell ref="AH156:AJ156"/>
    <mergeCell ref="AK156:BO156"/>
    <mergeCell ref="D161:I161"/>
    <mergeCell ref="J161:BO161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4:BO154"/>
    <mergeCell ref="D155:P155"/>
    <mergeCell ref="J145:BO145"/>
    <mergeCell ref="D144:I144"/>
    <mergeCell ref="D145:I145"/>
    <mergeCell ref="E147:I147"/>
    <mergeCell ref="D150:P150"/>
    <mergeCell ref="D151:P151"/>
    <mergeCell ref="Q151:W151"/>
    <mergeCell ref="Q150:W150"/>
    <mergeCell ref="X150:AD150"/>
    <mergeCell ref="X151:AD151"/>
    <mergeCell ref="AE151:AG151"/>
    <mergeCell ref="AH151:AJ151"/>
    <mergeCell ref="AH150:AJ150"/>
    <mergeCell ref="AE150:AG150"/>
    <mergeCell ref="AK150:BO150"/>
    <mergeCell ref="AK151:BO151"/>
    <mergeCell ref="E148:I148"/>
    <mergeCell ref="J147:BO147"/>
    <mergeCell ref="J148:BO148"/>
    <mergeCell ref="J144:BO144"/>
    <mergeCell ref="C134:J134"/>
    <mergeCell ref="C135:J135"/>
    <mergeCell ref="C136:J136"/>
    <mergeCell ref="C127:J127"/>
    <mergeCell ref="K127:Q127"/>
    <mergeCell ref="K131:Q131"/>
    <mergeCell ref="AS134:AY134"/>
    <mergeCell ref="AS135:AY135"/>
    <mergeCell ref="AS136:AY136"/>
    <mergeCell ref="K129:Q129"/>
    <mergeCell ref="K130:Q130"/>
    <mergeCell ref="K133:Q133"/>
    <mergeCell ref="AS127:AY127"/>
    <mergeCell ref="AS128:AY128"/>
    <mergeCell ref="AS129:AY129"/>
    <mergeCell ref="AS132:AY132"/>
    <mergeCell ref="AS133:AY133"/>
    <mergeCell ref="K128:Q128"/>
    <mergeCell ref="K134:Q134"/>
    <mergeCell ref="K135:Q135"/>
    <mergeCell ref="K136:Q136"/>
    <mergeCell ref="R133:AJ133"/>
    <mergeCell ref="K132:Q132"/>
    <mergeCell ref="AZ48:BO48"/>
    <mergeCell ref="AZ51:BO51"/>
    <mergeCell ref="C54:K54"/>
    <mergeCell ref="L54:AB54"/>
    <mergeCell ref="AC54:AK54"/>
    <mergeCell ref="AL54:AT54"/>
    <mergeCell ref="AU54:AY54"/>
    <mergeCell ref="AZ54:BO54"/>
    <mergeCell ref="C52:K52"/>
    <mergeCell ref="L52:AB52"/>
    <mergeCell ref="AC52:AK52"/>
    <mergeCell ref="AL52:AT52"/>
    <mergeCell ref="AU52:AY52"/>
    <mergeCell ref="AZ52:BO52"/>
    <mergeCell ref="C50:K50"/>
    <mergeCell ref="C51:K51"/>
    <mergeCell ref="AZ43:BO43"/>
    <mergeCell ref="AL44:AT44"/>
    <mergeCell ref="AU44:AY44"/>
    <mergeCell ref="AZ44:BO44"/>
    <mergeCell ref="AL45:AT45"/>
    <mergeCell ref="AU45:AY45"/>
    <mergeCell ref="AZ45:BO45"/>
    <mergeCell ref="AL46:AT46"/>
    <mergeCell ref="AU46:AY46"/>
    <mergeCell ref="AZ46:BO46"/>
    <mergeCell ref="B40:B41"/>
    <mergeCell ref="C40:K41"/>
    <mergeCell ref="L40:AB41"/>
    <mergeCell ref="AC40:AK41"/>
    <mergeCell ref="AL40:BO40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D35:P35"/>
    <mergeCell ref="Q35:W35"/>
    <mergeCell ref="X35:AD35"/>
    <mergeCell ref="AE35:AG35"/>
    <mergeCell ref="AH35:AJ35"/>
    <mergeCell ref="AK35:BO35"/>
    <mergeCell ref="D36:P36"/>
    <mergeCell ref="Q36:W36"/>
    <mergeCell ref="X36:AD36"/>
    <mergeCell ref="AE36:AG36"/>
    <mergeCell ref="AH36:AJ36"/>
    <mergeCell ref="AK36:BO36"/>
    <mergeCell ref="D33:P33"/>
    <mergeCell ref="Q33:W33"/>
    <mergeCell ref="X33:AD33"/>
    <mergeCell ref="AE33:AG33"/>
    <mergeCell ref="AH33:AJ33"/>
    <mergeCell ref="AK33:BO33"/>
    <mergeCell ref="D34:P34"/>
    <mergeCell ref="Q34:W34"/>
    <mergeCell ref="X34:AD34"/>
    <mergeCell ref="AE34:AG34"/>
    <mergeCell ref="AH34:AJ34"/>
    <mergeCell ref="AK34:BO34"/>
    <mergeCell ref="AE31:AG31"/>
    <mergeCell ref="AH31:AJ31"/>
    <mergeCell ref="AK31:BO31"/>
    <mergeCell ref="D32:P32"/>
    <mergeCell ref="Q32:W32"/>
    <mergeCell ref="X32:AD32"/>
    <mergeCell ref="AE32:AG32"/>
    <mergeCell ref="AH32:AJ32"/>
    <mergeCell ref="AK32:BO32"/>
    <mergeCell ref="D31:P31"/>
    <mergeCell ref="Q31:W31"/>
    <mergeCell ref="X31:AD31"/>
    <mergeCell ref="AK29:BO29"/>
    <mergeCell ref="D30:P30"/>
    <mergeCell ref="Q30:W30"/>
    <mergeCell ref="X30:AD30"/>
    <mergeCell ref="AE30:AG30"/>
    <mergeCell ref="AH30:AJ30"/>
    <mergeCell ref="AK30:BO30"/>
    <mergeCell ref="C29:P29"/>
    <mergeCell ref="Q29:W29"/>
    <mergeCell ref="X29:AD29"/>
    <mergeCell ref="AK27:BO27"/>
    <mergeCell ref="D28:P28"/>
    <mergeCell ref="Q28:W28"/>
    <mergeCell ref="X28:AD28"/>
    <mergeCell ref="AE28:AG28"/>
    <mergeCell ref="AH28:AJ28"/>
    <mergeCell ref="AK28:BO28"/>
    <mergeCell ref="C27:P27"/>
    <mergeCell ref="Q27:W27"/>
    <mergeCell ref="X27:AD27"/>
    <mergeCell ref="AK24:BO24"/>
    <mergeCell ref="AE25:AG25"/>
    <mergeCell ref="AH25:AJ25"/>
    <mergeCell ref="AK25:BO25"/>
    <mergeCell ref="D26:P26"/>
    <mergeCell ref="Q26:W26"/>
    <mergeCell ref="X26:AD26"/>
    <mergeCell ref="AE26:AG26"/>
    <mergeCell ref="AH26:AJ26"/>
    <mergeCell ref="AK26:BO26"/>
    <mergeCell ref="C19:P19"/>
    <mergeCell ref="Q19:W19"/>
    <mergeCell ref="X19:AD19"/>
    <mergeCell ref="AE19:AG19"/>
    <mergeCell ref="AH19:AJ19"/>
    <mergeCell ref="AK19:BO19"/>
    <mergeCell ref="C17:P17"/>
    <mergeCell ref="AE23:AG23"/>
    <mergeCell ref="AH23:AJ23"/>
    <mergeCell ref="AK23:BO23"/>
    <mergeCell ref="Q17:W17"/>
    <mergeCell ref="X17:AD17"/>
    <mergeCell ref="AE17:AG17"/>
    <mergeCell ref="AH17:AJ17"/>
    <mergeCell ref="AK17:BO17"/>
    <mergeCell ref="C18:P18"/>
    <mergeCell ref="Q18:W18"/>
    <mergeCell ref="X18:AD18"/>
    <mergeCell ref="AE18:AG18"/>
    <mergeCell ref="AH18:AJ18"/>
    <mergeCell ref="AK18:BO18"/>
    <mergeCell ref="AK22:BO22"/>
    <mergeCell ref="C20:P20"/>
    <mergeCell ref="Q20:W20"/>
    <mergeCell ref="C7:H7"/>
    <mergeCell ref="I7:BO7"/>
    <mergeCell ref="C10:H10"/>
    <mergeCell ref="I10:BO10"/>
    <mergeCell ref="D13:H13"/>
    <mergeCell ref="I13:BO13"/>
    <mergeCell ref="D14:H14"/>
    <mergeCell ref="I14:BO14"/>
    <mergeCell ref="C16:P16"/>
    <mergeCell ref="Q16:W16"/>
    <mergeCell ref="X16:AD16"/>
    <mergeCell ref="AE16:AG16"/>
    <mergeCell ref="AK16:BO16"/>
    <mergeCell ref="D12:H12"/>
    <mergeCell ref="I12:BO12"/>
    <mergeCell ref="C8:H8"/>
    <mergeCell ref="I8:BO8"/>
    <mergeCell ref="C9:H9"/>
    <mergeCell ref="I9:BO9"/>
    <mergeCell ref="AE22:AG22"/>
    <mergeCell ref="C24:P24"/>
    <mergeCell ref="Q24:W24"/>
    <mergeCell ref="X24:AD24"/>
    <mergeCell ref="AE24:AG24"/>
    <mergeCell ref="AH24:AJ24"/>
    <mergeCell ref="L51:AB51"/>
    <mergeCell ref="C61:K61"/>
    <mergeCell ref="L61:AB61"/>
    <mergeCell ref="L44:AB44"/>
    <mergeCell ref="L45:AB45"/>
    <mergeCell ref="L46:AB46"/>
    <mergeCell ref="L48:AB48"/>
    <mergeCell ref="C22:P22"/>
    <mergeCell ref="Q22:W22"/>
    <mergeCell ref="X22:AD22"/>
    <mergeCell ref="C23:P23"/>
    <mergeCell ref="Q23:W23"/>
    <mergeCell ref="X23:AD23"/>
    <mergeCell ref="D25:P25"/>
    <mergeCell ref="Q25:W25"/>
    <mergeCell ref="X25:AD25"/>
    <mergeCell ref="AH27:AJ27"/>
    <mergeCell ref="AE29:AG29"/>
    <mergeCell ref="C55:K55"/>
    <mergeCell ref="L55:AB55"/>
    <mergeCell ref="L68:AB68"/>
    <mergeCell ref="AE27:AG27"/>
    <mergeCell ref="C106:J106"/>
    <mergeCell ref="C131:J131"/>
    <mergeCell ref="C94:J94"/>
    <mergeCell ref="C95:J95"/>
    <mergeCell ref="K93:Q93"/>
    <mergeCell ref="C68:K68"/>
    <mergeCell ref="C91:J91"/>
    <mergeCell ref="K91:Q91"/>
    <mergeCell ref="C97:J97"/>
    <mergeCell ref="K97:Q97"/>
    <mergeCell ref="C47:K47"/>
    <mergeCell ref="C48:K48"/>
    <mergeCell ref="C49:K49"/>
    <mergeCell ref="K95:Q95"/>
    <mergeCell ref="R95:AJ95"/>
    <mergeCell ref="K106:Q106"/>
    <mergeCell ref="K94:Q94"/>
    <mergeCell ref="C93:J93"/>
    <mergeCell ref="L43:AB43"/>
    <mergeCell ref="AH29:AJ29"/>
    <mergeCell ref="C62:K62"/>
    <mergeCell ref="AL62:AT62"/>
    <mergeCell ref="AU62:AY62"/>
    <mergeCell ref="L58:AB58"/>
    <mergeCell ref="C60:K60"/>
    <mergeCell ref="L60:AB60"/>
    <mergeCell ref="AC60:AK60"/>
    <mergeCell ref="AL60:AT60"/>
    <mergeCell ref="AU60:AY60"/>
    <mergeCell ref="AL61:AT61"/>
    <mergeCell ref="AU61:AY61"/>
    <mergeCell ref="AC64:AK64"/>
    <mergeCell ref="AL64:AT64"/>
    <mergeCell ref="AU64:AY64"/>
    <mergeCell ref="C67:K67"/>
    <mergeCell ref="L67:AB67"/>
    <mergeCell ref="AC67:AK67"/>
    <mergeCell ref="AL67:AT67"/>
    <mergeCell ref="AU67:AY67"/>
    <mergeCell ref="D64:K64"/>
    <mergeCell ref="L65:AB65"/>
    <mergeCell ref="AC65:AK65"/>
    <mergeCell ref="AL65:AT65"/>
    <mergeCell ref="AU65:AY65"/>
    <mergeCell ref="AC68:AK68"/>
    <mergeCell ref="L64:AB64"/>
    <mergeCell ref="AZ59:BO59"/>
    <mergeCell ref="L62:AB62"/>
    <mergeCell ref="AC62:AK62"/>
    <mergeCell ref="AU50:AY50"/>
    <mergeCell ref="AL68:AT68"/>
    <mergeCell ref="AS130:AY130"/>
    <mergeCell ref="AS131:AY131"/>
    <mergeCell ref="AU51:AY51"/>
    <mergeCell ref="AU55:AY55"/>
    <mergeCell ref="K103:Q103"/>
    <mergeCell ref="AZ50:BO50"/>
    <mergeCell ref="AZ55:BO55"/>
    <mergeCell ref="AZ64:BO64"/>
    <mergeCell ref="AZ67:BO67"/>
    <mergeCell ref="AZ61:BO61"/>
    <mergeCell ref="AZ62:BO62"/>
    <mergeCell ref="AC58:AK58"/>
    <mergeCell ref="AL58:AT58"/>
    <mergeCell ref="AU58:AY58"/>
    <mergeCell ref="AZ58:BO58"/>
    <mergeCell ref="AZ60:BO60"/>
    <mergeCell ref="D58:K58"/>
    <mergeCell ref="AZ68:BO68"/>
    <mergeCell ref="L47:AB47"/>
    <mergeCell ref="AC47:AK47"/>
    <mergeCell ref="AL47:AT47"/>
    <mergeCell ref="AU47:AY47"/>
    <mergeCell ref="AZ47:BO47"/>
    <mergeCell ref="L49:AB49"/>
    <mergeCell ref="AC49:AK49"/>
    <mergeCell ref="AL49:AT49"/>
    <mergeCell ref="AU49:AY49"/>
    <mergeCell ref="AZ49:BO49"/>
    <mergeCell ref="L50:AB50"/>
    <mergeCell ref="AC50:AK50"/>
    <mergeCell ref="AL50:AT50"/>
    <mergeCell ref="AU53:AY53"/>
    <mergeCell ref="AZ53:BO53"/>
    <mergeCell ref="AU56:AY56"/>
    <mergeCell ref="AZ56:BO56"/>
    <mergeCell ref="AU59:AY59"/>
    <mergeCell ref="AZ65:BO65"/>
    <mergeCell ref="AC66:AK66"/>
    <mergeCell ref="AL66:AT66"/>
    <mergeCell ref="AU66:AY66"/>
    <mergeCell ref="AZ66:BO66"/>
    <mergeCell ref="C96:J96"/>
    <mergeCell ref="K96:Q96"/>
    <mergeCell ref="AS96:AY96"/>
    <mergeCell ref="AS93:AY93"/>
    <mergeCell ref="C65:K65"/>
    <mergeCell ref="C43:K43"/>
    <mergeCell ref="C44:K44"/>
    <mergeCell ref="C45:K45"/>
    <mergeCell ref="C46:K46"/>
    <mergeCell ref="AC51:AK51"/>
    <mergeCell ref="AL51:AT51"/>
    <mergeCell ref="AC61:AK61"/>
    <mergeCell ref="C53:K53"/>
    <mergeCell ref="L53:AB53"/>
    <mergeCell ref="AC53:AK53"/>
    <mergeCell ref="AL53:AT53"/>
    <mergeCell ref="C56:K56"/>
    <mergeCell ref="L56:AB56"/>
    <mergeCell ref="AC56:AK56"/>
    <mergeCell ref="AL56:AT56"/>
    <mergeCell ref="C59:K59"/>
    <mergeCell ref="C66:K66"/>
    <mergeCell ref="L66:AB66"/>
    <mergeCell ref="AU68:AY68"/>
    <mergeCell ref="K104:Q104"/>
    <mergeCell ref="AS104:AY104"/>
    <mergeCell ref="C105:J105"/>
    <mergeCell ref="K105:Q105"/>
    <mergeCell ref="AS105:AY105"/>
    <mergeCell ref="C104:J104"/>
    <mergeCell ref="AS97:AY97"/>
    <mergeCell ref="C101:J101"/>
    <mergeCell ref="K101:Q101"/>
    <mergeCell ref="AS101:AY101"/>
    <mergeCell ref="K102:Q102"/>
    <mergeCell ref="AS102:AY102"/>
    <mergeCell ref="C102:J102"/>
    <mergeCell ref="C103:J103"/>
    <mergeCell ref="AS106:AY106"/>
    <mergeCell ref="R96:AJ96"/>
    <mergeCell ref="R97:AJ97"/>
    <mergeCell ref="R91:AJ91"/>
    <mergeCell ref="R93:AJ93"/>
    <mergeCell ref="R94:AJ94"/>
    <mergeCell ref="R101:AJ101"/>
    <mergeCell ref="R102:AJ102"/>
    <mergeCell ref="R103:AJ103"/>
    <mergeCell ref="R104:AJ104"/>
    <mergeCell ref="R105:AJ105"/>
    <mergeCell ref="R106:AJ106"/>
    <mergeCell ref="AS91:AY91"/>
    <mergeCell ref="AS94:AY94"/>
    <mergeCell ref="AS103:AY103"/>
    <mergeCell ref="AS95:AY95"/>
    <mergeCell ref="AL55:AT55"/>
    <mergeCell ref="L59:AB59"/>
    <mergeCell ref="AC59:AK59"/>
    <mergeCell ref="AL59:AT59"/>
    <mergeCell ref="AL43:AT43"/>
    <mergeCell ref="AU43:AY43"/>
    <mergeCell ref="AL48:AT48"/>
    <mergeCell ref="AU48:AY48"/>
    <mergeCell ref="AC55:AK55"/>
  </mergeCells>
  <phoneticPr fontId="7"/>
  <pageMargins left="0.7" right="0.7" top="0.75" bottom="0.75" header="0.3" footer="0.3"/>
  <pageSetup paperSize="9" scale="27" orientation="portrait" r:id="rId1"/>
  <rowBreaks count="4" manualBreakCount="4">
    <brk id="3" max="16383" man="1"/>
    <brk id="37" max="16383" man="1"/>
    <brk id="69" max="16383" man="1"/>
    <brk id="13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3FF7CBE-3A2F-4FD8-8C96-85DEEED9294E}">
          <x14:formula1>
            <xm:f>データ入力例!$B$1:$B$25</xm:f>
          </x14:formula1>
          <xm:sqref>Q23:W23 Q25:W26 Q28:W28 Q30:W36 Q175:Q178 Q151 Q154:Q156 Q169 Q172:Q173 Q17:W20</xm:sqref>
        </x14:dataValidation>
        <x14:dataValidation type="list" allowBlank="1" showInputMessage="1" showErrorMessage="1" xr:uid="{B612E3FA-6954-4D9F-BA76-38655C18FA81}">
          <x14:formula1>
            <xm:f>データ入力例!$C$1:$C$4</xm:f>
          </x14:formula1>
          <xm:sqref>X23:AD23 X25:AD26 X28:AD28 X30:AD36 X175:X178 X151 X154:X156 X169 X172:X173 X17:AD20</xm:sqref>
        </x14:dataValidation>
        <x14:dataValidation type="list" allowBlank="1" showInputMessage="1" showErrorMessage="1" xr:uid="{F230AF83-F560-4DF6-874F-968B953EA10F}">
          <x14:formula1>
            <xm:f>データ入力例!$D$1:$D$9</xm:f>
          </x14:formula1>
          <xm:sqref>J161 J144 I7:AS7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71"/>
  <sheetViews>
    <sheetView showGridLines="0" view="pageBreakPreview" zoomScaleNormal="100" zoomScaleSheetLayoutView="100" workbookViewId="0">
      <selection activeCell="I9" sqref="I9:BO9"/>
    </sheetView>
  </sheetViews>
  <sheetFormatPr defaultColWidth="14.42578125" defaultRowHeight="12.75" outlineLevelRow="1"/>
  <cols>
    <col min="1" max="1" width="3.7109375" customWidth="1"/>
    <col min="2" max="8" width="3.5703125" customWidth="1"/>
    <col min="9" max="10" width="3.7109375" customWidth="1"/>
    <col min="11" max="11" width="2.5703125" bestFit="1" customWidth="1"/>
    <col min="12" max="30" width="3.7109375" customWidth="1"/>
    <col min="31" max="31" width="4.140625" customWidth="1"/>
    <col min="32" max="68" width="3.7109375" customWidth="1"/>
  </cols>
  <sheetData>
    <row r="1" spans="1:68" ht="16.5">
      <c r="A1" s="1" t="str">
        <f ca="1">RIGHT(CELL("filename",A1),LEN(CELL("filename",A1))-FIND("]",CELL("filename",A1)))</f>
        <v>2.2.健康情報照会API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</row>
    <row r="2" spans="1:68" ht="16.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32"/>
      <c r="BM2" s="32"/>
      <c r="BN2" s="32"/>
      <c r="BO2" s="32"/>
      <c r="BP2" s="32"/>
    </row>
    <row r="3" spans="1:68" ht="16.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32"/>
      <c r="BM3" s="32"/>
      <c r="BN3" s="32"/>
      <c r="BO3" s="32"/>
      <c r="BP3" s="32"/>
    </row>
    <row r="4" spans="1:68" ht="16.5">
      <c r="A4" s="21" t="str">
        <f ca="1">LEFT($A$1, 4)&amp;"1.API仕様"</f>
        <v>2.2.1.API仕様</v>
      </c>
      <c r="B4" s="22"/>
      <c r="C4" s="24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</row>
    <row r="5" spans="1:68" ht="16.5">
      <c r="A5" s="19"/>
      <c r="B5" s="19"/>
      <c r="C5" s="19"/>
      <c r="D5" s="19"/>
      <c r="E5" s="19"/>
      <c r="F5" s="19"/>
      <c r="G5" s="19"/>
      <c r="H5" s="19"/>
      <c r="I5" s="19"/>
      <c r="J5" s="19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19"/>
      <c r="AF5" s="19"/>
      <c r="AG5" s="19"/>
      <c r="AH5" s="19"/>
      <c r="AI5" s="19"/>
      <c r="AJ5" s="19"/>
      <c r="AK5" s="19"/>
      <c r="AL5" s="19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19"/>
      <c r="BH5" s="19"/>
      <c r="BI5" s="19"/>
      <c r="BJ5" s="19"/>
      <c r="BK5" s="19"/>
      <c r="BL5" s="32"/>
      <c r="BM5" s="32"/>
      <c r="BN5" s="32"/>
      <c r="BO5" s="32"/>
      <c r="BP5" s="32"/>
    </row>
    <row r="6" spans="1:68" ht="16.5" outlineLevel="1">
      <c r="A6" s="4"/>
      <c r="B6" s="7" t="s">
        <v>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54"/>
      <c r="BP6" s="9"/>
    </row>
    <row r="7" spans="1:68" ht="16.5" outlineLevel="1">
      <c r="A7" s="4"/>
      <c r="B7" s="10"/>
      <c r="C7" s="238" t="s">
        <v>10</v>
      </c>
      <c r="D7" s="239"/>
      <c r="E7" s="239"/>
      <c r="F7" s="239"/>
      <c r="G7" s="239"/>
      <c r="H7" s="203"/>
      <c r="I7" s="146" t="s">
        <v>43</v>
      </c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146"/>
      <c r="BL7" s="146"/>
      <c r="BM7" s="146"/>
      <c r="BN7" s="146"/>
      <c r="BO7" s="146"/>
      <c r="BP7" s="9"/>
    </row>
    <row r="8" spans="1:68" s="131" customFormat="1" ht="16.5" outlineLevel="1">
      <c r="A8" s="32"/>
      <c r="B8" s="35"/>
      <c r="C8" s="202" t="s">
        <v>281</v>
      </c>
      <c r="D8" s="208"/>
      <c r="E8" s="208"/>
      <c r="F8" s="208"/>
      <c r="G8" s="208"/>
      <c r="H8" s="209"/>
      <c r="I8" s="163" t="s">
        <v>282</v>
      </c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9"/>
      <c r="BP8" s="32"/>
    </row>
    <row r="9" spans="1:68" s="131" customFormat="1" ht="16.5" outlineLevel="1">
      <c r="A9" s="32"/>
      <c r="B9" s="35"/>
      <c r="C9" s="202" t="s">
        <v>283</v>
      </c>
      <c r="D9" s="208"/>
      <c r="E9" s="208"/>
      <c r="F9" s="208"/>
      <c r="G9" s="208"/>
      <c r="H9" s="209"/>
      <c r="I9" s="163" t="s">
        <v>284</v>
      </c>
      <c r="J9" s="208"/>
      <c r="K9" s="208"/>
      <c r="L9" s="208"/>
      <c r="M9" s="208"/>
      <c r="N9" s="208"/>
      <c r="O9" s="208"/>
      <c r="P9" s="208"/>
      <c r="Q9" s="208"/>
      <c r="R9" s="208"/>
      <c r="S9" s="208"/>
      <c r="T9" s="208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8"/>
      <c r="BD9" s="208"/>
      <c r="BE9" s="208"/>
      <c r="BF9" s="208"/>
      <c r="BG9" s="208"/>
      <c r="BH9" s="208"/>
      <c r="BI9" s="208"/>
      <c r="BJ9" s="208"/>
      <c r="BK9" s="208"/>
      <c r="BL9" s="208"/>
      <c r="BM9" s="208"/>
      <c r="BN9" s="208"/>
      <c r="BO9" s="209"/>
      <c r="BP9" s="32"/>
    </row>
    <row r="10" spans="1:68" ht="16.5" outlineLevel="1">
      <c r="A10" s="4"/>
      <c r="B10" s="10"/>
      <c r="C10" s="238" t="s">
        <v>78</v>
      </c>
      <c r="D10" s="239"/>
      <c r="E10" s="239"/>
      <c r="F10" s="239"/>
      <c r="G10" s="239"/>
      <c r="H10" s="203"/>
      <c r="I10" s="146" t="s">
        <v>80</v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H10" s="146"/>
      <c r="BI10" s="146"/>
      <c r="BJ10" s="146"/>
      <c r="BK10" s="146"/>
      <c r="BL10" s="146"/>
      <c r="BM10" s="146"/>
      <c r="BN10" s="146"/>
      <c r="BO10" s="146"/>
      <c r="BP10" s="9"/>
    </row>
    <row r="11" spans="1:68" ht="16.5" outlineLevel="1">
      <c r="A11" s="4"/>
      <c r="B11" s="10"/>
      <c r="C11" s="65" t="s">
        <v>12</v>
      </c>
      <c r="D11" s="70"/>
      <c r="E11" s="70"/>
      <c r="F11" s="70"/>
      <c r="G11" s="70"/>
      <c r="H11" s="66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1"/>
      <c r="BP11" s="9"/>
    </row>
    <row r="12" spans="1:68" ht="16.5" outlineLevel="1">
      <c r="A12" s="4"/>
      <c r="B12" s="10"/>
      <c r="C12" s="27"/>
      <c r="D12" s="205" t="s">
        <v>15</v>
      </c>
      <c r="E12" s="137"/>
      <c r="F12" s="137"/>
      <c r="G12" s="137"/>
      <c r="H12" s="143"/>
      <c r="I12" s="204" t="s">
        <v>16</v>
      </c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204"/>
      <c r="BF12" s="204"/>
      <c r="BG12" s="204"/>
      <c r="BH12" s="204"/>
      <c r="BI12" s="204"/>
      <c r="BJ12" s="204"/>
      <c r="BK12" s="204"/>
      <c r="BL12" s="204"/>
      <c r="BM12" s="204"/>
      <c r="BN12" s="204"/>
      <c r="BO12" s="204"/>
      <c r="BP12" s="9"/>
    </row>
    <row r="13" spans="1:68" ht="16.5" outlineLevel="1">
      <c r="A13" s="4"/>
      <c r="B13" s="15"/>
      <c r="C13" s="16"/>
      <c r="D13" s="205" t="s">
        <v>17</v>
      </c>
      <c r="E13" s="137"/>
      <c r="F13" s="137"/>
      <c r="G13" s="137"/>
      <c r="H13" s="143"/>
      <c r="I13" s="204" t="s">
        <v>82</v>
      </c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4"/>
      <c r="BC13" s="204"/>
      <c r="BD13" s="204"/>
      <c r="BE13" s="204"/>
      <c r="BF13" s="204"/>
      <c r="BG13" s="204"/>
      <c r="BH13" s="204"/>
      <c r="BI13" s="204"/>
      <c r="BJ13" s="204"/>
      <c r="BK13" s="204"/>
      <c r="BL13" s="204"/>
      <c r="BM13" s="204"/>
      <c r="BN13" s="204"/>
      <c r="BO13" s="204"/>
      <c r="BP13" s="9"/>
    </row>
    <row r="14" spans="1:68" ht="16.5" outlineLevel="1">
      <c r="A14" s="19"/>
      <c r="B14" s="28" t="s">
        <v>18</v>
      </c>
      <c r="C14" s="29"/>
      <c r="D14" s="29"/>
      <c r="E14" s="29"/>
      <c r="F14" s="29"/>
      <c r="G14" s="29"/>
      <c r="H14" s="2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54"/>
      <c r="BP14" s="9"/>
    </row>
    <row r="15" spans="1:68" ht="16.5" customHeight="1" outlineLevel="1">
      <c r="A15" s="9"/>
      <c r="B15" s="11"/>
      <c r="C15" s="196" t="s">
        <v>59</v>
      </c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 t="s">
        <v>107</v>
      </c>
      <c r="R15" s="196"/>
      <c r="S15" s="196"/>
      <c r="T15" s="196"/>
      <c r="U15" s="196"/>
      <c r="V15" s="196"/>
      <c r="W15" s="196"/>
      <c r="X15" s="196" t="s">
        <v>108</v>
      </c>
      <c r="Y15" s="196"/>
      <c r="Z15" s="196"/>
      <c r="AA15" s="196"/>
      <c r="AB15" s="196"/>
      <c r="AC15" s="196"/>
      <c r="AD15" s="196"/>
      <c r="AE15" s="196" t="s">
        <v>109</v>
      </c>
      <c r="AF15" s="196"/>
      <c r="AG15" s="196"/>
      <c r="AH15" s="82" t="s">
        <v>110</v>
      </c>
      <c r="AI15" s="83"/>
      <c r="AJ15" s="83"/>
      <c r="AK15" s="196" t="s">
        <v>111</v>
      </c>
      <c r="AL15" s="196"/>
      <c r="AM15" s="196"/>
      <c r="AN15" s="196"/>
      <c r="AO15" s="196"/>
      <c r="AP15" s="196"/>
      <c r="AQ15" s="196"/>
      <c r="AR15" s="196"/>
      <c r="AS15" s="196"/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9"/>
    </row>
    <row r="16" spans="1:68" ht="16.5" outlineLevel="1">
      <c r="A16" s="19"/>
      <c r="B16" s="35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90"/>
      <c r="BC16" s="190"/>
      <c r="BD16" s="190"/>
      <c r="BE16" s="190"/>
      <c r="BF16" s="190"/>
      <c r="BG16" s="190"/>
      <c r="BH16" s="190"/>
      <c r="BI16" s="190"/>
      <c r="BJ16" s="190"/>
      <c r="BK16" s="190"/>
      <c r="BL16" s="190"/>
      <c r="BM16" s="190"/>
      <c r="BN16" s="190"/>
      <c r="BO16" s="190"/>
      <c r="BP16" s="32"/>
    </row>
    <row r="17" spans="1:68" ht="16.5" outlineLevel="1">
      <c r="A17" s="19"/>
      <c r="B17" s="95" t="s">
        <v>41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68"/>
      <c r="BP17" s="9"/>
    </row>
    <row r="18" spans="1:68" ht="16.5" customHeight="1" outlineLevel="1">
      <c r="A18" s="9"/>
      <c r="B18" s="69"/>
      <c r="C18" s="196" t="s">
        <v>59</v>
      </c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 t="s">
        <v>107</v>
      </c>
      <c r="R18" s="196"/>
      <c r="S18" s="196"/>
      <c r="T18" s="196"/>
      <c r="U18" s="196"/>
      <c r="V18" s="196"/>
      <c r="W18" s="196"/>
      <c r="X18" s="196" t="s">
        <v>108</v>
      </c>
      <c r="Y18" s="196"/>
      <c r="Z18" s="196"/>
      <c r="AA18" s="196"/>
      <c r="AB18" s="196"/>
      <c r="AC18" s="196"/>
      <c r="AD18" s="196"/>
      <c r="AE18" s="196" t="s">
        <v>109</v>
      </c>
      <c r="AF18" s="196"/>
      <c r="AG18" s="196"/>
      <c r="AH18" s="82" t="s">
        <v>110</v>
      </c>
      <c r="AI18" s="83"/>
      <c r="AJ18" s="83"/>
      <c r="AK18" s="196" t="s">
        <v>111</v>
      </c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6"/>
      <c r="BN18" s="196"/>
      <c r="BO18" s="196"/>
      <c r="BP18" s="9"/>
    </row>
    <row r="19" spans="1:68" ht="32.25" customHeight="1" outlineLevel="1">
      <c r="A19" s="32"/>
      <c r="B19" s="99"/>
      <c r="C19" s="198" t="s">
        <v>112</v>
      </c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 t="s">
        <v>22</v>
      </c>
      <c r="R19" s="198"/>
      <c r="S19" s="198"/>
      <c r="T19" s="198"/>
      <c r="U19" s="198"/>
      <c r="V19" s="198"/>
      <c r="W19" s="198"/>
      <c r="X19" s="198" t="s">
        <v>20</v>
      </c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211" t="s">
        <v>113</v>
      </c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8"/>
      <c r="AZ19" s="198"/>
      <c r="BA19" s="198"/>
      <c r="BB19" s="198"/>
      <c r="BC19" s="198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  <c r="BP19" s="32"/>
    </row>
    <row r="20" spans="1:68" ht="16.5" outlineLevel="1">
      <c r="A20" s="32"/>
      <c r="B20" s="99"/>
      <c r="C20" s="197" t="s">
        <v>114</v>
      </c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21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92"/>
      <c r="BO20" s="213"/>
      <c r="BP20" s="32"/>
    </row>
    <row r="21" spans="1:68" ht="16.5" outlineLevel="1">
      <c r="A21" s="32"/>
      <c r="B21" s="99"/>
      <c r="C21" s="87"/>
      <c r="D21" s="199" t="s">
        <v>116</v>
      </c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1"/>
      <c r="Q21" s="198" t="s">
        <v>31</v>
      </c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214"/>
      <c r="AF21" s="214"/>
      <c r="AG21" s="214"/>
      <c r="AH21" s="214"/>
      <c r="AI21" s="214"/>
      <c r="AJ21" s="214"/>
      <c r="AK21" s="215" t="s">
        <v>126</v>
      </c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32"/>
    </row>
    <row r="22" spans="1:68" ht="16.5" outlineLevel="1">
      <c r="A22" s="32"/>
      <c r="B22" s="99"/>
      <c r="C22" s="89"/>
      <c r="D22" s="199" t="s">
        <v>117</v>
      </c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1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216"/>
      <c r="AF22" s="216"/>
      <c r="AG22" s="216"/>
      <c r="AH22" s="216"/>
      <c r="AI22" s="216"/>
      <c r="AJ22" s="216"/>
      <c r="AK22" s="217" t="s">
        <v>127</v>
      </c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216"/>
      <c r="BO22" s="216"/>
      <c r="BP22" s="32"/>
    </row>
    <row r="23" spans="1:68" ht="16.5" outlineLevel="1">
      <c r="A23" s="32"/>
      <c r="B23" s="99"/>
      <c r="C23" s="197" t="s">
        <v>115</v>
      </c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21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  <c r="BJ23" s="192"/>
      <c r="BK23" s="192"/>
      <c r="BL23" s="192"/>
      <c r="BM23" s="192"/>
      <c r="BN23" s="192"/>
      <c r="BO23" s="213"/>
      <c r="BP23" s="32"/>
    </row>
    <row r="24" spans="1:68" ht="16.5" outlineLevel="1">
      <c r="A24" s="32"/>
      <c r="B24" s="99"/>
      <c r="C24" s="89"/>
      <c r="D24" s="199" t="s">
        <v>118</v>
      </c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1"/>
      <c r="Q24" s="198" t="s">
        <v>22</v>
      </c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214"/>
      <c r="AF24" s="214"/>
      <c r="AG24" s="214"/>
      <c r="AH24" s="214"/>
      <c r="AI24" s="214"/>
      <c r="AJ24" s="214"/>
      <c r="AK24" s="215" t="s">
        <v>128</v>
      </c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32"/>
    </row>
    <row r="25" spans="1:68" ht="16.5" outlineLevel="1">
      <c r="A25" s="32"/>
      <c r="B25" s="99"/>
      <c r="C25" s="197" t="s">
        <v>180</v>
      </c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21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  <c r="BN25" s="192"/>
      <c r="BO25" s="213"/>
      <c r="BP25" s="32"/>
    </row>
    <row r="26" spans="1:68" ht="16.5" outlineLevel="1">
      <c r="A26" s="32"/>
      <c r="B26" s="99"/>
      <c r="C26" s="87"/>
      <c r="D26" s="199" t="s">
        <v>119</v>
      </c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1"/>
      <c r="Q26" s="198" t="s">
        <v>22</v>
      </c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214"/>
      <c r="AF26" s="214"/>
      <c r="AG26" s="214"/>
      <c r="AH26" s="214"/>
      <c r="AI26" s="214"/>
      <c r="AJ26" s="214"/>
      <c r="AK26" s="215" t="s">
        <v>129</v>
      </c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14"/>
      <c r="BF26" s="214"/>
      <c r="BG26" s="214"/>
      <c r="BH26" s="214"/>
      <c r="BI26" s="214"/>
      <c r="BJ26" s="214"/>
      <c r="BK26" s="214"/>
      <c r="BL26" s="214"/>
      <c r="BM26" s="214"/>
      <c r="BN26" s="214"/>
      <c r="BO26" s="214"/>
      <c r="BP26" s="32"/>
    </row>
    <row r="27" spans="1:68" ht="16.5" outlineLevel="1">
      <c r="A27" s="32"/>
      <c r="B27" s="99"/>
      <c r="C27" s="87"/>
      <c r="D27" s="199" t="s">
        <v>120</v>
      </c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1"/>
      <c r="Q27" s="198" t="s">
        <v>19</v>
      </c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214"/>
      <c r="AF27" s="214"/>
      <c r="AG27" s="214"/>
      <c r="AH27" s="214"/>
      <c r="AI27" s="214"/>
      <c r="AJ27" s="214"/>
      <c r="AK27" s="215" t="s">
        <v>130</v>
      </c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214"/>
      <c r="AZ27" s="214"/>
      <c r="BA27" s="214"/>
      <c r="BB27" s="214"/>
      <c r="BC27" s="214"/>
      <c r="BD27" s="214"/>
      <c r="BE27" s="214"/>
      <c r="BF27" s="214"/>
      <c r="BG27" s="214"/>
      <c r="BH27" s="214"/>
      <c r="BI27" s="214"/>
      <c r="BJ27" s="214"/>
      <c r="BK27" s="214"/>
      <c r="BL27" s="214"/>
      <c r="BM27" s="214"/>
      <c r="BN27" s="214"/>
      <c r="BO27" s="214"/>
      <c r="BP27" s="32"/>
    </row>
    <row r="28" spans="1:68" ht="16.5" outlineLevel="1">
      <c r="A28" s="32"/>
      <c r="B28" s="99"/>
      <c r="C28" s="87"/>
      <c r="D28" s="199" t="s">
        <v>121</v>
      </c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1"/>
      <c r="Q28" s="198" t="s">
        <v>19</v>
      </c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214"/>
      <c r="AF28" s="214"/>
      <c r="AG28" s="214"/>
      <c r="AH28" s="214"/>
      <c r="AI28" s="214"/>
      <c r="AJ28" s="214"/>
      <c r="AK28" s="215" t="s">
        <v>131</v>
      </c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32"/>
    </row>
    <row r="29" spans="1:68" ht="16.5" outlineLevel="1">
      <c r="A29" s="32"/>
      <c r="B29" s="99"/>
      <c r="C29" s="87"/>
      <c r="D29" s="199" t="s">
        <v>122</v>
      </c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1"/>
      <c r="Q29" s="198" t="s">
        <v>19</v>
      </c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214"/>
      <c r="AF29" s="214"/>
      <c r="AG29" s="214"/>
      <c r="AH29" s="214"/>
      <c r="AI29" s="214"/>
      <c r="AJ29" s="214"/>
      <c r="AK29" s="215" t="s">
        <v>132</v>
      </c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  <c r="BJ29" s="214"/>
      <c r="BK29" s="214"/>
      <c r="BL29" s="214"/>
      <c r="BM29" s="214"/>
      <c r="BN29" s="214"/>
      <c r="BO29" s="214"/>
      <c r="BP29" s="32"/>
    </row>
    <row r="30" spans="1:68" ht="16.5" outlineLevel="1">
      <c r="A30" s="32"/>
      <c r="B30" s="99"/>
      <c r="C30" s="87"/>
      <c r="D30" s="199" t="s">
        <v>123</v>
      </c>
      <c r="E30" s="200"/>
      <c r="F30" s="200"/>
      <c r="G30" s="200"/>
      <c r="H30" s="200"/>
      <c r="I30" s="200"/>
      <c r="J30" s="200"/>
      <c r="K30" s="200"/>
      <c r="L30" s="200"/>
      <c r="M30" s="200"/>
      <c r="N30" s="200"/>
      <c r="O30" s="200"/>
      <c r="P30" s="201"/>
      <c r="Q30" s="198" t="s">
        <v>19</v>
      </c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214"/>
      <c r="AF30" s="214"/>
      <c r="AG30" s="214"/>
      <c r="AH30" s="214"/>
      <c r="AI30" s="214"/>
      <c r="AJ30" s="214"/>
      <c r="AK30" s="215" t="s">
        <v>133</v>
      </c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32"/>
    </row>
    <row r="31" spans="1:68" ht="16.5" outlineLevel="1">
      <c r="A31" s="32"/>
      <c r="B31" s="99"/>
      <c r="C31" s="87"/>
      <c r="D31" s="199" t="s">
        <v>124</v>
      </c>
      <c r="E31" s="200"/>
      <c r="F31" s="200"/>
      <c r="G31" s="200"/>
      <c r="H31" s="200"/>
      <c r="I31" s="200"/>
      <c r="J31" s="200"/>
      <c r="K31" s="200"/>
      <c r="L31" s="200"/>
      <c r="M31" s="200"/>
      <c r="N31" s="200"/>
      <c r="O31" s="200"/>
      <c r="P31" s="201"/>
      <c r="Q31" s="198" t="s">
        <v>22</v>
      </c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214"/>
      <c r="AF31" s="214"/>
      <c r="AG31" s="214"/>
      <c r="AH31" s="214"/>
      <c r="AI31" s="214"/>
      <c r="AJ31" s="214"/>
      <c r="AK31" s="215" t="s">
        <v>134</v>
      </c>
      <c r="AL31" s="214"/>
      <c r="AM31" s="214"/>
      <c r="AN31" s="214"/>
      <c r="AO31" s="214"/>
      <c r="AP31" s="214"/>
      <c r="AQ31" s="214"/>
      <c r="AR31" s="214"/>
      <c r="AS31" s="214"/>
      <c r="AT31" s="214"/>
      <c r="AU31" s="214"/>
      <c r="AV31" s="214"/>
      <c r="AW31" s="214"/>
      <c r="AX31" s="214"/>
      <c r="AY31" s="214"/>
      <c r="AZ31" s="214"/>
      <c r="BA31" s="214"/>
      <c r="BB31" s="214"/>
      <c r="BC31" s="214"/>
      <c r="BD31" s="214"/>
      <c r="BE31" s="214"/>
      <c r="BF31" s="214"/>
      <c r="BG31" s="214"/>
      <c r="BH31" s="214"/>
      <c r="BI31" s="214"/>
      <c r="BJ31" s="214"/>
      <c r="BK31" s="214"/>
      <c r="BL31" s="214"/>
      <c r="BM31" s="214"/>
      <c r="BN31" s="214"/>
      <c r="BO31" s="214"/>
      <c r="BP31" s="32"/>
    </row>
    <row r="32" spans="1:68" ht="16.5" outlineLevel="1">
      <c r="A32" s="32"/>
      <c r="B32" s="100"/>
      <c r="C32" s="89"/>
      <c r="D32" s="199" t="s">
        <v>125</v>
      </c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1"/>
      <c r="Q32" s="214" t="s">
        <v>39</v>
      </c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5" t="s">
        <v>135</v>
      </c>
      <c r="AL32" s="214"/>
      <c r="AM32" s="214"/>
      <c r="AN32" s="214"/>
      <c r="AO32" s="214"/>
      <c r="AP32" s="214"/>
      <c r="AQ32" s="214"/>
      <c r="AR32" s="214"/>
      <c r="AS32" s="214"/>
      <c r="AT32" s="214"/>
      <c r="AU32" s="214"/>
      <c r="AV32" s="214"/>
      <c r="AW32" s="214"/>
      <c r="AX32" s="214"/>
      <c r="AY32" s="214"/>
      <c r="AZ32" s="214"/>
      <c r="BA32" s="214"/>
      <c r="BB32" s="214"/>
      <c r="BC32" s="214"/>
      <c r="BD32" s="214"/>
      <c r="BE32" s="214"/>
      <c r="BF32" s="214"/>
      <c r="BG32" s="214"/>
      <c r="BH32" s="214"/>
      <c r="BI32" s="214"/>
      <c r="BJ32" s="214"/>
      <c r="BK32" s="214"/>
      <c r="BL32" s="214"/>
      <c r="BM32" s="214"/>
      <c r="BN32" s="214"/>
      <c r="BO32" s="214"/>
      <c r="BP32" s="32"/>
    </row>
    <row r="33" spans="1:68" ht="16.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19"/>
      <c r="AF33" s="19"/>
      <c r="AG33" s="19"/>
      <c r="AH33" s="19"/>
      <c r="AI33" s="19"/>
      <c r="AJ33" s="19"/>
      <c r="AK33" s="19"/>
      <c r="AL33" s="19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19"/>
      <c r="BH33" s="19"/>
      <c r="BI33" s="19"/>
      <c r="BJ33" s="19"/>
      <c r="BK33" s="19"/>
      <c r="BL33" s="32"/>
      <c r="BM33" s="32"/>
      <c r="BN33" s="32"/>
      <c r="BO33" s="32"/>
      <c r="BP33" s="32"/>
    </row>
    <row r="34" spans="1:68" ht="16.5">
      <c r="A34" s="21" t="str">
        <f ca="1">LEFT($A$1, 4)&amp;"2.処理詳細"</f>
        <v>2.2.2.処理詳細</v>
      </c>
      <c r="B34" s="24"/>
      <c r="C34" s="24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</row>
    <row r="35" spans="1:68" ht="16.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19"/>
      <c r="AF35" s="19"/>
      <c r="AG35" s="19"/>
      <c r="AH35" s="19"/>
      <c r="AI35" s="19"/>
      <c r="AJ35" s="19"/>
      <c r="AK35" s="19"/>
      <c r="AL35" s="19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19"/>
      <c r="BH35" s="19"/>
      <c r="BI35" s="19"/>
      <c r="BJ35" s="19"/>
      <c r="BK35" s="19"/>
      <c r="BL35" s="32"/>
      <c r="BM35" s="32"/>
      <c r="BN35" s="32"/>
      <c r="BO35" s="32"/>
      <c r="BP35" s="32"/>
    </row>
    <row r="36" spans="1:68" s="92" customFormat="1" ht="16.5" customHeight="1" outlineLevel="1">
      <c r="A36" s="93"/>
      <c r="B36" s="218" t="s">
        <v>44</v>
      </c>
      <c r="C36" s="219" t="s">
        <v>45</v>
      </c>
      <c r="D36" s="219"/>
      <c r="E36" s="219"/>
      <c r="F36" s="219"/>
      <c r="G36" s="219"/>
      <c r="H36" s="219"/>
      <c r="I36" s="219"/>
      <c r="J36" s="219"/>
      <c r="K36" s="219"/>
      <c r="L36" s="219" t="s">
        <v>46</v>
      </c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 t="s">
        <v>47</v>
      </c>
      <c r="AD36" s="219"/>
      <c r="AE36" s="219"/>
      <c r="AF36" s="219"/>
      <c r="AG36" s="219"/>
      <c r="AH36" s="219"/>
      <c r="AI36" s="219"/>
      <c r="AJ36" s="219"/>
      <c r="AK36" s="219"/>
      <c r="AL36" s="219" t="s">
        <v>48</v>
      </c>
      <c r="AM36" s="219"/>
      <c r="AN36" s="219"/>
      <c r="AO36" s="219"/>
      <c r="AP36" s="219"/>
      <c r="AQ36" s="219"/>
      <c r="AR36" s="219"/>
      <c r="AS36" s="219"/>
      <c r="AT36" s="219"/>
      <c r="AU36" s="219"/>
      <c r="AV36" s="219"/>
      <c r="AW36" s="219"/>
      <c r="AX36" s="219"/>
      <c r="AY36" s="219"/>
      <c r="AZ36" s="219"/>
      <c r="BA36" s="219"/>
      <c r="BB36" s="219"/>
      <c r="BC36" s="219"/>
      <c r="BD36" s="219"/>
      <c r="BE36" s="219"/>
      <c r="BF36" s="219"/>
      <c r="BG36" s="219"/>
      <c r="BH36" s="219"/>
      <c r="BI36" s="219"/>
      <c r="BJ36" s="219"/>
      <c r="BK36" s="219"/>
      <c r="BL36" s="219"/>
      <c r="BM36" s="219"/>
      <c r="BN36" s="219"/>
      <c r="BO36" s="219"/>
      <c r="BP36" s="13"/>
    </row>
    <row r="37" spans="1:68" s="92" customFormat="1" ht="16.5" customHeight="1" outlineLevel="1">
      <c r="A37" s="93"/>
      <c r="B37" s="218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20"/>
      <c r="AB37" s="220"/>
      <c r="AC37" s="220"/>
      <c r="AD37" s="220"/>
      <c r="AE37" s="220"/>
      <c r="AF37" s="220"/>
      <c r="AG37" s="220"/>
      <c r="AH37" s="220"/>
      <c r="AI37" s="220"/>
      <c r="AJ37" s="220"/>
      <c r="AK37" s="220"/>
      <c r="AL37" s="219" t="s">
        <v>136</v>
      </c>
      <c r="AM37" s="219"/>
      <c r="AN37" s="219"/>
      <c r="AO37" s="219"/>
      <c r="AP37" s="219"/>
      <c r="AQ37" s="219"/>
      <c r="AR37" s="219"/>
      <c r="AS37" s="219"/>
      <c r="AT37" s="219"/>
      <c r="AU37" s="219" t="s">
        <v>137</v>
      </c>
      <c r="AV37" s="219"/>
      <c r="AW37" s="219"/>
      <c r="AX37" s="219"/>
      <c r="AY37" s="219"/>
      <c r="AZ37" s="219" t="s">
        <v>138</v>
      </c>
      <c r="BA37" s="219"/>
      <c r="BB37" s="219"/>
      <c r="BC37" s="219"/>
      <c r="BD37" s="219"/>
      <c r="BE37" s="219"/>
      <c r="BF37" s="219"/>
      <c r="BG37" s="219"/>
      <c r="BH37" s="219"/>
      <c r="BI37" s="219"/>
      <c r="BJ37" s="219"/>
      <c r="BK37" s="219"/>
      <c r="BL37" s="219"/>
      <c r="BM37" s="219"/>
      <c r="BN37" s="219"/>
      <c r="BO37" s="219"/>
      <c r="BP37" s="13"/>
    </row>
    <row r="38" spans="1:68" s="92" customFormat="1" ht="16.5" customHeight="1" outlineLevel="1">
      <c r="A38" s="93"/>
      <c r="B38" s="94">
        <f ca="1">MAX(B$36:INDIRECT("B"&amp;ROW()-1))+1</f>
        <v>1</v>
      </c>
      <c r="C38" s="175" t="s">
        <v>139</v>
      </c>
      <c r="D38" s="176"/>
      <c r="E38" s="176"/>
      <c r="F38" s="176"/>
      <c r="G38" s="176"/>
      <c r="H38" s="176"/>
      <c r="I38" s="176"/>
      <c r="J38" s="176"/>
      <c r="K38" s="176"/>
      <c r="L38" s="175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7"/>
      <c r="AC38" s="176" t="s">
        <v>146</v>
      </c>
      <c r="AD38" s="176"/>
      <c r="AE38" s="176"/>
      <c r="AF38" s="176"/>
      <c r="AG38" s="176"/>
      <c r="AH38" s="176"/>
      <c r="AI38" s="176"/>
      <c r="AJ38" s="176"/>
      <c r="AK38" s="177"/>
      <c r="AL38" s="150" t="s">
        <v>157</v>
      </c>
      <c r="AM38" s="146"/>
      <c r="AN38" s="146"/>
      <c r="AO38" s="146"/>
      <c r="AP38" s="146"/>
      <c r="AQ38" s="146"/>
      <c r="AR38" s="146"/>
      <c r="AS38" s="146"/>
      <c r="AT38" s="146"/>
      <c r="AU38" s="146" t="s">
        <v>149</v>
      </c>
      <c r="AV38" s="146"/>
      <c r="AW38" s="146"/>
      <c r="AX38" s="146"/>
      <c r="AY38" s="146"/>
      <c r="AZ38" s="182" t="s">
        <v>154</v>
      </c>
      <c r="BA38" s="182"/>
      <c r="BB38" s="182"/>
      <c r="BC38" s="182"/>
      <c r="BD38" s="182"/>
      <c r="BE38" s="182"/>
      <c r="BF38" s="182"/>
      <c r="BG38" s="182"/>
      <c r="BH38" s="182"/>
      <c r="BI38" s="182"/>
      <c r="BJ38" s="182"/>
      <c r="BK38" s="182"/>
      <c r="BL38" s="182"/>
      <c r="BM38" s="182"/>
      <c r="BN38" s="182"/>
      <c r="BO38" s="182"/>
      <c r="BP38" s="13"/>
    </row>
    <row r="39" spans="1:68" s="92" customFormat="1" ht="16.5" customHeight="1" outlineLevel="1">
      <c r="A39" s="93"/>
      <c r="B39" s="94">
        <f ca="1">MAX(B$36:INDIRECT("B"&amp;ROW()-1))+1</f>
        <v>2</v>
      </c>
      <c r="C39" s="86"/>
      <c r="D39" s="85"/>
      <c r="E39" s="85"/>
      <c r="F39" s="85"/>
      <c r="G39" s="85"/>
      <c r="H39" s="85"/>
      <c r="I39" s="85"/>
      <c r="J39" s="85"/>
      <c r="K39" s="85"/>
      <c r="L39" s="178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5"/>
      <c r="AC39" s="170"/>
      <c r="AD39" s="170"/>
      <c r="AE39" s="170"/>
      <c r="AF39" s="170"/>
      <c r="AG39" s="170"/>
      <c r="AH39" s="170"/>
      <c r="AI39" s="170"/>
      <c r="AJ39" s="170"/>
      <c r="AK39" s="171"/>
      <c r="AL39" s="150" t="s">
        <v>156</v>
      </c>
      <c r="AM39" s="146"/>
      <c r="AN39" s="146"/>
      <c r="AO39" s="146"/>
      <c r="AP39" s="146"/>
      <c r="AQ39" s="146"/>
      <c r="AR39" s="146"/>
      <c r="AS39" s="146"/>
      <c r="AT39" s="146"/>
      <c r="AU39" s="146" t="s">
        <v>149</v>
      </c>
      <c r="AV39" s="146"/>
      <c r="AW39" s="146"/>
      <c r="AX39" s="146"/>
      <c r="AY39" s="146"/>
      <c r="AZ39" s="182" t="s">
        <v>155</v>
      </c>
      <c r="BA39" s="182"/>
      <c r="BB39" s="182"/>
      <c r="BC39" s="182"/>
      <c r="BD39" s="182"/>
      <c r="BE39" s="182"/>
      <c r="BF39" s="182"/>
      <c r="BG39" s="182"/>
      <c r="BH39" s="182"/>
      <c r="BI39" s="182"/>
      <c r="BJ39" s="182"/>
      <c r="BK39" s="182"/>
      <c r="BL39" s="182"/>
      <c r="BM39" s="182"/>
      <c r="BN39" s="182"/>
      <c r="BO39" s="182"/>
      <c r="BP39" s="13"/>
    </row>
    <row r="40" spans="1:68" s="92" customFormat="1" ht="16.5" customHeight="1" outlineLevel="1">
      <c r="A40" s="93"/>
      <c r="B40" s="94">
        <f ca="1">MAX(B$36:INDIRECT("B"&amp;ROW()-1))+1</f>
        <v>3</v>
      </c>
      <c r="C40" s="178"/>
      <c r="D40" s="144"/>
      <c r="E40" s="144"/>
      <c r="F40" s="144"/>
      <c r="G40" s="144"/>
      <c r="H40" s="144"/>
      <c r="I40" s="144"/>
      <c r="J40" s="144"/>
      <c r="K40" s="144"/>
      <c r="L40" s="178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5"/>
      <c r="AC40" s="171" t="s">
        <v>147</v>
      </c>
      <c r="AD40" s="183"/>
      <c r="AE40" s="183"/>
      <c r="AF40" s="183"/>
      <c r="AG40" s="183"/>
      <c r="AH40" s="183"/>
      <c r="AI40" s="183"/>
      <c r="AJ40" s="183"/>
      <c r="AK40" s="183"/>
      <c r="AL40" s="146" t="s">
        <v>153</v>
      </c>
      <c r="AM40" s="146"/>
      <c r="AN40" s="146"/>
      <c r="AO40" s="146"/>
      <c r="AP40" s="146"/>
      <c r="AQ40" s="146"/>
      <c r="AR40" s="146"/>
      <c r="AS40" s="146"/>
      <c r="AT40" s="146"/>
      <c r="AU40" s="146" t="s">
        <v>149</v>
      </c>
      <c r="AV40" s="146"/>
      <c r="AW40" s="146"/>
      <c r="AX40" s="146"/>
      <c r="AY40" s="146"/>
      <c r="AZ40" s="182" t="s">
        <v>152</v>
      </c>
      <c r="BA40" s="182"/>
      <c r="BB40" s="182"/>
      <c r="BC40" s="182"/>
      <c r="BD40" s="182"/>
      <c r="BE40" s="182"/>
      <c r="BF40" s="182"/>
      <c r="BG40" s="182"/>
      <c r="BH40" s="182"/>
      <c r="BI40" s="182"/>
      <c r="BJ40" s="182"/>
      <c r="BK40" s="182"/>
      <c r="BL40" s="182"/>
      <c r="BM40" s="182"/>
      <c r="BN40" s="182"/>
      <c r="BO40" s="182"/>
      <c r="BP40" s="13"/>
    </row>
    <row r="41" spans="1:68" s="92" customFormat="1" ht="16.5" customHeight="1" outlineLevel="1">
      <c r="A41" s="93"/>
      <c r="B41" s="94">
        <f ca="1">MAX(B$36:INDIRECT("B"&amp;ROW()-1))+1</f>
        <v>4</v>
      </c>
      <c r="C41" s="169"/>
      <c r="D41" s="170"/>
      <c r="E41" s="170"/>
      <c r="F41" s="170"/>
      <c r="G41" s="170"/>
      <c r="H41" s="170"/>
      <c r="I41" s="170"/>
      <c r="J41" s="170"/>
      <c r="K41" s="170"/>
      <c r="L41" s="169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1"/>
      <c r="AC41" s="149" t="s">
        <v>148</v>
      </c>
      <c r="AD41" s="146"/>
      <c r="AE41" s="146"/>
      <c r="AF41" s="146"/>
      <c r="AG41" s="146"/>
      <c r="AH41" s="146"/>
      <c r="AI41" s="146"/>
      <c r="AJ41" s="146"/>
      <c r="AK41" s="146"/>
      <c r="AL41" s="146" t="s">
        <v>151</v>
      </c>
      <c r="AM41" s="146"/>
      <c r="AN41" s="146"/>
      <c r="AO41" s="146"/>
      <c r="AP41" s="146"/>
      <c r="AQ41" s="146"/>
      <c r="AR41" s="146"/>
      <c r="AS41" s="146"/>
      <c r="AT41" s="146"/>
      <c r="AU41" s="146" t="s">
        <v>149</v>
      </c>
      <c r="AV41" s="146"/>
      <c r="AW41" s="146"/>
      <c r="AX41" s="146"/>
      <c r="AY41" s="146"/>
      <c r="AZ41" s="182" t="s">
        <v>150</v>
      </c>
      <c r="BA41" s="182"/>
      <c r="BB41" s="182"/>
      <c r="BC41" s="182"/>
      <c r="BD41" s="182"/>
      <c r="BE41" s="182"/>
      <c r="BF41" s="182"/>
      <c r="BG41" s="182"/>
      <c r="BH41" s="182"/>
      <c r="BI41" s="182"/>
      <c r="BJ41" s="182"/>
      <c r="BK41" s="182"/>
      <c r="BL41" s="182"/>
      <c r="BM41" s="182"/>
      <c r="BN41" s="182"/>
      <c r="BO41" s="182"/>
      <c r="BP41" s="13"/>
    </row>
    <row r="42" spans="1:68" s="92" customFormat="1" ht="16.5" customHeight="1" outlineLevel="1">
      <c r="A42" s="93"/>
      <c r="B42" s="94">
        <f ca="1">MAX(B$36:INDIRECT("B"&amp;ROW()-1))+1</f>
        <v>5</v>
      </c>
      <c r="C42" s="183" t="s">
        <v>140</v>
      </c>
      <c r="D42" s="183"/>
      <c r="E42" s="183"/>
      <c r="F42" s="183"/>
      <c r="G42" s="183"/>
      <c r="H42" s="183"/>
      <c r="I42" s="183"/>
      <c r="J42" s="183"/>
      <c r="K42" s="183"/>
      <c r="L42" s="183" t="s">
        <v>158</v>
      </c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46" t="s">
        <v>159</v>
      </c>
      <c r="AD42" s="146"/>
      <c r="AE42" s="146"/>
      <c r="AF42" s="146"/>
      <c r="AG42" s="146"/>
      <c r="AH42" s="146"/>
      <c r="AI42" s="146"/>
      <c r="AJ42" s="146"/>
      <c r="AK42" s="146"/>
      <c r="AL42" s="146" t="s">
        <v>161</v>
      </c>
      <c r="AM42" s="146"/>
      <c r="AN42" s="146"/>
      <c r="AO42" s="146"/>
      <c r="AP42" s="146"/>
      <c r="AQ42" s="146"/>
      <c r="AR42" s="146"/>
      <c r="AS42" s="146"/>
      <c r="AT42" s="146"/>
      <c r="AU42" s="146" t="s">
        <v>160</v>
      </c>
      <c r="AV42" s="146"/>
      <c r="AW42" s="146"/>
      <c r="AX42" s="146"/>
      <c r="AY42" s="146"/>
      <c r="AZ42" s="182" t="s">
        <v>162</v>
      </c>
      <c r="BA42" s="182"/>
      <c r="BB42" s="182"/>
      <c r="BC42" s="182"/>
      <c r="BD42" s="182"/>
      <c r="BE42" s="182"/>
      <c r="BF42" s="182"/>
      <c r="BG42" s="182"/>
      <c r="BH42" s="182"/>
      <c r="BI42" s="182"/>
      <c r="BJ42" s="182"/>
      <c r="BK42" s="182"/>
      <c r="BL42" s="182"/>
      <c r="BM42" s="182"/>
      <c r="BN42" s="182"/>
      <c r="BO42" s="182"/>
      <c r="BP42" s="13"/>
    </row>
    <row r="43" spans="1:68" s="92" customFormat="1" ht="33" customHeight="1" outlineLevel="1">
      <c r="A43" s="93"/>
      <c r="B43" s="94">
        <f ca="1">MAX(B$36:INDIRECT("B"&amp;ROW()-1))+1</f>
        <v>6</v>
      </c>
      <c r="C43" s="190" t="s">
        <v>49</v>
      </c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46" t="s">
        <v>167</v>
      </c>
      <c r="AD43" s="146"/>
      <c r="AE43" s="146"/>
      <c r="AF43" s="146"/>
      <c r="AG43" s="146"/>
      <c r="AH43" s="146"/>
      <c r="AI43" s="146"/>
      <c r="AJ43" s="146"/>
      <c r="AK43" s="146"/>
      <c r="AL43" s="181" t="s">
        <v>164</v>
      </c>
      <c r="AM43" s="181"/>
      <c r="AN43" s="181"/>
      <c r="AO43" s="181"/>
      <c r="AP43" s="181"/>
      <c r="AQ43" s="181"/>
      <c r="AR43" s="181"/>
      <c r="AS43" s="181"/>
      <c r="AT43" s="181"/>
      <c r="AU43" s="146" t="s">
        <v>163</v>
      </c>
      <c r="AV43" s="146"/>
      <c r="AW43" s="146"/>
      <c r="AX43" s="146"/>
      <c r="AY43" s="146"/>
      <c r="AZ43" s="182" t="s">
        <v>165</v>
      </c>
      <c r="BA43" s="182"/>
      <c r="BB43" s="182"/>
      <c r="BC43" s="182"/>
      <c r="BD43" s="182"/>
      <c r="BE43" s="182"/>
      <c r="BF43" s="182"/>
      <c r="BG43" s="182"/>
      <c r="BH43" s="182"/>
      <c r="BI43" s="182"/>
      <c r="BJ43" s="182"/>
      <c r="BK43" s="182"/>
      <c r="BL43" s="182"/>
      <c r="BM43" s="182"/>
      <c r="BN43" s="182"/>
      <c r="BO43" s="182"/>
      <c r="BP43" s="13"/>
    </row>
    <row r="44" spans="1:68" s="92" customFormat="1" ht="33" customHeight="1" outlineLevel="1">
      <c r="A44" s="93"/>
      <c r="B44" s="94">
        <f ca="1">MAX(B$36:INDIRECT("B"&amp;ROW()-1))+1</f>
        <v>7</v>
      </c>
      <c r="C44" s="175" t="s">
        <v>142</v>
      </c>
      <c r="D44" s="176"/>
      <c r="E44" s="176"/>
      <c r="F44" s="176"/>
      <c r="G44" s="176"/>
      <c r="H44" s="176"/>
      <c r="I44" s="176"/>
      <c r="J44" s="176"/>
      <c r="K44" s="176"/>
      <c r="L44" s="175" t="s">
        <v>145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7"/>
      <c r="AC44" s="149" t="s">
        <v>166</v>
      </c>
      <c r="AD44" s="146"/>
      <c r="AE44" s="146"/>
      <c r="AF44" s="146"/>
      <c r="AG44" s="146"/>
      <c r="AH44" s="146"/>
      <c r="AI44" s="146"/>
      <c r="AJ44" s="146"/>
      <c r="AK44" s="146"/>
      <c r="AL44" s="146" t="s">
        <v>173</v>
      </c>
      <c r="AM44" s="146"/>
      <c r="AN44" s="146"/>
      <c r="AO44" s="146"/>
      <c r="AP44" s="146"/>
      <c r="AQ44" s="146"/>
      <c r="AR44" s="146"/>
      <c r="AS44" s="146"/>
      <c r="AT44" s="146"/>
      <c r="AU44" s="146" t="s">
        <v>170</v>
      </c>
      <c r="AV44" s="146"/>
      <c r="AW44" s="146"/>
      <c r="AX44" s="146"/>
      <c r="AY44" s="146"/>
      <c r="AZ44" s="240" t="s">
        <v>171</v>
      </c>
      <c r="BA44" s="240"/>
      <c r="BB44" s="240"/>
      <c r="BC44" s="240"/>
      <c r="BD44" s="240"/>
      <c r="BE44" s="240"/>
      <c r="BF44" s="240"/>
      <c r="BG44" s="240"/>
      <c r="BH44" s="240"/>
      <c r="BI44" s="240"/>
      <c r="BJ44" s="240"/>
      <c r="BK44" s="240"/>
      <c r="BL44" s="240"/>
      <c r="BM44" s="240"/>
      <c r="BN44" s="240"/>
      <c r="BO44" s="240"/>
      <c r="BP44" s="13"/>
    </row>
    <row r="45" spans="1:68" s="92" customFormat="1" ht="33" customHeight="1" outlineLevel="1">
      <c r="A45" s="93"/>
      <c r="B45" s="94">
        <f ca="1">MAX(B$36:INDIRECT("B"&amp;ROW()-1))+1</f>
        <v>8</v>
      </c>
      <c r="C45" s="169"/>
      <c r="D45" s="170"/>
      <c r="E45" s="170"/>
      <c r="F45" s="170"/>
      <c r="G45" s="170"/>
      <c r="H45" s="170"/>
      <c r="I45" s="170"/>
      <c r="J45" s="170"/>
      <c r="K45" s="170"/>
      <c r="L45" s="169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1"/>
      <c r="AC45" s="149" t="s">
        <v>168</v>
      </c>
      <c r="AD45" s="146"/>
      <c r="AE45" s="146"/>
      <c r="AF45" s="146"/>
      <c r="AG45" s="146"/>
      <c r="AH45" s="146"/>
      <c r="AI45" s="146"/>
      <c r="AJ45" s="146"/>
      <c r="AK45" s="146"/>
      <c r="AL45" s="146" t="s">
        <v>174</v>
      </c>
      <c r="AM45" s="146"/>
      <c r="AN45" s="146"/>
      <c r="AO45" s="146"/>
      <c r="AP45" s="146"/>
      <c r="AQ45" s="146"/>
      <c r="AR45" s="146"/>
      <c r="AS45" s="146"/>
      <c r="AT45" s="146"/>
      <c r="AU45" s="146" t="s">
        <v>169</v>
      </c>
      <c r="AV45" s="146"/>
      <c r="AW45" s="146"/>
      <c r="AX45" s="146"/>
      <c r="AY45" s="146"/>
      <c r="AZ45" s="240" t="s">
        <v>172</v>
      </c>
      <c r="BA45" s="240"/>
      <c r="BB45" s="240"/>
      <c r="BC45" s="240"/>
      <c r="BD45" s="240"/>
      <c r="BE45" s="240"/>
      <c r="BF45" s="240"/>
      <c r="BG45" s="240"/>
      <c r="BH45" s="240"/>
      <c r="BI45" s="240"/>
      <c r="BJ45" s="240"/>
      <c r="BK45" s="240"/>
      <c r="BL45" s="240"/>
      <c r="BM45" s="240"/>
      <c r="BN45" s="240"/>
      <c r="BO45" s="240"/>
      <c r="BP45" s="13"/>
    </row>
    <row r="46" spans="1:68" s="92" customFormat="1" ht="16.5" customHeight="1" outlineLevel="1">
      <c r="A46" s="93"/>
      <c r="B46" s="94">
        <f ca="1">MAX(B$36:INDIRECT("B"&amp;ROW()-1))+1</f>
        <v>9</v>
      </c>
      <c r="C46" s="183" t="s">
        <v>143</v>
      </c>
      <c r="D46" s="183"/>
      <c r="E46" s="183"/>
      <c r="F46" s="183"/>
      <c r="G46" s="183"/>
      <c r="H46" s="183"/>
      <c r="I46" s="183"/>
      <c r="J46" s="183"/>
      <c r="K46" s="183"/>
      <c r="L46" s="183" t="s">
        <v>144</v>
      </c>
      <c r="M46" s="183"/>
      <c r="N46" s="183"/>
      <c r="O46" s="183"/>
      <c r="P46" s="183"/>
      <c r="Q46" s="183"/>
      <c r="R46" s="183"/>
      <c r="S46" s="183"/>
      <c r="T46" s="183"/>
      <c r="U46" s="183"/>
      <c r="V46" s="183"/>
      <c r="W46" s="183"/>
      <c r="X46" s="183"/>
      <c r="Y46" s="183"/>
      <c r="Z46" s="183"/>
      <c r="AA46" s="183"/>
      <c r="AB46" s="183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82"/>
      <c r="BA46" s="182"/>
      <c r="BB46" s="182"/>
      <c r="BC46" s="182"/>
      <c r="BD46" s="18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3"/>
    </row>
    <row r="47" spans="1:68" s="92" customFormat="1" ht="16.5" customHeight="1" outlineLevel="1">
      <c r="A47" s="9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13"/>
    </row>
    <row r="48" spans="1:68" ht="16.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32"/>
      <c r="BM48" s="32"/>
      <c r="BN48" s="32"/>
      <c r="BO48" s="32"/>
      <c r="BP48" s="32"/>
    </row>
    <row r="49" spans="1:68" ht="16.5">
      <c r="A49" s="21" t="str">
        <f ca="1">LEFT($A$1, 4)&amp;"3.DB処理"</f>
        <v>2.2.3.DB処理</v>
      </c>
      <c r="B49" s="24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</row>
    <row r="50" spans="1:68" ht="16.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32"/>
      <c r="BM50" s="32"/>
      <c r="BN50" s="32"/>
      <c r="BO50" s="32"/>
      <c r="BP50" s="32"/>
    </row>
    <row r="51" spans="1:68" ht="16.5" outlineLevel="1">
      <c r="A51" s="19"/>
      <c r="B51" s="49" t="s">
        <v>75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32"/>
      <c r="BM51" s="32"/>
      <c r="BN51" s="32"/>
      <c r="BO51" s="32"/>
      <c r="BP51" s="32"/>
    </row>
    <row r="52" spans="1:68" ht="16.5" outlineLevel="1">
      <c r="A52" s="19"/>
      <c r="B52" s="50"/>
      <c r="C52" s="51" t="s">
        <v>51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32"/>
      <c r="BM52" s="32"/>
      <c r="BN52" s="32"/>
      <c r="BO52" s="32"/>
      <c r="BP52" s="32"/>
    </row>
    <row r="53" spans="1:68" ht="16.5" outlineLevel="1">
      <c r="A53" s="19"/>
      <c r="B53" s="50"/>
      <c r="C53" s="52"/>
      <c r="D53" s="51" t="s">
        <v>52</v>
      </c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32"/>
      <c r="BM53" s="32"/>
      <c r="BN53" s="32"/>
      <c r="BO53" s="32"/>
      <c r="BP53" s="32"/>
    </row>
    <row r="54" spans="1:68" ht="16.5" outlineLevel="1">
      <c r="A54" s="19"/>
      <c r="B54" s="50"/>
      <c r="C54" s="51" t="s">
        <v>53</v>
      </c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32"/>
      <c r="BM54" s="32"/>
      <c r="BN54" s="32"/>
      <c r="BO54" s="32"/>
      <c r="BP54" s="32"/>
    </row>
    <row r="55" spans="1:68" ht="16.5" outlineLevel="1">
      <c r="A55" s="19"/>
      <c r="B55" s="50"/>
      <c r="C55" s="52"/>
      <c r="D55" s="51" t="s">
        <v>54</v>
      </c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32"/>
      <c r="BM55" s="32"/>
      <c r="BN55" s="32"/>
      <c r="BO55" s="32"/>
      <c r="BP55" s="32"/>
    </row>
    <row r="56" spans="1:68" ht="16.5" outlineLevel="1">
      <c r="A56" s="19"/>
      <c r="B56" s="50"/>
      <c r="C56" s="51" t="s">
        <v>55</v>
      </c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32"/>
      <c r="BM56" s="32"/>
      <c r="BN56" s="32"/>
      <c r="BO56" s="32"/>
      <c r="BP56" s="32"/>
    </row>
    <row r="57" spans="1:68" ht="16.5" outlineLevel="1">
      <c r="A57" s="19"/>
      <c r="B57" s="50"/>
      <c r="C57" s="52"/>
      <c r="D57" s="51" t="s">
        <v>81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32"/>
      <c r="BM57" s="32"/>
      <c r="BN57" s="32"/>
      <c r="BO57" s="32"/>
      <c r="BP57" s="32"/>
    </row>
    <row r="58" spans="1:68" ht="16.5" outlineLevel="1">
      <c r="A58" s="19"/>
      <c r="B58" s="5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32"/>
      <c r="P58" s="32"/>
      <c r="Q58" s="32"/>
      <c r="R58" s="32"/>
      <c r="S58" s="32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32"/>
      <c r="BM58" s="32"/>
      <c r="BN58" s="32"/>
      <c r="BO58" s="32"/>
      <c r="BP58" s="32"/>
    </row>
    <row r="59" spans="1:68" ht="16.5" outlineLevel="1">
      <c r="A59" s="19"/>
      <c r="B59" s="49" t="s">
        <v>76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32"/>
      <c r="P59" s="32"/>
      <c r="Q59" s="32"/>
      <c r="R59" s="32"/>
      <c r="S59" s="32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32"/>
      <c r="BM59" s="32"/>
      <c r="BN59" s="32"/>
      <c r="BO59" s="32"/>
      <c r="BP59" s="32"/>
    </row>
    <row r="60" spans="1:68" ht="16.5" outlineLevel="1">
      <c r="A60" s="19"/>
      <c r="B60" s="50"/>
      <c r="C60" s="51" t="s">
        <v>51</v>
      </c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32"/>
      <c r="BM60" s="32"/>
      <c r="BN60" s="32"/>
      <c r="BO60" s="32"/>
      <c r="BP60" s="32"/>
    </row>
    <row r="61" spans="1:68" ht="16.5" outlineLevel="1">
      <c r="A61" s="19"/>
      <c r="B61" s="50"/>
      <c r="C61" s="52"/>
      <c r="D61" s="51" t="s">
        <v>52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32"/>
      <c r="BM61" s="32"/>
      <c r="BN61" s="32"/>
      <c r="BO61" s="32"/>
      <c r="BP61" s="32"/>
    </row>
    <row r="62" spans="1:68" ht="16.5" outlineLevel="1">
      <c r="A62" s="19"/>
      <c r="B62" s="50"/>
      <c r="C62" s="51" t="s">
        <v>53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32"/>
      <c r="BM62" s="32"/>
      <c r="BN62" s="32"/>
      <c r="BO62" s="32"/>
      <c r="BP62" s="32"/>
    </row>
    <row r="63" spans="1:68" ht="16.5" outlineLevel="1">
      <c r="A63" s="19"/>
      <c r="B63" s="50"/>
      <c r="C63" s="52"/>
      <c r="D63" s="51" t="s">
        <v>56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32"/>
      <c r="BM63" s="32"/>
      <c r="BN63" s="32"/>
      <c r="BO63" s="32"/>
      <c r="BP63" s="32"/>
    </row>
    <row r="64" spans="1:68" ht="16.5" outlineLevel="1">
      <c r="A64" s="19"/>
      <c r="B64" s="50"/>
      <c r="C64" s="51" t="s">
        <v>55</v>
      </c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32"/>
      <c r="BM64" s="32"/>
      <c r="BN64" s="32"/>
      <c r="BO64" s="32"/>
      <c r="BP64" s="32"/>
    </row>
    <row r="65" spans="1:68" ht="16.5" outlineLevel="1">
      <c r="A65" s="19"/>
      <c r="B65" s="50"/>
      <c r="C65" s="52"/>
      <c r="D65" s="52" t="s">
        <v>81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32"/>
      <c r="BM65" s="32"/>
      <c r="BN65" s="32"/>
      <c r="BO65" s="32"/>
      <c r="BP65" s="32"/>
    </row>
    <row r="66" spans="1:68" ht="16.5" outlineLevel="1">
      <c r="A66" s="19"/>
      <c r="B66" s="53"/>
      <c r="C66" s="51"/>
      <c r="D66" s="52"/>
      <c r="E66" s="51" t="s">
        <v>77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32"/>
      <c r="BM66" s="32"/>
      <c r="BN66" s="32"/>
      <c r="BO66" s="32"/>
      <c r="BP66" s="32"/>
    </row>
    <row r="67" spans="1:68" ht="16.5" outlineLevel="1">
      <c r="A67" s="19"/>
      <c r="B67" s="53"/>
      <c r="C67" s="52"/>
      <c r="D67" s="51" t="s">
        <v>93</v>
      </c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32"/>
      <c r="BM67" s="32"/>
      <c r="BN67" s="32"/>
      <c r="BO67" s="32"/>
      <c r="BP67" s="32"/>
    </row>
    <row r="68" spans="1:68" ht="16.5">
      <c r="A68" s="19"/>
      <c r="B68" s="5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32"/>
      <c r="BM68" s="32"/>
      <c r="BN68" s="32"/>
      <c r="BO68" s="32"/>
      <c r="BP68" s="32"/>
    </row>
    <row r="69" spans="1:68" ht="16.5">
      <c r="A69" s="21" t="str">
        <f ca="1">LEFT($A$1, 4)&amp;"4.備考"</f>
        <v>2.2.4.備考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</row>
    <row r="70" spans="1:68" ht="16.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32"/>
      <c r="BM70" s="32"/>
      <c r="BN70" s="32"/>
      <c r="BO70" s="32"/>
      <c r="BP70" s="32"/>
    </row>
    <row r="71" spans="1:68" ht="16.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32"/>
      <c r="BM71" s="32"/>
      <c r="BN71" s="32"/>
      <c r="BO71" s="32"/>
      <c r="BP71" s="32"/>
    </row>
  </sheetData>
  <mergeCells count="173">
    <mergeCell ref="C8:H8"/>
    <mergeCell ref="I8:BO8"/>
    <mergeCell ref="C9:H9"/>
    <mergeCell ref="I9:BO9"/>
    <mergeCell ref="AZ45:BO45"/>
    <mergeCell ref="C46:K46"/>
    <mergeCell ref="L46:AB46"/>
    <mergeCell ref="AC46:AK46"/>
    <mergeCell ref="AL46:AT46"/>
    <mergeCell ref="AU46:AY46"/>
    <mergeCell ref="AZ46:BO46"/>
    <mergeCell ref="C45:K45"/>
    <mergeCell ref="L45:AB45"/>
    <mergeCell ref="AC45:AK45"/>
    <mergeCell ref="AL45:AT45"/>
    <mergeCell ref="AU45:AY45"/>
    <mergeCell ref="AC43:AK43"/>
    <mergeCell ref="AL43:AT43"/>
    <mergeCell ref="AU43:AY43"/>
    <mergeCell ref="AZ43:BO43"/>
    <mergeCell ref="C44:K44"/>
    <mergeCell ref="L44:AB44"/>
    <mergeCell ref="AC44:AK44"/>
    <mergeCell ref="AL44:AT44"/>
    <mergeCell ref="AU44:AY44"/>
    <mergeCell ref="AZ44:BO44"/>
    <mergeCell ref="C43:K43"/>
    <mergeCell ref="L43:AB43"/>
    <mergeCell ref="AC41:AK41"/>
    <mergeCell ref="AL41:AT41"/>
    <mergeCell ref="AU41:AY41"/>
    <mergeCell ref="AZ41:BO41"/>
    <mergeCell ref="C42:K42"/>
    <mergeCell ref="L42:AB42"/>
    <mergeCell ref="AC42:AK42"/>
    <mergeCell ref="AL42:AT42"/>
    <mergeCell ref="AU42:AY42"/>
    <mergeCell ref="AZ42:BO42"/>
    <mergeCell ref="AC38:AK38"/>
    <mergeCell ref="AL38:AT38"/>
    <mergeCell ref="AU38:AY38"/>
    <mergeCell ref="AZ38:BO38"/>
    <mergeCell ref="C40:K40"/>
    <mergeCell ref="L40:AB40"/>
    <mergeCell ref="AC40:AK40"/>
    <mergeCell ref="AL40:AT40"/>
    <mergeCell ref="AU40:AY40"/>
    <mergeCell ref="AZ40:BO40"/>
    <mergeCell ref="AC39:AK39"/>
    <mergeCell ref="AL39:AT39"/>
    <mergeCell ref="AU39:AY39"/>
    <mergeCell ref="AZ39:BO39"/>
    <mergeCell ref="L39:AB39"/>
    <mergeCell ref="B36:B37"/>
    <mergeCell ref="C36:K37"/>
    <mergeCell ref="L36:AB37"/>
    <mergeCell ref="AC36:AK37"/>
    <mergeCell ref="AL36:BO36"/>
    <mergeCell ref="AL37:AT37"/>
    <mergeCell ref="AU37:AY37"/>
    <mergeCell ref="AZ37:BO37"/>
    <mergeCell ref="AK27:BO27"/>
    <mergeCell ref="AK30:BO30"/>
    <mergeCell ref="Q32:W32"/>
    <mergeCell ref="X32:AD32"/>
    <mergeCell ref="AE32:AG32"/>
    <mergeCell ref="AH32:AJ32"/>
    <mergeCell ref="AK32:BO32"/>
    <mergeCell ref="D30:P30"/>
    <mergeCell ref="D32:P32"/>
    <mergeCell ref="D31:P31"/>
    <mergeCell ref="Q31:W31"/>
    <mergeCell ref="X31:AD31"/>
    <mergeCell ref="AE31:AG31"/>
    <mergeCell ref="AH31:AJ31"/>
    <mergeCell ref="AK31:BO31"/>
    <mergeCell ref="Q30:W30"/>
    <mergeCell ref="D21:P21"/>
    <mergeCell ref="D22:P22"/>
    <mergeCell ref="D24:P24"/>
    <mergeCell ref="D26:P26"/>
    <mergeCell ref="D27:P27"/>
    <mergeCell ref="Q27:W27"/>
    <mergeCell ref="X27:AD27"/>
    <mergeCell ref="AE27:AG27"/>
    <mergeCell ref="AH27:AJ27"/>
    <mergeCell ref="Q24:W24"/>
    <mergeCell ref="X24:AD24"/>
    <mergeCell ref="AE24:AG24"/>
    <mergeCell ref="AH24:AJ24"/>
    <mergeCell ref="AE22:AG22"/>
    <mergeCell ref="AH22:AJ22"/>
    <mergeCell ref="AK25:BO25"/>
    <mergeCell ref="Q26:W26"/>
    <mergeCell ref="X26:AD26"/>
    <mergeCell ref="AE26:AG26"/>
    <mergeCell ref="AH26:AJ26"/>
    <mergeCell ref="AK26:BO26"/>
    <mergeCell ref="C25:P25"/>
    <mergeCell ref="Q25:W25"/>
    <mergeCell ref="X25:AD25"/>
    <mergeCell ref="AE25:AG25"/>
    <mergeCell ref="AH25:AJ25"/>
    <mergeCell ref="C20:P20"/>
    <mergeCell ref="Q20:W20"/>
    <mergeCell ref="X20:AD20"/>
    <mergeCell ref="AE20:AG20"/>
    <mergeCell ref="AH20:AJ20"/>
    <mergeCell ref="X30:AD30"/>
    <mergeCell ref="AE30:AG30"/>
    <mergeCell ref="AH30:AJ30"/>
    <mergeCell ref="AK28:BO28"/>
    <mergeCell ref="Q29:W29"/>
    <mergeCell ref="X29:AD29"/>
    <mergeCell ref="AE29:AG29"/>
    <mergeCell ref="AH29:AJ29"/>
    <mergeCell ref="AK29:BO29"/>
    <mergeCell ref="AK24:BO24"/>
    <mergeCell ref="AK22:BO22"/>
    <mergeCell ref="C23:P23"/>
    <mergeCell ref="Q23:W23"/>
    <mergeCell ref="X23:AD23"/>
    <mergeCell ref="AE23:AG23"/>
    <mergeCell ref="AH23:AJ23"/>
    <mergeCell ref="AK23:BO23"/>
    <mergeCell ref="Q22:W22"/>
    <mergeCell ref="X22:AD22"/>
    <mergeCell ref="C10:H10"/>
    <mergeCell ref="AE18:AG18"/>
    <mergeCell ref="AK18:BO18"/>
    <mergeCell ref="C19:P19"/>
    <mergeCell ref="Q19:W19"/>
    <mergeCell ref="X19:AD19"/>
    <mergeCell ref="AE19:AG19"/>
    <mergeCell ref="AH19:AJ19"/>
    <mergeCell ref="AK19:BO19"/>
    <mergeCell ref="I10:BO10"/>
    <mergeCell ref="I12:BO12"/>
    <mergeCell ref="I13:BO13"/>
    <mergeCell ref="C15:P15"/>
    <mergeCell ref="Q15:W15"/>
    <mergeCell ref="X15:AD15"/>
    <mergeCell ref="AE15:AG15"/>
    <mergeCell ref="AK15:BO15"/>
    <mergeCell ref="C16:P16"/>
    <mergeCell ref="Q16:W16"/>
    <mergeCell ref="X16:AD16"/>
    <mergeCell ref="AE16:AG16"/>
    <mergeCell ref="AH16:AJ16"/>
    <mergeCell ref="C7:H7"/>
    <mergeCell ref="D12:H12"/>
    <mergeCell ref="D13:H13"/>
    <mergeCell ref="Q18:W18"/>
    <mergeCell ref="X18:AD18"/>
    <mergeCell ref="C38:K38"/>
    <mergeCell ref="L38:AB38"/>
    <mergeCell ref="C41:K41"/>
    <mergeCell ref="L41:AB41"/>
    <mergeCell ref="I7:BO7"/>
    <mergeCell ref="AK16:BO16"/>
    <mergeCell ref="C18:P18"/>
    <mergeCell ref="D28:P28"/>
    <mergeCell ref="D29:P29"/>
    <mergeCell ref="Q28:W28"/>
    <mergeCell ref="X28:AD28"/>
    <mergeCell ref="AE28:AG28"/>
    <mergeCell ref="AH28:AJ28"/>
    <mergeCell ref="AK20:BO20"/>
    <mergeCell ref="Q21:W21"/>
    <mergeCell ref="X21:AD21"/>
    <mergeCell ref="AE21:AG21"/>
    <mergeCell ref="AH21:AJ21"/>
    <mergeCell ref="AK21:BO21"/>
  </mergeCells>
  <phoneticPr fontId="7"/>
  <pageMargins left="0.7" right="0.7" top="0.75" bottom="0.75" header="0.3" footer="0.3"/>
  <pageSetup paperSize="9" scale="35" orientation="portrait" r:id="rId1"/>
  <rowBreaks count="4" manualBreakCount="4">
    <brk id="3" max="16383" man="1"/>
    <brk id="33" max="16383" man="1"/>
    <brk id="48" max="16383" man="1"/>
    <brk id="68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5D619FC-0686-4C05-A733-AC667C2DEFF3}">
          <x14:formula1>
            <xm:f>データ入力例!$D$1:$D$9</xm:f>
          </x14:formula1>
          <xm:sqref>I7:AS7</xm:sqref>
        </x14:dataValidation>
        <x14:dataValidation type="list" allowBlank="1" showInputMessage="1" showErrorMessage="1" xr:uid="{5DDF8D31-8669-4352-BCC8-0A6F0BE76878}">
          <x14:formula1>
            <xm:f>データ入力例!$C$1:$C$4</xm:f>
          </x14:formula1>
          <xm:sqref>X19:AD19 X21:AD22 X24:AD24 X26:AD32 X16:AD16</xm:sqref>
        </x14:dataValidation>
        <x14:dataValidation type="list" allowBlank="1" showInputMessage="1" showErrorMessage="1" xr:uid="{01E8AE15-0F46-4EFF-887B-832BDAF52875}">
          <x14:formula1>
            <xm:f>データ入力例!$B$1:$B$25</xm:f>
          </x14:formula1>
          <xm:sqref>Q19:W19 Q21:W22 Q24:W24 Q26:W32 Q16:W16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H10" sqref="H10"/>
    </sheetView>
  </sheetViews>
  <sheetFormatPr defaultColWidth="14.42578125" defaultRowHeight="15.75" customHeight="1"/>
  <cols>
    <col min="1" max="1" width="16" customWidth="1"/>
    <col min="2" max="2" width="25.42578125" bestFit="1" customWidth="1"/>
    <col min="3" max="4" width="17.140625" customWidth="1"/>
    <col min="5" max="8" width="4.28515625" customWidth="1"/>
  </cols>
  <sheetData>
    <row r="1" spans="1:8" ht="15.75" customHeight="1">
      <c r="A1" s="71" t="s">
        <v>21</v>
      </c>
      <c r="B1" s="71" t="s">
        <v>22</v>
      </c>
      <c r="C1" s="72" t="s">
        <v>20</v>
      </c>
      <c r="D1" s="73" t="s">
        <v>43</v>
      </c>
      <c r="E1" s="17"/>
      <c r="F1" s="17"/>
      <c r="G1" s="17"/>
      <c r="H1" s="17"/>
    </row>
    <row r="2" spans="1:8" ht="15.75" customHeight="1">
      <c r="A2" s="20" t="s">
        <v>23</v>
      </c>
      <c r="B2" s="20" t="s">
        <v>19</v>
      </c>
      <c r="C2" s="74" t="s">
        <v>24</v>
      </c>
      <c r="D2" s="75" t="s">
        <v>11</v>
      </c>
      <c r="E2" s="17"/>
      <c r="F2" s="17"/>
      <c r="G2" s="17"/>
      <c r="H2" s="17"/>
    </row>
    <row r="3" spans="1:8" ht="15.75" customHeight="1">
      <c r="A3" s="20" t="s">
        <v>25</v>
      </c>
      <c r="B3" s="20" t="s">
        <v>26</v>
      </c>
      <c r="C3" s="74" t="s">
        <v>27</v>
      </c>
      <c r="D3" s="75" t="s">
        <v>95</v>
      </c>
      <c r="E3" s="17"/>
      <c r="F3" s="17"/>
      <c r="G3" s="17"/>
      <c r="H3" s="17"/>
    </row>
    <row r="4" spans="1:8" ht="15.75" customHeight="1">
      <c r="A4" s="20" t="s">
        <v>28</v>
      </c>
      <c r="B4" s="20" t="s">
        <v>29</v>
      </c>
      <c r="C4" s="74"/>
      <c r="D4" s="75" t="s">
        <v>96</v>
      </c>
      <c r="E4" s="17"/>
      <c r="F4" s="17"/>
      <c r="G4" s="17"/>
      <c r="H4" s="17"/>
    </row>
    <row r="5" spans="1:8" ht="15.75" customHeight="1">
      <c r="A5" s="20" t="s">
        <v>30</v>
      </c>
      <c r="B5" s="20" t="s">
        <v>31</v>
      </c>
      <c r="C5" s="74"/>
      <c r="D5" s="75" t="s">
        <v>97</v>
      </c>
      <c r="E5" s="17"/>
      <c r="F5" s="17"/>
      <c r="G5" s="17"/>
      <c r="H5" s="17"/>
    </row>
    <row r="6" spans="1:8" ht="15.75" customHeight="1">
      <c r="A6" s="20" t="s">
        <v>32</v>
      </c>
      <c r="B6" s="20" t="s">
        <v>33</v>
      </c>
      <c r="C6" s="74"/>
      <c r="D6" s="75"/>
      <c r="E6" s="17"/>
      <c r="F6" s="17"/>
      <c r="G6" s="17"/>
      <c r="H6" s="17"/>
    </row>
    <row r="7" spans="1:8" ht="15.75" customHeight="1">
      <c r="A7" s="20"/>
      <c r="B7" s="20" t="s">
        <v>34</v>
      </c>
      <c r="C7" s="74"/>
      <c r="D7" s="75"/>
      <c r="E7" s="17"/>
      <c r="F7" s="17"/>
      <c r="G7" s="17"/>
      <c r="H7" s="17"/>
    </row>
    <row r="8" spans="1:8" ht="15.75" customHeight="1">
      <c r="A8" s="20"/>
      <c r="B8" s="20" t="s">
        <v>35</v>
      </c>
      <c r="C8" s="74"/>
      <c r="D8" s="75"/>
      <c r="E8" s="17"/>
      <c r="F8" s="17"/>
      <c r="G8" s="17"/>
      <c r="H8" s="17"/>
    </row>
    <row r="9" spans="1:8" ht="15.75" customHeight="1">
      <c r="A9" s="20"/>
      <c r="B9" s="20" t="s">
        <v>36</v>
      </c>
      <c r="C9" s="74"/>
      <c r="D9" s="75"/>
      <c r="E9" s="17"/>
      <c r="F9" s="17"/>
      <c r="G9" s="17"/>
      <c r="H9" s="17"/>
    </row>
    <row r="10" spans="1:8" ht="15.75" customHeight="1">
      <c r="A10" s="20"/>
      <c r="B10" s="20" t="s">
        <v>40</v>
      </c>
      <c r="C10" s="74"/>
      <c r="D10" s="75"/>
      <c r="E10" s="17"/>
      <c r="F10" s="17"/>
      <c r="G10" s="17"/>
      <c r="H10" s="17"/>
    </row>
    <row r="11" spans="1:8" ht="15.75" customHeight="1">
      <c r="A11" s="20"/>
      <c r="B11" s="20" t="s">
        <v>42</v>
      </c>
      <c r="C11" s="74"/>
      <c r="D11" s="75"/>
      <c r="E11" s="17"/>
      <c r="F11" s="17"/>
      <c r="G11" s="17"/>
      <c r="H11" s="17"/>
    </row>
    <row r="12" spans="1:8" ht="15.75" customHeight="1">
      <c r="A12" s="20"/>
      <c r="B12" s="20" t="s">
        <v>37</v>
      </c>
      <c r="C12" s="74"/>
      <c r="D12" s="75"/>
      <c r="E12" s="17"/>
      <c r="F12" s="17"/>
      <c r="G12" s="17"/>
      <c r="H12" s="17"/>
    </row>
    <row r="13" spans="1:8" ht="15.75" customHeight="1">
      <c r="A13" s="20"/>
      <c r="B13" s="20" t="s">
        <v>38</v>
      </c>
      <c r="C13" s="74"/>
      <c r="D13" s="75"/>
      <c r="E13" s="17"/>
      <c r="F13" s="17"/>
      <c r="G13" s="17"/>
      <c r="H13" s="17"/>
    </row>
    <row r="14" spans="1:8" ht="15.75" customHeight="1">
      <c r="A14" s="20"/>
      <c r="B14" s="20" t="s">
        <v>98</v>
      </c>
      <c r="C14" s="74"/>
      <c r="D14" s="75"/>
      <c r="E14" s="17"/>
      <c r="F14" s="17"/>
      <c r="G14" s="17"/>
      <c r="H14" s="17"/>
    </row>
    <row r="15" spans="1:8" ht="15.75" customHeight="1">
      <c r="A15" s="20"/>
      <c r="B15" s="20" t="s">
        <v>99</v>
      </c>
      <c r="C15" s="74"/>
      <c r="D15" s="75"/>
      <c r="E15" s="17"/>
      <c r="F15" s="17"/>
      <c r="G15" s="17"/>
      <c r="H15" s="17"/>
    </row>
    <row r="16" spans="1:8" ht="15.75" customHeight="1">
      <c r="A16" s="20"/>
      <c r="B16" s="20" t="s">
        <v>39</v>
      </c>
      <c r="C16" s="74"/>
      <c r="D16" s="75"/>
      <c r="E16" s="17"/>
      <c r="F16" s="17"/>
      <c r="G16" s="17"/>
      <c r="H16" s="17"/>
    </row>
    <row r="17" spans="1:8" ht="15.75" customHeight="1">
      <c r="A17" s="20"/>
      <c r="B17" s="20" t="s">
        <v>100</v>
      </c>
      <c r="C17" s="74"/>
      <c r="D17" s="75"/>
      <c r="E17" s="17"/>
      <c r="F17" s="17"/>
      <c r="G17" s="17"/>
      <c r="H17" s="17"/>
    </row>
    <row r="18" spans="1:8" ht="15.75" customHeight="1">
      <c r="A18" s="20"/>
      <c r="B18" s="20" t="s">
        <v>101</v>
      </c>
      <c r="C18" s="74"/>
      <c r="D18" s="75"/>
      <c r="E18" s="17"/>
      <c r="F18" s="17"/>
      <c r="G18" s="17"/>
      <c r="H18" s="17"/>
    </row>
    <row r="19" spans="1:8" ht="15.75" customHeight="1">
      <c r="A19" s="20"/>
      <c r="B19" s="20" t="s">
        <v>102</v>
      </c>
      <c r="C19" s="74"/>
      <c r="D19" s="75"/>
      <c r="E19" s="17"/>
      <c r="F19" s="17"/>
      <c r="G19" s="17"/>
      <c r="H19" s="17"/>
    </row>
    <row r="20" spans="1:8" ht="15.75" customHeight="1">
      <c r="A20" s="20"/>
      <c r="B20" s="20" t="s">
        <v>103</v>
      </c>
      <c r="C20" s="74"/>
      <c r="D20" s="75"/>
      <c r="E20" s="17"/>
      <c r="F20" s="17"/>
      <c r="G20" s="17"/>
      <c r="H20" s="17"/>
    </row>
    <row r="21" spans="1:8" ht="15.75" customHeight="1">
      <c r="A21" s="20"/>
      <c r="B21" s="20" t="s">
        <v>104</v>
      </c>
      <c r="C21" s="74"/>
      <c r="D21" s="75"/>
      <c r="E21" s="17"/>
      <c r="F21" s="17"/>
      <c r="G21" s="17"/>
      <c r="H21" s="17"/>
    </row>
    <row r="22" spans="1:8" ht="15.75" customHeight="1">
      <c r="A22" s="20"/>
      <c r="B22" s="20" t="s">
        <v>105</v>
      </c>
      <c r="C22" s="74"/>
      <c r="D22" s="75"/>
      <c r="E22" s="17"/>
      <c r="F22" s="17"/>
      <c r="G22" s="17"/>
      <c r="H22" s="17"/>
    </row>
    <row r="23" spans="1:8" ht="15.75" customHeight="1">
      <c r="A23" s="20"/>
      <c r="B23" s="20" t="s">
        <v>106</v>
      </c>
      <c r="C23" s="74"/>
      <c r="D23" s="75"/>
      <c r="E23" s="17"/>
      <c r="F23" s="17"/>
      <c r="G23" s="17"/>
      <c r="H23" s="17"/>
    </row>
    <row r="24" spans="1:8" ht="15.75" customHeight="1">
      <c r="A24" s="20"/>
      <c r="B24" s="20"/>
      <c r="C24" s="74"/>
      <c r="D24" s="75"/>
      <c r="E24" s="17"/>
      <c r="F24" s="17"/>
      <c r="G24" s="17"/>
      <c r="H24" s="17"/>
    </row>
    <row r="25" spans="1:8" ht="15.75" customHeight="1">
      <c r="A25" s="20"/>
      <c r="B25" s="20"/>
      <c r="C25" s="74"/>
      <c r="D25" s="75"/>
      <c r="E25" s="17"/>
      <c r="F25" s="17"/>
      <c r="G25" s="17"/>
      <c r="H25" s="17"/>
    </row>
    <row r="26" spans="1:8" ht="15.75" customHeight="1">
      <c r="A26" s="20"/>
      <c r="B26" s="20"/>
      <c r="C26" s="74"/>
      <c r="D26" s="75"/>
      <c r="E26" s="17"/>
      <c r="F26" s="17"/>
      <c r="G26" s="17"/>
      <c r="H26" s="17"/>
    </row>
    <row r="27" spans="1:8" ht="15.75" customHeight="1">
      <c r="A27" s="23"/>
      <c r="B27" s="23"/>
      <c r="C27" s="76"/>
      <c r="D27" s="77"/>
      <c r="E27" s="17"/>
      <c r="F27" s="17"/>
      <c r="G27" s="17"/>
      <c r="H27" s="17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2.1.健康情報登録API</vt:lpstr>
      <vt:lpstr>2.2.健康情報照会API</vt:lpstr>
      <vt:lpstr>データ入力例</vt:lpstr>
      <vt:lpstr>白紙</vt:lpstr>
      <vt:lpstr>'0.更新履歴'!Print_Area</vt:lpstr>
      <vt:lpstr>'1.機能一覧'!Print_Area</vt:lpstr>
      <vt:lpstr>'2.1.健康情報登録API'!Print_Area</vt:lpstr>
      <vt:lpstr>'2.2.健康情報照会API'!Print_Area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2021-06-12T09:00:09Z</dcterms:modified>
</cp:coreProperties>
</file>