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app\git\work-3g\ha-asset\01_design\04_nodeapi\"/>
    </mc:Choice>
  </mc:AlternateContent>
  <xr:revisionPtr revIDLastSave="0" documentId="13_ncr:1_{4F85BFD5-FDD1-46C1-9B42-630326E625C0}" xr6:coauthVersionLast="47" xr6:coauthVersionMax="47" xr10:uidLastSave="{00000000-0000-0000-0000-000000000000}"/>
  <bookViews>
    <workbookView xWindow="-120" yWindow="330" windowWidth="29040" windowHeight="17790" activeTab="2" xr2:uid="{00000000-000D-0000-FFFF-FFFF00000000}"/>
  </bookViews>
  <sheets>
    <sheet name="0.更新履歴" sheetId="1" r:id="rId1"/>
    <sheet name="1.機能一覧" sheetId="2" r:id="rId2"/>
    <sheet name="2.1.肺活量計算API" sheetId="5" r:id="rId3"/>
    <sheet name="データ入力例" sheetId="7" state="hidden" r:id="rId4"/>
    <sheet name="白紙" sheetId="8" state="hidden" r:id="rId5"/>
  </sheets>
  <definedNames>
    <definedName name="_xlnm.Print_Area" localSheetId="0">'0.更新履歴'!$A$1:$AA$26</definedName>
    <definedName name="_xlnm.Print_Area" localSheetId="1">'1.機能一覧'!$A$1:$AW$6</definedName>
    <definedName name="_xlnm.Print_Area" localSheetId="2">'2.1.肺活量計算API'!$A$1:$BP$49</definedName>
  </definedNames>
  <calcPr calcId="181029"/>
</workbook>
</file>

<file path=xl/calcChain.xml><?xml version="1.0" encoding="utf-8"?>
<calcChain xmlns="http://schemas.openxmlformats.org/spreadsheetml/2006/main">
  <c r="A1" i="1" l="1"/>
  <c r="A1" i="2"/>
  <c r="A1" i="5"/>
  <c r="B36" i="5"/>
  <c r="B37" i="5"/>
  <c r="B38" i="5"/>
  <c r="B39" i="5"/>
  <c r="B40" i="5"/>
  <c r="B41" i="5"/>
  <c r="A44" i="5" l="1"/>
  <c r="A47" i="5"/>
  <c r="A4" i="5"/>
  <c r="A32" i="5"/>
  <c r="B42" i="5"/>
</calcChain>
</file>

<file path=xl/sharedStrings.xml><?xml version="1.0" encoding="utf-8"?>
<sst xmlns="http://schemas.openxmlformats.org/spreadsheetml/2006/main" count="136" uniqueCount="103">
  <si>
    <t>更新日時</t>
  </si>
  <si>
    <t>バージョン</t>
  </si>
  <si>
    <t>内容</t>
  </si>
  <si>
    <t>1.00</t>
  </si>
  <si>
    <t>新規作成</t>
  </si>
  <si>
    <t>#</t>
  </si>
  <si>
    <t>項目名</t>
  </si>
  <si>
    <t>属性</t>
  </si>
  <si>
    <t>必須</t>
  </si>
  <si>
    <t>処理概要</t>
  </si>
  <si>
    <t>処理詳細</t>
  </si>
  <si>
    <t>例外概要</t>
  </si>
  <si>
    <t>例外詳細</t>
  </si>
  <si>
    <t>条件</t>
  </si>
  <si>
    <t>エラーコード</t>
  </si>
  <si>
    <t>エラーメッセージ</t>
  </si>
  <si>
    <t>入力</t>
  </si>
  <si>
    <t>文字コード</t>
  </si>
  <si>
    <t>byte数</t>
  </si>
  <si>
    <t>リクエストメソッド</t>
  </si>
  <si>
    <t>POST</t>
  </si>
  <si>
    <t>UTF-8</t>
  </si>
  <si>
    <t>形式</t>
  </si>
  <si>
    <t>JSON</t>
  </si>
  <si>
    <t>リクエストヘッダ</t>
  </si>
  <si>
    <t>Content-Type</t>
  </si>
  <si>
    <t>application/json</t>
  </si>
  <si>
    <t>Accept-Charset</t>
  </si>
  <si>
    <t>utf-8</t>
  </si>
  <si>
    <t>request</t>
  </si>
  <si>
    <t>繰り返し</t>
  </si>
  <si>
    <t>備考</t>
  </si>
  <si>
    <t>response</t>
  </si>
  <si>
    <t>半角数字</t>
  </si>
  <si>
    <t>◯：必須</t>
  </si>
  <si>
    <t>GET</t>
  </si>
  <si>
    <t>表示</t>
  </si>
  <si>
    <t>半角数字とピリオド</t>
  </si>
  <si>
    <t>△：任意</t>
  </si>
  <si>
    <t>ボタン</t>
  </si>
  <si>
    <t>半角英字</t>
  </si>
  <si>
    <t>▲：条件付き必須</t>
  </si>
  <si>
    <t>DELETE</t>
  </si>
  <si>
    <t>リンク</t>
  </si>
  <si>
    <t>半角記号</t>
  </si>
  <si>
    <t>PUT</t>
  </si>
  <si>
    <t>チェックボックス</t>
  </si>
  <si>
    <t>半角英数字</t>
  </si>
  <si>
    <t>OPTION</t>
  </si>
  <si>
    <t>ラジオボタン</t>
  </si>
  <si>
    <t>半角英数記号</t>
  </si>
  <si>
    <t>YYYY</t>
  </si>
  <si>
    <t>MM</t>
  </si>
  <si>
    <t>DD</t>
  </si>
  <si>
    <t>HH</t>
  </si>
  <si>
    <t>MI</t>
  </si>
  <si>
    <t>YYYYMM</t>
  </si>
  <si>
    <t>YYYYMMDD</t>
  </si>
  <si>
    <t>HHMI</t>
  </si>
  <si>
    <t>HHMISS</t>
  </si>
  <si>
    <t>YYYYMMDDHHMISS</t>
  </si>
  <si>
    <t>YYYY/MM</t>
  </si>
  <si>
    <t>YYYY/MM/DD</t>
  </si>
  <si>
    <t>HH:MI</t>
  </si>
  <si>
    <t>HH:MI:SS</t>
  </si>
  <si>
    <t>YYYY/MM/DD HH:MI:SS</t>
  </si>
  <si>
    <t>メールアドレス形式</t>
  </si>
  <si>
    <t>URL形式</t>
  </si>
  <si>
    <t>肺活量計算API</t>
    <phoneticPr fontId="8"/>
  </si>
  <si>
    <t>1.1.肺活量計算API</t>
    <phoneticPr fontId="8"/>
  </si>
  <si>
    <t>X-NODE-TOKEN</t>
    <phoneticPr fontId="8"/>
  </si>
  <si>
    <t>トークン発行APIレスポンス.token</t>
    <rPh sb="4" eb="6">
      <t>ハッコウ</t>
    </rPh>
    <phoneticPr fontId="8"/>
  </si>
  <si>
    <t>age</t>
    <phoneticPr fontId="8"/>
  </si>
  <si>
    <t>gender</t>
    <phoneticPr fontId="8"/>
  </si>
  <si>
    <t>height</t>
    <phoneticPr fontId="8"/>
  </si>
  <si>
    <t>result</t>
    <phoneticPr fontId="8"/>
  </si>
  <si>
    <t>処理結果
"0":正常終了
"1":異常終了</t>
    <rPh sb="0" eb="2">
      <t>ショリ</t>
    </rPh>
    <rPh sb="2" eb="4">
      <t>ケッカ</t>
    </rPh>
    <rPh sb="9" eb="13">
      <t>セイジョウシュウリョウ</t>
    </rPh>
    <rPh sb="18" eb="22">
      <t>イジョウシュウリョウ</t>
    </rPh>
    <phoneticPr fontId="8"/>
  </si>
  <si>
    <t>detail</t>
    <phoneticPr fontId="8"/>
  </si>
  <si>
    <t>result="1"の場合、必須</t>
    <rPh sb="11" eb="13">
      <t>バアイ</t>
    </rPh>
    <rPh sb="14" eb="16">
      <t>ヒッス</t>
    </rPh>
    <phoneticPr fontId="8"/>
  </si>
  <si>
    <t>breathing_capacity_calc_result</t>
    <phoneticPr fontId="8"/>
  </si>
  <si>
    <t>user_data</t>
    <phoneticPr fontId="8"/>
  </si>
  <si>
    <t>result="0"の場合、必須</t>
    <rPh sb="11" eb="13">
      <t>バアイ</t>
    </rPh>
    <rPh sb="14" eb="16">
      <t>ヒッス</t>
    </rPh>
    <phoneticPr fontId="8"/>
  </si>
  <si>
    <t>predict_breathing_capacity</t>
    <phoneticPr fontId="8"/>
  </si>
  <si>
    <t>breathing_capacity_percentage</t>
    <phoneticPr fontId="8"/>
  </si>
  <si>
    <t>result="0"の場合、必須
リクエスト情報を設定</t>
    <rPh sb="11" eb="13">
      <t>バアイ</t>
    </rPh>
    <rPh sb="14" eb="16">
      <t>ヒッス</t>
    </rPh>
    <rPh sb="22" eb="24">
      <t>ジョウホウ</t>
    </rPh>
    <rPh sb="25" eb="27">
      <t>セッテイ</t>
    </rPh>
    <phoneticPr fontId="8"/>
  </si>
  <si>
    <t>リクエスト情報をログ出力</t>
    <rPh sb="10" eb="12">
      <t>シュツリョク</t>
    </rPh>
    <phoneticPr fontId="8"/>
  </si>
  <si>
    <t>レスポンス情報を作成</t>
    <rPh sb="5" eb="7">
      <t>ジョウホウ</t>
    </rPh>
    <rPh sb="8" eb="10">
      <t>サクセイ</t>
    </rPh>
    <phoneticPr fontId="8"/>
  </si>
  <si>
    <t>レスポンス情報をログ出力</t>
    <rPh sb="10" eb="12">
      <t>シュツリョク</t>
    </rPh>
    <phoneticPr fontId="8"/>
  </si>
  <si>
    <t>レスポンス情報を返却</t>
    <rPh sb="5" eb="7">
      <t>ジョウホウ</t>
    </rPh>
    <rPh sb="8" eb="10">
      <t>ヘンキャク</t>
    </rPh>
    <phoneticPr fontId="8"/>
  </si>
  <si>
    <t>性別判定</t>
    <rPh sb="0" eb="2">
      <t>セイベツ</t>
    </rPh>
    <rPh sb="2" eb="4">
      <t>ハンテイ</t>
    </rPh>
    <phoneticPr fontId="8"/>
  </si>
  <si>
    <t>リクエスト.gender == 0の場合、男性
リクエスト.gender == 1の場合、女性</t>
    <rPh sb="18" eb="20">
      <t>バアイ</t>
    </rPh>
    <rPh sb="21" eb="23">
      <t>ダンセイ</t>
    </rPh>
    <rPh sb="45" eb="47">
      <t>ジョセイ</t>
    </rPh>
    <phoneticPr fontId="8"/>
  </si>
  <si>
    <t>性別判定エラー</t>
    <rPh sb="0" eb="2">
      <t>セイベツ</t>
    </rPh>
    <rPh sb="2" eb="4">
      <t>ハンテイ</t>
    </rPh>
    <phoneticPr fontId="8"/>
  </si>
  <si>
    <t>リクエスト.gender == 0, 1以外の場合</t>
    <rPh sb="20" eb="22">
      <t>イガイ</t>
    </rPh>
    <rPh sb="23" eb="25">
      <t>バアイ</t>
    </rPh>
    <phoneticPr fontId="8"/>
  </si>
  <si>
    <t>Healthinfo calc is failed</t>
    <phoneticPr fontId="8"/>
  </si>
  <si>
    <t>肺活量％の計算</t>
    <phoneticPr fontId="8"/>
  </si>
  <si>
    <t>予測肺活量の計算</t>
    <rPh sb="6" eb="8">
      <t>ケイサン</t>
    </rPh>
    <phoneticPr fontId="8"/>
  </si>
  <si>
    <t>▼男性の場合
3500 / 予測肺活量の計算結果 * 100
▼女性の場合
2500 / 予測肺活量の計算結果 * 100
上記計算後、少数第三位で四捨五入</t>
    <rPh sb="22" eb="24">
      <t>ケッカ</t>
    </rPh>
    <rPh sb="62" eb="64">
      <t>ジョウキ</t>
    </rPh>
    <rPh sb="64" eb="66">
      <t>ケイサン</t>
    </rPh>
    <rPh sb="66" eb="67">
      <t>ゴ</t>
    </rPh>
    <rPh sb="68" eb="74">
      <t>ショウスウ</t>
    </rPh>
    <rPh sb="74" eb="78">
      <t>シシャゴニュウ</t>
    </rPh>
    <phoneticPr fontId="8"/>
  </si>
  <si>
    <t>▼男性の場合
(27.63 - 0.112 * 年齢) * 身長(cm)
▼女性の場合
(21.78 − 0.101 * 年齢) * 身長(cm)
上記計算後、少数第三位で四捨五入</t>
    <phoneticPr fontId="8"/>
  </si>
  <si>
    <t>予測肺活量の計算 参照</t>
    <rPh sb="9" eb="11">
      <t>サンショウ</t>
    </rPh>
    <phoneticPr fontId="8"/>
  </si>
  <si>
    <t>肺活量％の計算 参照</t>
    <phoneticPr fontId="8"/>
  </si>
  <si>
    <t>GET</t>
    <phoneticPr fontId="8"/>
  </si>
  <si>
    <t>エンドポイントURL</t>
    <phoneticPr fontId="8"/>
  </si>
  <si>
    <t>/breathing_capacity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</si>
</sst>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0"/>
      <color rgb="FF000000"/>
      <name val="Arial"/>
    </font>
    <font>
      <b/>
      <sz val="10"/>
      <color rgb="FFFFFFFF"/>
      <name val="Meiryo"/>
      <family val="3"/>
      <charset val="128"/>
    </font>
    <font>
      <sz val="10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0"/>
      <name val="Arial"/>
      <family val="2"/>
    </font>
    <font>
      <sz val="9"/>
      <color theme="1"/>
      <name val="Meiryo"/>
      <family val="3"/>
      <charset val="128"/>
    </font>
    <font>
      <sz val="10"/>
      <color rgb="FF000000"/>
      <name val="Meiryo"/>
      <family val="3"/>
      <charset val="128"/>
    </font>
    <font>
      <sz val="10"/>
      <color theme="1"/>
      <name val="Arial"/>
      <family val="2"/>
    </font>
    <font>
      <sz val="6"/>
      <name val="ＭＳ Ｐゴシック"/>
      <family val="3"/>
      <charset val="128"/>
    </font>
    <font>
      <sz val="10"/>
      <name val="Meiryo"/>
      <family val="3"/>
      <charset val="128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8CB33"/>
        <bgColor rgb="FF68CB33"/>
      </patternFill>
    </fill>
    <fill>
      <patternFill patternType="solid">
        <fgColor rgb="FF94E873"/>
        <bgColor rgb="FF94E873"/>
      </patternFill>
    </fill>
    <fill>
      <patternFill patternType="solid">
        <fgColor rgb="FF67C52F"/>
        <bgColor rgb="FF67C52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0" borderId="6" xfId="0" applyFont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4" borderId="9" xfId="0" applyFont="1" applyFill="1" applyBorder="1" applyAlignment="1">
      <alignment vertical="top"/>
    </xf>
    <xf numFmtId="0" fontId="2" fillId="4" borderId="13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0" fontId="3" fillId="3" borderId="9" xfId="0" applyFont="1" applyFill="1" applyBorder="1" applyAlignment="1">
      <alignment vertical="top"/>
    </xf>
    <xf numFmtId="0" fontId="2" fillId="3" borderId="13" xfId="0" applyFont="1" applyFill="1" applyBorder="1" applyAlignment="1">
      <alignment vertical="top"/>
    </xf>
    <xf numFmtId="0" fontId="2" fillId="3" borderId="12" xfId="0" applyFont="1" applyFill="1" applyBorder="1" applyAlignment="1">
      <alignment vertical="top"/>
    </xf>
    <xf numFmtId="0" fontId="2" fillId="3" borderId="10" xfId="0" applyFont="1" applyFill="1" applyBorder="1" applyAlignment="1">
      <alignment vertical="top"/>
    </xf>
    <xf numFmtId="0" fontId="2" fillId="3" borderId="11" xfId="0" applyFont="1" applyFill="1" applyBorder="1" applyAlignment="1">
      <alignment vertical="top"/>
    </xf>
    <xf numFmtId="0" fontId="2" fillId="4" borderId="13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6" fillId="4" borderId="10" xfId="0" applyFont="1" applyFill="1" applyBorder="1" applyAlignment="1">
      <alignment vertical="top"/>
    </xf>
    <xf numFmtId="0" fontId="3" fillId="3" borderId="5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4" borderId="11" xfId="0" applyFont="1" applyFill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17" xfId="0" applyFont="1" applyBorder="1" applyAlignment="1">
      <alignment horizontal="center" vertical="top"/>
    </xf>
    <xf numFmtId="0" fontId="4" fillId="0" borderId="2" xfId="0" applyFont="1" applyBorder="1"/>
    <xf numFmtId="0" fontId="4" fillId="0" borderId="3" xfId="0" applyFont="1" applyBorder="1"/>
    <xf numFmtId="0" fontId="6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4" borderId="10" xfId="0" applyFont="1" applyFill="1" applyBorder="1" applyAlignment="1">
      <alignment vertical="center"/>
    </xf>
    <xf numFmtId="0" fontId="0" fillId="0" borderId="0" xfId="0"/>
    <xf numFmtId="0" fontId="2" fillId="0" borderId="1" xfId="0" applyFont="1" applyBorder="1" applyAlignment="1">
      <alignment horizontal="left" vertical="top"/>
    </xf>
    <xf numFmtId="0" fontId="4" fillId="0" borderId="2" xfId="0" applyFont="1" applyBorder="1"/>
    <xf numFmtId="0" fontId="4" fillId="0" borderId="3" xfId="0" applyFont="1" applyBorder="1"/>
    <xf numFmtId="0" fontId="3" fillId="3" borderId="1" xfId="0" applyFont="1" applyFill="1" applyBorder="1" applyAlignment="1">
      <alignment horizontal="left" vertical="top"/>
    </xf>
    <xf numFmtId="176" fontId="2" fillId="0" borderId="1" xfId="0" applyNumberFormat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6" fillId="0" borderId="1" xfId="0" applyFont="1" applyBorder="1" applyAlignment="1">
      <alignment vertical="top" wrapText="1"/>
    </xf>
    <xf numFmtId="0" fontId="3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vertical="center"/>
    </xf>
    <xf numFmtId="0" fontId="4" fillId="0" borderId="13" xfId="0" applyFont="1" applyBorder="1"/>
    <xf numFmtId="0" fontId="4" fillId="0" borderId="12" xfId="0" applyFont="1" applyBorder="1"/>
    <xf numFmtId="0" fontId="4" fillId="0" borderId="11" xfId="0" applyFont="1" applyBorder="1"/>
    <xf numFmtId="0" fontId="4" fillId="0" borderId="7" xfId="0" applyFont="1" applyBorder="1"/>
    <xf numFmtId="0" fontId="4" fillId="0" borderId="8" xfId="0" applyFont="1" applyBorder="1"/>
    <xf numFmtId="0" fontId="3" fillId="3" borderId="1" xfId="0" applyFont="1" applyFill="1" applyBorder="1" applyAlignment="1">
      <alignment vertical="top"/>
    </xf>
    <xf numFmtId="0" fontId="10" fillId="0" borderId="2" xfId="0" applyFont="1" applyBorder="1"/>
    <xf numFmtId="0" fontId="2" fillId="0" borderId="17" xfId="0" applyFont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1" fillId="4" borderId="9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3" borderId="12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7"/>
  <sheetViews>
    <sheetView showGridLines="0" view="pageBreakPreview" zoomScaleNormal="100" zoomScaleSheetLayoutView="100" workbookViewId="0">
      <selection activeCell="L38" sqref="L38"/>
    </sheetView>
  </sheetViews>
  <sheetFormatPr defaultColWidth="14.42578125" defaultRowHeight="15.75" customHeight="1"/>
  <cols>
    <col min="1" max="27" width="3.7109375" customWidth="1"/>
  </cols>
  <sheetData>
    <row r="1" spans="1:27">
      <c r="A1" s="46" t="str">
        <f ca="1">RIGHT(CELL("filename",A1),LEN(CELL("filename",A1))-FIND("]",CELL("filename",A1)))</f>
        <v>0.更新履歴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/>
      <c r="B3" s="53" t="s">
        <v>0</v>
      </c>
      <c r="C3" s="51"/>
      <c r="D3" s="51"/>
      <c r="E3" s="52"/>
      <c r="F3" s="53" t="s">
        <v>1</v>
      </c>
      <c r="G3" s="51"/>
      <c r="H3" s="51"/>
      <c r="I3" s="52"/>
      <c r="J3" s="53" t="s">
        <v>2</v>
      </c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2"/>
      <c r="AA3" s="2"/>
    </row>
    <row r="4" spans="1:27">
      <c r="A4" s="2"/>
      <c r="B4" s="54">
        <v>44163</v>
      </c>
      <c r="C4" s="51"/>
      <c r="D4" s="51"/>
      <c r="E4" s="52"/>
      <c r="F4" s="55" t="s">
        <v>3</v>
      </c>
      <c r="G4" s="51"/>
      <c r="H4" s="51"/>
      <c r="I4" s="52"/>
      <c r="J4" s="50" t="s">
        <v>4</v>
      </c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2"/>
      <c r="AA4" s="2"/>
    </row>
    <row r="5" spans="1:27">
      <c r="A5" s="2"/>
      <c r="B5" s="50"/>
      <c r="C5" s="51"/>
      <c r="D5" s="51"/>
      <c r="E5" s="52"/>
      <c r="F5" s="50"/>
      <c r="G5" s="51"/>
      <c r="H5" s="51"/>
      <c r="I5" s="52"/>
      <c r="J5" s="50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2"/>
      <c r="AA5" s="2"/>
    </row>
    <row r="6" spans="1:27">
      <c r="A6" s="2"/>
      <c r="B6" s="50"/>
      <c r="C6" s="51"/>
      <c r="D6" s="51"/>
      <c r="E6" s="52"/>
      <c r="F6" s="50"/>
      <c r="G6" s="51"/>
      <c r="H6" s="51"/>
      <c r="I6" s="52"/>
      <c r="J6" s="50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2"/>
      <c r="AA6" s="2"/>
    </row>
    <row r="7" spans="1:27">
      <c r="A7" s="2"/>
      <c r="B7" s="50"/>
      <c r="C7" s="51"/>
      <c r="D7" s="51"/>
      <c r="E7" s="52"/>
      <c r="F7" s="50"/>
      <c r="G7" s="51"/>
      <c r="H7" s="51"/>
      <c r="I7" s="52"/>
      <c r="J7" s="50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2"/>
      <c r="AA7" s="2"/>
    </row>
    <row r="8" spans="1:27">
      <c r="A8" s="2"/>
      <c r="B8" s="50"/>
      <c r="C8" s="51"/>
      <c r="D8" s="51"/>
      <c r="E8" s="52"/>
      <c r="F8" s="50"/>
      <c r="G8" s="51"/>
      <c r="H8" s="51"/>
      <c r="I8" s="52"/>
      <c r="J8" s="50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2"/>
      <c r="AA8" s="2"/>
    </row>
    <row r="9" spans="1:27">
      <c r="A9" s="2"/>
      <c r="B9" s="50"/>
      <c r="C9" s="51"/>
      <c r="D9" s="51"/>
      <c r="E9" s="52"/>
      <c r="F9" s="50"/>
      <c r="G9" s="51"/>
      <c r="H9" s="51"/>
      <c r="I9" s="52"/>
      <c r="J9" s="5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2"/>
      <c r="AA9" s="2"/>
    </row>
    <row r="10" spans="1:27">
      <c r="A10" s="2"/>
      <c r="B10" s="50"/>
      <c r="C10" s="51"/>
      <c r="D10" s="51"/>
      <c r="E10" s="52"/>
      <c r="F10" s="50"/>
      <c r="G10" s="51"/>
      <c r="H10" s="51"/>
      <c r="I10" s="52"/>
      <c r="J10" s="50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2"/>
      <c r="AA10" s="2"/>
    </row>
    <row r="11" spans="1:27">
      <c r="A11" s="2"/>
      <c r="B11" s="50"/>
      <c r="C11" s="51"/>
      <c r="D11" s="51"/>
      <c r="E11" s="52"/>
      <c r="F11" s="50"/>
      <c r="G11" s="51"/>
      <c r="H11" s="51"/>
      <c r="I11" s="52"/>
      <c r="J11" s="5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2"/>
      <c r="AA11" s="2"/>
    </row>
    <row r="12" spans="1:27">
      <c r="A12" s="2"/>
      <c r="B12" s="50"/>
      <c r="C12" s="51"/>
      <c r="D12" s="51"/>
      <c r="E12" s="52"/>
      <c r="F12" s="50"/>
      <c r="G12" s="51"/>
      <c r="H12" s="51"/>
      <c r="I12" s="52"/>
      <c r="J12" s="50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2"/>
      <c r="AA12" s="2"/>
    </row>
    <row r="13" spans="1:27">
      <c r="A13" s="2"/>
      <c r="B13" s="50"/>
      <c r="C13" s="51"/>
      <c r="D13" s="51"/>
      <c r="E13" s="52"/>
      <c r="F13" s="50"/>
      <c r="G13" s="51"/>
      <c r="H13" s="51"/>
      <c r="I13" s="52"/>
      <c r="J13" s="50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2"/>
      <c r="AA13" s="2"/>
    </row>
    <row r="14" spans="1:27">
      <c r="A14" s="2"/>
      <c r="B14" s="50"/>
      <c r="C14" s="51"/>
      <c r="D14" s="51"/>
      <c r="E14" s="52"/>
      <c r="F14" s="50"/>
      <c r="G14" s="51"/>
      <c r="H14" s="51"/>
      <c r="I14" s="52"/>
      <c r="J14" s="50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2"/>
      <c r="AA14" s="2"/>
    </row>
    <row r="15" spans="1:27">
      <c r="A15" s="2"/>
      <c r="B15" s="50"/>
      <c r="C15" s="51"/>
      <c r="D15" s="51"/>
      <c r="E15" s="52"/>
      <c r="F15" s="50"/>
      <c r="G15" s="51"/>
      <c r="H15" s="51"/>
      <c r="I15" s="52"/>
      <c r="J15" s="50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2"/>
      <c r="AA15" s="2"/>
    </row>
    <row r="16" spans="1:27">
      <c r="A16" s="2"/>
      <c r="B16" s="50"/>
      <c r="C16" s="51"/>
      <c r="D16" s="51"/>
      <c r="E16" s="52"/>
      <c r="F16" s="50"/>
      <c r="G16" s="51"/>
      <c r="H16" s="51"/>
      <c r="I16" s="52"/>
      <c r="J16" s="50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2"/>
      <c r="AA16" s="2"/>
    </row>
    <row r="17" spans="1:27">
      <c r="A17" s="2"/>
      <c r="B17" s="50"/>
      <c r="C17" s="51"/>
      <c r="D17" s="51"/>
      <c r="E17" s="52"/>
      <c r="F17" s="50"/>
      <c r="G17" s="51"/>
      <c r="H17" s="51"/>
      <c r="I17" s="52"/>
      <c r="J17" s="50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2"/>
      <c r="AA17" s="2"/>
    </row>
    <row r="18" spans="1:27">
      <c r="A18" s="2"/>
      <c r="B18" s="50"/>
      <c r="C18" s="51"/>
      <c r="D18" s="51"/>
      <c r="E18" s="52"/>
      <c r="F18" s="50"/>
      <c r="G18" s="51"/>
      <c r="H18" s="51"/>
      <c r="I18" s="52"/>
      <c r="J18" s="50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2"/>
      <c r="AA18" s="2"/>
    </row>
    <row r="19" spans="1:27">
      <c r="A19" s="2"/>
      <c r="B19" s="50"/>
      <c r="C19" s="51"/>
      <c r="D19" s="51"/>
      <c r="E19" s="52"/>
      <c r="F19" s="50"/>
      <c r="G19" s="51"/>
      <c r="H19" s="51"/>
      <c r="I19" s="52"/>
      <c r="J19" s="50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2"/>
      <c r="AA19" s="2"/>
    </row>
    <row r="20" spans="1:27">
      <c r="A20" s="2"/>
      <c r="B20" s="50"/>
      <c r="C20" s="51"/>
      <c r="D20" s="51"/>
      <c r="E20" s="52"/>
      <c r="F20" s="50"/>
      <c r="G20" s="51"/>
      <c r="H20" s="51"/>
      <c r="I20" s="52"/>
      <c r="J20" s="50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2"/>
      <c r="AA20" s="2"/>
    </row>
    <row r="21" spans="1:27">
      <c r="A21" s="2"/>
      <c r="B21" s="50"/>
      <c r="C21" s="51"/>
      <c r="D21" s="51"/>
      <c r="E21" s="52"/>
      <c r="F21" s="50"/>
      <c r="G21" s="51"/>
      <c r="H21" s="51"/>
      <c r="I21" s="52"/>
      <c r="J21" s="50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2"/>
      <c r="AA21" s="2"/>
    </row>
    <row r="22" spans="1:27">
      <c r="A22" s="2"/>
      <c r="B22" s="50"/>
      <c r="C22" s="51"/>
      <c r="D22" s="51"/>
      <c r="E22" s="52"/>
      <c r="F22" s="50"/>
      <c r="G22" s="51"/>
      <c r="H22" s="51"/>
      <c r="I22" s="52"/>
      <c r="J22" s="50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2"/>
      <c r="AA22" s="2"/>
    </row>
    <row r="23" spans="1:27">
      <c r="A23" s="2"/>
      <c r="B23" s="50"/>
      <c r="C23" s="51"/>
      <c r="D23" s="51"/>
      <c r="E23" s="52"/>
      <c r="F23" s="50"/>
      <c r="G23" s="51"/>
      <c r="H23" s="51"/>
      <c r="I23" s="52"/>
      <c r="J23" s="50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2"/>
      <c r="AA23" s="2"/>
    </row>
    <row r="24" spans="1:27">
      <c r="A24" s="2"/>
      <c r="B24" s="50"/>
      <c r="C24" s="51"/>
      <c r="D24" s="51"/>
      <c r="E24" s="52"/>
      <c r="F24" s="50"/>
      <c r="G24" s="51"/>
      <c r="H24" s="51"/>
      <c r="I24" s="52"/>
      <c r="J24" s="50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2"/>
      <c r="AA24" s="2"/>
    </row>
    <row r="25" spans="1:27">
      <c r="A25" s="2"/>
      <c r="B25" s="50"/>
      <c r="C25" s="51"/>
      <c r="D25" s="51"/>
      <c r="E25" s="52"/>
      <c r="F25" s="50"/>
      <c r="G25" s="51"/>
      <c r="H25" s="51"/>
      <c r="I25" s="52"/>
      <c r="J25" s="50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</sheetData>
  <mergeCells count="69">
    <mergeCell ref="B24:E24"/>
    <mergeCell ref="F24:I24"/>
    <mergeCell ref="J24:Z24"/>
    <mergeCell ref="B25:E25"/>
    <mergeCell ref="F25:I25"/>
    <mergeCell ref="J25:Z25"/>
    <mergeCell ref="F11:I11"/>
    <mergeCell ref="J11:Z11"/>
    <mergeCell ref="B9:E9"/>
    <mergeCell ref="F9:I9"/>
    <mergeCell ref="J9:Z9"/>
    <mergeCell ref="B10:E10"/>
    <mergeCell ref="F10:I10"/>
    <mergeCell ref="J10:Z10"/>
    <mergeCell ref="B11:E11"/>
    <mergeCell ref="F8:I8"/>
    <mergeCell ref="J8:Z8"/>
    <mergeCell ref="B6:E6"/>
    <mergeCell ref="F6:I6"/>
    <mergeCell ref="J6:Z6"/>
    <mergeCell ref="B7:E7"/>
    <mergeCell ref="F7:I7"/>
    <mergeCell ref="J7:Z7"/>
    <mergeCell ref="B8:E8"/>
    <mergeCell ref="F5:I5"/>
    <mergeCell ref="J5:Z5"/>
    <mergeCell ref="B3:E3"/>
    <mergeCell ref="F3:I3"/>
    <mergeCell ref="J3:Z3"/>
    <mergeCell ref="B4:E4"/>
    <mergeCell ref="F4:I4"/>
    <mergeCell ref="J4:Z4"/>
    <mergeCell ref="B5:E5"/>
    <mergeCell ref="F23:I23"/>
    <mergeCell ref="J23:Z23"/>
    <mergeCell ref="B21:E21"/>
    <mergeCell ref="F21:I21"/>
    <mergeCell ref="J21:Z21"/>
    <mergeCell ref="B22:E22"/>
    <mergeCell ref="F22:I22"/>
    <mergeCell ref="J22:Z22"/>
    <mergeCell ref="B23:E23"/>
    <mergeCell ref="F20:I20"/>
    <mergeCell ref="J20:Z20"/>
    <mergeCell ref="B18:E18"/>
    <mergeCell ref="F18:I18"/>
    <mergeCell ref="J18:Z18"/>
    <mergeCell ref="B19:E19"/>
    <mergeCell ref="F19:I19"/>
    <mergeCell ref="J19:Z19"/>
    <mergeCell ref="B20:E20"/>
    <mergeCell ref="F17:I17"/>
    <mergeCell ref="J17:Z17"/>
    <mergeCell ref="B15:E15"/>
    <mergeCell ref="F15:I15"/>
    <mergeCell ref="J15:Z15"/>
    <mergeCell ref="B16:E16"/>
    <mergeCell ref="F16:I16"/>
    <mergeCell ref="J16:Z16"/>
    <mergeCell ref="B17:E17"/>
    <mergeCell ref="F14:I14"/>
    <mergeCell ref="J14:Z14"/>
    <mergeCell ref="B12:E12"/>
    <mergeCell ref="F12:I12"/>
    <mergeCell ref="J12:Z12"/>
    <mergeCell ref="B13:E13"/>
    <mergeCell ref="F13:I13"/>
    <mergeCell ref="J13:Z13"/>
    <mergeCell ref="B14:E14"/>
  </mergeCells>
  <phoneticPr fontId="8"/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W31"/>
  <sheetViews>
    <sheetView showGridLines="0" view="pageBreakPreview" zoomScaleNormal="100" zoomScaleSheetLayoutView="100" workbookViewId="0"/>
  </sheetViews>
  <sheetFormatPr defaultColWidth="14.42578125" defaultRowHeight="15.75" customHeight="1"/>
  <cols>
    <col min="1" max="49" width="3.7109375" customWidth="1"/>
  </cols>
  <sheetData>
    <row r="1" spans="1:49">
      <c r="A1" s="46" t="str">
        <f ca="1">RIGHT(CELL("filename",A1),LEN(CELL("filename",A1))-FIND("]",CELL("filename",A1)))</f>
        <v>1.機能一覧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>
      <c r="A3" s="2"/>
      <c r="B3" s="3" t="s">
        <v>69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>
      <c r="A4" s="2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</sheetData>
  <phoneticPr fontId="8"/>
  <pageMargins left="0.7" right="0.7" top="0.75" bottom="0.75" header="0.3" footer="0.3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P56"/>
  <sheetViews>
    <sheetView showGridLines="0" tabSelected="1" view="pageBreakPreview" zoomScaleNormal="100" zoomScaleSheetLayoutView="100" workbookViewId="0"/>
  </sheetViews>
  <sheetFormatPr defaultColWidth="14.42578125" defaultRowHeight="15.75" customHeight="1" outlineLevelRow="1"/>
  <cols>
    <col min="1" max="68" width="3.7109375" customWidth="1"/>
  </cols>
  <sheetData>
    <row r="1" spans="1:68" ht="16.5">
      <c r="A1" s="46" t="str">
        <f ca="1">RIGHT(CELL("filename",A1),LEN(CELL("filename",A1))-FIND("]",CELL("filename",A1)))</f>
        <v>2.1.肺活量計算API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16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16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ht="16.5">
      <c r="A4" s="8" t="str">
        <f ca="1">LEFT($A$1, 4)&amp;"1.API仕様"</f>
        <v>2.1.1.API仕様</v>
      </c>
      <c r="B4" s="4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</row>
    <row r="5" spans="1:68" ht="16.5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2"/>
      <c r="AL5" s="2"/>
      <c r="AM5" s="3"/>
      <c r="AN5" s="3"/>
      <c r="AO5" s="3"/>
      <c r="AP5" s="3"/>
      <c r="AQ5" s="3"/>
      <c r="AR5" s="3"/>
      <c r="AS5" s="2"/>
      <c r="AT5" s="2"/>
      <c r="AU5" s="3"/>
      <c r="AV5" s="3"/>
      <c r="AW5" s="2"/>
      <c r="AX5" s="2"/>
      <c r="AY5" s="3"/>
      <c r="AZ5" s="2"/>
      <c r="BA5" s="2"/>
      <c r="BB5" s="2"/>
      <c r="BC5" s="2"/>
      <c r="BD5" s="3"/>
      <c r="BE5" s="2"/>
      <c r="BF5" s="2"/>
      <c r="BG5" s="2"/>
      <c r="BH5" s="2"/>
      <c r="BI5" s="3"/>
      <c r="BJ5" s="3"/>
      <c r="BK5" s="3"/>
      <c r="BL5" s="3"/>
      <c r="BM5" s="3"/>
      <c r="BN5" s="3"/>
      <c r="BO5" s="3"/>
      <c r="BP5" s="2"/>
    </row>
    <row r="6" spans="1:68" ht="16.5" outlineLevel="1">
      <c r="A6" s="2"/>
      <c r="B6" s="9" t="s">
        <v>68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11"/>
      <c r="AM6" s="12"/>
      <c r="AN6" s="12"/>
      <c r="AO6" s="12"/>
      <c r="AP6" s="12"/>
      <c r="AQ6" s="12"/>
      <c r="AR6" s="12"/>
      <c r="AS6" s="11"/>
      <c r="AT6" s="11"/>
      <c r="AU6" s="12"/>
      <c r="AV6" s="12"/>
      <c r="AW6" s="11"/>
      <c r="AX6" s="11"/>
      <c r="AY6" s="12"/>
      <c r="AZ6" s="11"/>
      <c r="BA6" s="11"/>
      <c r="BB6" s="11"/>
      <c r="BC6" s="11"/>
      <c r="BD6" s="12"/>
      <c r="BE6" s="11"/>
      <c r="BF6" s="11"/>
      <c r="BG6" s="11"/>
      <c r="BH6" s="11"/>
      <c r="BI6" s="12"/>
      <c r="BJ6" s="12"/>
      <c r="BK6" s="12"/>
      <c r="BL6" s="12"/>
      <c r="BM6" s="12"/>
      <c r="BN6" s="12"/>
      <c r="BO6" s="13"/>
      <c r="BP6" s="2"/>
    </row>
    <row r="7" spans="1:68" ht="16.5" outlineLevel="1">
      <c r="A7" s="2"/>
      <c r="B7" s="14"/>
      <c r="C7" s="65" t="s">
        <v>19</v>
      </c>
      <c r="D7" s="51"/>
      <c r="E7" s="51"/>
      <c r="F7" s="51"/>
      <c r="G7" s="51"/>
      <c r="H7" s="52"/>
      <c r="I7" s="74" t="s">
        <v>100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2"/>
      <c r="BP7" s="2"/>
    </row>
    <row r="8" spans="1:68" ht="16.5" outlineLevel="1">
      <c r="A8" s="2"/>
      <c r="B8" s="14"/>
      <c r="C8" s="65" t="s">
        <v>17</v>
      </c>
      <c r="D8" s="51"/>
      <c r="E8" s="51"/>
      <c r="F8" s="51"/>
      <c r="G8" s="51"/>
      <c r="H8" s="52"/>
      <c r="I8" s="74" t="s">
        <v>21</v>
      </c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2"/>
      <c r="BP8" s="2"/>
    </row>
    <row r="9" spans="1:68" ht="16.5" outlineLevel="1">
      <c r="A9" s="2"/>
      <c r="B9" s="14"/>
      <c r="C9" s="65" t="s">
        <v>22</v>
      </c>
      <c r="D9" s="51"/>
      <c r="E9" s="51"/>
      <c r="F9" s="51"/>
      <c r="G9" s="51"/>
      <c r="H9" s="52"/>
      <c r="I9" s="74" t="s">
        <v>23</v>
      </c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2"/>
      <c r="BP9" s="2"/>
    </row>
    <row r="10" spans="1:68" s="49" customFormat="1" ht="16.5" outlineLevel="1">
      <c r="A10" s="47"/>
      <c r="B10" s="48"/>
      <c r="C10" s="65" t="s">
        <v>101</v>
      </c>
      <c r="D10" s="66"/>
      <c r="E10" s="66"/>
      <c r="F10" s="66"/>
      <c r="G10" s="66"/>
      <c r="H10" s="66"/>
      <c r="I10" s="67" t="s">
        <v>102</v>
      </c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47"/>
    </row>
    <row r="11" spans="1:68" ht="16.5" outlineLevel="1">
      <c r="A11" s="2"/>
      <c r="B11" s="14"/>
      <c r="C11" s="15" t="s">
        <v>24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7"/>
      <c r="BP11" s="2"/>
    </row>
    <row r="12" spans="1:68" ht="16.5" outlineLevel="1">
      <c r="A12" s="2"/>
      <c r="B12" s="14"/>
      <c r="C12" s="18"/>
      <c r="D12" s="74" t="s">
        <v>25</v>
      </c>
      <c r="E12" s="51"/>
      <c r="F12" s="51"/>
      <c r="G12" s="51"/>
      <c r="H12" s="52"/>
      <c r="I12" s="72" t="s">
        <v>26</v>
      </c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2"/>
      <c r="BP12" s="2"/>
    </row>
    <row r="13" spans="1:68" ht="16.5" outlineLevel="1">
      <c r="A13" s="2"/>
      <c r="B13" s="14"/>
      <c r="C13" s="18"/>
      <c r="D13" s="74" t="s">
        <v>27</v>
      </c>
      <c r="E13" s="51"/>
      <c r="F13" s="51"/>
      <c r="G13" s="51"/>
      <c r="H13" s="52"/>
      <c r="I13" s="72" t="s">
        <v>28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2"/>
      <c r="BP13" s="2"/>
    </row>
    <row r="14" spans="1:68" ht="16.5" outlineLevel="1">
      <c r="A14" s="2"/>
      <c r="B14" s="14"/>
      <c r="C14" s="19"/>
      <c r="D14" s="74" t="s">
        <v>70</v>
      </c>
      <c r="E14" s="51"/>
      <c r="F14" s="51"/>
      <c r="G14" s="51"/>
      <c r="H14" s="52"/>
      <c r="I14" s="72" t="s">
        <v>71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2"/>
      <c r="BP14" s="2"/>
    </row>
    <row r="15" spans="1:68" ht="16.5" outlineLevel="1">
      <c r="A15" s="2"/>
      <c r="B15" s="71" t="s">
        <v>29</v>
      </c>
      <c r="C15" s="60"/>
      <c r="D15" s="6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1"/>
      <c r="AJ15" s="21"/>
      <c r="AK15" s="21"/>
      <c r="AL15" s="21"/>
      <c r="AM15" s="22"/>
      <c r="AN15" s="22"/>
      <c r="AO15" s="22"/>
      <c r="AP15" s="22"/>
      <c r="AQ15" s="22"/>
      <c r="AR15" s="22"/>
      <c r="AS15" s="20"/>
      <c r="AT15" s="21"/>
      <c r="AU15" s="20"/>
      <c r="AV15" s="21"/>
      <c r="AW15" s="20"/>
      <c r="AX15" s="20"/>
      <c r="AY15" s="20"/>
      <c r="AZ15" s="21"/>
      <c r="BA15" s="21"/>
      <c r="BB15" s="21"/>
      <c r="BC15" s="21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3"/>
      <c r="BP15" s="2"/>
    </row>
    <row r="16" spans="1:68" ht="16.5" outlineLevel="1">
      <c r="A16" s="2"/>
      <c r="B16" s="24"/>
      <c r="C16" s="53" t="s">
        <v>6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2"/>
      <c r="Q16" s="53" t="s">
        <v>7</v>
      </c>
      <c r="R16" s="51"/>
      <c r="S16" s="51"/>
      <c r="T16" s="51"/>
      <c r="U16" s="51"/>
      <c r="V16" s="51"/>
      <c r="W16" s="52"/>
      <c r="X16" s="53" t="s">
        <v>8</v>
      </c>
      <c r="Y16" s="51"/>
      <c r="Z16" s="51"/>
      <c r="AA16" s="51"/>
      <c r="AB16" s="51"/>
      <c r="AC16" s="51"/>
      <c r="AD16" s="52"/>
      <c r="AE16" s="65" t="s">
        <v>18</v>
      </c>
      <c r="AF16" s="51"/>
      <c r="AG16" s="52"/>
      <c r="AH16" s="25" t="s">
        <v>30</v>
      </c>
      <c r="AI16" s="25"/>
      <c r="AJ16" s="25"/>
      <c r="AK16" s="53" t="s">
        <v>31</v>
      </c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2"/>
      <c r="BP16" s="2"/>
    </row>
    <row r="17" spans="1:68" ht="16.5" outlineLevel="1">
      <c r="A17" s="2"/>
      <c r="B17" s="26"/>
      <c r="C17" s="74" t="s">
        <v>72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2"/>
      <c r="Q17" s="73" t="s">
        <v>33</v>
      </c>
      <c r="R17" s="51"/>
      <c r="S17" s="51"/>
      <c r="T17" s="51"/>
      <c r="U17" s="51"/>
      <c r="V17" s="51"/>
      <c r="W17" s="52"/>
      <c r="X17" s="73" t="s">
        <v>34</v>
      </c>
      <c r="Y17" s="51"/>
      <c r="Z17" s="51"/>
      <c r="AA17" s="51"/>
      <c r="AB17" s="51"/>
      <c r="AC17" s="51"/>
      <c r="AD17" s="52"/>
      <c r="AE17" s="74"/>
      <c r="AF17" s="51"/>
      <c r="AG17" s="52"/>
      <c r="AH17" s="73"/>
      <c r="AI17" s="51"/>
      <c r="AJ17" s="52"/>
      <c r="AK17" s="73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2"/>
      <c r="BP17" s="2"/>
    </row>
    <row r="18" spans="1:68" ht="15.75" customHeight="1" outlineLevel="1">
      <c r="A18" s="2"/>
      <c r="B18" s="26"/>
      <c r="C18" s="74" t="s">
        <v>73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2"/>
      <c r="Q18" s="73" t="s">
        <v>33</v>
      </c>
      <c r="R18" s="51"/>
      <c r="S18" s="51"/>
      <c r="T18" s="51"/>
      <c r="U18" s="51"/>
      <c r="V18" s="51"/>
      <c r="W18" s="52"/>
      <c r="X18" s="73" t="s">
        <v>34</v>
      </c>
      <c r="Y18" s="51"/>
      <c r="Z18" s="51"/>
      <c r="AA18" s="51"/>
      <c r="AB18" s="51"/>
      <c r="AC18" s="51"/>
      <c r="AD18" s="52"/>
      <c r="AE18" s="74"/>
      <c r="AF18" s="51"/>
      <c r="AG18" s="52"/>
      <c r="AH18" s="73"/>
      <c r="AI18" s="51"/>
      <c r="AJ18" s="52"/>
      <c r="AK18" s="73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2"/>
      <c r="BP18" s="2"/>
    </row>
    <row r="19" spans="1:68" ht="15.75" customHeight="1" outlineLevel="1">
      <c r="A19" s="3"/>
      <c r="B19" s="26"/>
      <c r="C19" s="74" t="s">
        <v>74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2"/>
      <c r="Q19" s="73" t="s">
        <v>37</v>
      </c>
      <c r="R19" s="51"/>
      <c r="S19" s="51"/>
      <c r="T19" s="51"/>
      <c r="U19" s="51"/>
      <c r="V19" s="51"/>
      <c r="W19" s="52"/>
      <c r="X19" s="73" t="s">
        <v>34</v>
      </c>
      <c r="Y19" s="51"/>
      <c r="Z19" s="51"/>
      <c r="AA19" s="51"/>
      <c r="AB19" s="51"/>
      <c r="AC19" s="51"/>
      <c r="AD19" s="52"/>
      <c r="AE19" s="74"/>
      <c r="AF19" s="51"/>
      <c r="AG19" s="52"/>
      <c r="AH19" s="73"/>
      <c r="AI19" s="51"/>
      <c r="AJ19" s="52"/>
      <c r="AK19" s="73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2"/>
      <c r="BP19" s="3"/>
    </row>
    <row r="20" spans="1:68" ht="16.5" outlineLevel="1">
      <c r="A20" s="2"/>
      <c r="B20" s="71" t="s">
        <v>32</v>
      </c>
      <c r="C20" s="60"/>
      <c r="D20" s="6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1"/>
      <c r="AJ20" s="21"/>
      <c r="AK20" s="21"/>
      <c r="AL20" s="21"/>
      <c r="AM20" s="22"/>
      <c r="AN20" s="22"/>
      <c r="AO20" s="22"/>
      <c r="AP20" s="22"/>
      <c r="AQ20" s="22"/>
      <c r="AR20" s="22"/>
      <c r="AS20" s="20"/>
      <c r="AT20" s="21"/>
      <c r="AU20" s="20"/>
      <c r="AV20" s="21"/>
      <c r="AW20" s="20"/>
      <c r="AX20" s="20"/>
      <c r="AY20" s="20"/>
      <c r="AZ20" s="21"/>
      <c r="BA20" s="21"/>
      <c r="BB20" s="21"/>
      <c r="BC20" s="21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3"/>
      <c r="BP20" s="2"/>
    </row>
    <row r="21" spans="1:68" ht="16.5" outlineLevel="1">
      <c r="A21" s="2"/>
      <c r="B21" s="24"/>
      <c r="C21" s="53" t="s">
        <v>6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2"/>
      <c r="Q21" s="53" t="s">
        <v>7</v>
      </c>
      <c r="R21" s="51"/>
      <c r="S21" s="51"/>
      <c r="T21" s="51"/>
      <c r="U21" s="51"/>
      <c r="V21" s="51"/>
      <c r="W21" s="52"/>
      <c r="X21" s="53" t="s">
        <v>8</v>
      </c>
      <c r="Y21" s="51"/>
      <c r="Z21" s="51"/>
      <c r="AA21" s="51"/>
      <c r="AB21" s="51"/>
      <c r="AC21" s="51"/>
      <c r="AD21" s="52"/>
      <c r="AE21" s="65" t="s">
        <v>18</v>
      </c>
      <c r="AF21" s="51"/>
      <c r="AG21" s="52"/>
      <c r="AH21" s="25" t="s">
        <v>30</v>
      </c>
      <c r="AI21" s="25"/>
      <c r="AJ21" s="25"/>
      <c r="AK21" s="53" t="s">
        <v>31</v>
      </c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2"/>
      <c r="BP21" s="2"/>
    </row>
    <row r="22" spans="1:68" ht="46.5" customHeight="1" outlineLevel="1">
      <c r="A22" s="2"/>
      <c r="B22" s="26"/>
      <c r="C22" s="74" t="s">
        <v>75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2"/>
      <c r="Q22" s="73" t="s">
        <v>33</v>
      </c>
      <c r="R22" s="51"/>
      <c r="S22" s="51"/>
      <c r="T22" s="51"/>
      <c r="U22" s="51"/>
      <c r="V22" s="51"/>
      <c r="W22" s="52"/>
      <c r="X22" s="73" t="s">
        <v>34</v>
      </c>
      <c r="Y22" s="51"/>
      <c r="Z22" s="51"/>
      <c r="AA22" s="51"/>
      <c r="AB22" s="51"/>
      <c r="AC22" s="51"/>
      <c r="AD22" s="52"/>
      <c r="AE22" s="50">
        <v>1</v>
      </c>
      <c r="AF22" s="79"/>
      <c r="AG22" s="80"/>
      <c r="AH22" s="73"/>
      <c r="AI22" s="51"/>
      <c r="AJ22" s="52"/>
      <c r="AK22" s="56" t="s">
        <v>76</v>
      </c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2"/>
      <c r="BP22" s="2"/>
    </row>
    <row r="23" spans="1:68" ht="16.5" outlineLevel="1">
      <c r="A23" s="2"/>
      <c r="B23" s="26"/>
      <c r="C23" s="74" t="s">
        <v>77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2"/>
      <c r="Q23" s="73"/>
      <c r="R23" s="51"/>
      <c r="S23" s="51"/>
      <c r="T23" s="51"/>
      <c r="U23" s="51"/>
      <c r="V23" s="51"/>
      <c r="W23" s="52"/>
      <c r="X23" s="73" t="s">
        <v>41</v>
      </c>
      <c r="Y23" s="51"/>
      <c r="Z23" s="51"/>
      <c r="AA23" s="51"/>
      <c r="AB23" s="51"/>
      <c r="AC23" s="51"/>
      <c r="AD23" s="52"/>
      <c r="AE23" s="74"/>
      <c r="AF23" s="51"/>
      <c r="AG23" s="52"/>
      <c r="AH23" s="73"/>
      <c r="AI23" s="51"/>
      <c r="AJ23" s="52"/>
      <c r="AK23" s="73" t="s">
        <v>78</v>
      </c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2"/>
      <c r="BP23" s="2"/>
    </row>
    <row r="24" spans="1:68" ht="16.5" outlineLevel="1">
      <c r="A24" s="2"/>
      <c r="B24" s="26"/>
      <c r="C24" s="27" t="s">
        <v>79</v>
      </c>
      <c r="D24" s="28"/>
      <c r="E24" s="28"/>
      <c r="F24" s="28"/>
      <c r="G24" s="28"/>
      <c r="H24" s="28"/>
      <c r="I24" s="29"/>
      <c r="J24" s="29"/>
      <c r="K24" s="29"/>
      <c r="L24" s="29"/>
      <c r="M24" s="29"/>
      <c r="N24" s="29"/>
      <c r="O24" s="29"/>
      <c r="P24" s="30"/>
      <c r="Q24" s="75"/>
      <c r="R24" s="51"/>
      <c r="S24" s="51"/>
      <c r="T24" s="51"/>
      <c r="U24" s="51"/>
      <c r="V24" s="51"/>
      <c r="W24" s="52"/>
      <c r="X24" s="73" t="s">
        <v>41</v>
      </c>
      <c r="Y24" s="51"/>
      <c r="Z24" s="51"/>
      <c r="AA24" s="51"/>
      <c r="AB24" s="51"/>
      <c r="AC24" s="51"/>
      <c r="AD24" s="52"/>
      <c r="AE24" s="74"/>
      <c r="AF24" s="51"/>
      <c r="AG24" s="52"/>
      <c r="AH24" s="73"/>
      <c r="AI24" s="51"/>
      <c r="AJ24" s="52"/>
      <c r="AK24" s="73" t="s">
        <v>81</v>
      </c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2"/>
      <c r="BP24" s="2"/>
    </row>
    <row r="25" spans="1:68" ht="15.75" customHeight="1" outlineLevel="1">
      <c r="A25" s="2"/>
      <c r="B25" s="26"/>
      <c r="C25" s="31"/>
      <c r="D25" s="74" t="s">
        <v>82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6"/>
      <c r="Q25" s="73" t="s">
        <v>37</v>
      </c>
      <c r="R25" s="51"/>
      <c r="S25" s="51"/>
      <c r="T25" s="51"/>
      <c r="U25" s="51"/>
      <c r="V25" s="51"/>
      <c r="W25" s="52"/>
      <c r="X25" s="73" t="s">
        <v>41</v>
      </c>
      <c r="Y25" s="51"/>
      <c r="Z25" s="51"/>
      <c r="AA25" s="51"/>
      <c r="AB25" s="51"/>
      <c r="AC25" s="51"/>
      <c r="AD25" s="52"/>
      <c r="AE25" s="74"/>
      <c r="AF25" s="51"/>
      <c r="AG25" s="52"/>
      <c r="AH25" s="73"/>
      <c r="AI25" s="51"/>
      <c r="AJ25" s="52"/>
      <c r="AK25" s="73" t="s">
        <v>98</v>
      </c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2"/>
      <c r="BP25" s="2"/>
    </row>
    <row r="26" spans="1:68" ht="16.5" outlineLevel="1">
      <c r="A26" s="2"/>
      <c r="B26" s="26"/>
      <c r="C26" s="32"/>
      <c r="D26" s="74" t="s">
        <v>83</v>
      </c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6"/>
      <c r="Q26" s="73" t="s">
        <v>37</v>
      </c>
      <c r="R26" s="51"/>
      <c r="S26" s="51"/>
      <c r="T26" s="51"/>
      <c r="U26" s="51"/>
      <c r="V26" s="51"/>
      <c r="W26" s="52"/>
      <c r="X26" s="73" t="s">
        <v>41</v>
      </c>
      <c r="Y26" s="51"/>
      <c r="Z26" s="51"/>
      <c r="AA26" s="51"/>
      <c r="AB26" s="51"/>
      <c r="AC26" s="51"/>
      <c r="AD26" s="52"/>
      <c r="AE26" s="74"/>
      <c r="AF26" s="51"/>
      <c r="AG26" s="52"/>
      <c r="AH26" s="73"/>
      <c r="AI26" s="51"/>
      <c r="AJ26" s="52"/>
      <c r="AK26" s="73" t="s">
        <v>99</v>
      </c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2"/>
      <c r="BP26" s="2"/>
    </row>
    <row r="27" spans="1:68" ht="16.5" outlineLevel="1">
      <c r="A27" s="2"/>
      <c r="B27" s="26"/>
      <c r="C27" s="27" t="s">
        <v>80</v>
      </c>
      <c r="D27" s="28"/>
      <c r="E27" s="28"/>
      <c r="F27" s="28"/>
      <c r="G27" s="28"/>
      <c r="H27" s="28"/>
      <c r="I27" s="29"/>
      <c r="J27" s="29"/>
      <c r="K27" s="29"/>
      <c r="L27" s="29"/>
      <c r="M27" s="29"/>
      <c r="N27" s="29"/>
      <c r="O27" s="29"/>
      <c r="P27" s="30"/>
      <c r="Q27" s="75"/>
      <c r="R27" s="51"/>
      <c r="S27" s="51"/>
      <c r="T27" s="51"/>
      <c r="U27" s="51"/>
      <c r="V27" s="51"/>
      <c r="W27" s="52"/>
      <c r="X27" s="73" t="s">
        <v>41</v>
      </c>
      <c r="Y27" s="51"/>
      <c r="Z27" s="51"/>
      <c r="AA27" s="51"/>
      <c r="AB27" s="51"/>
      <c r="AC27" s="51"/>
      <c r="AD27" s="52"/>
      <c r="AE27" s="74"/>
      <c r="AF27" s="51"/>
      <c r="AG27" s="52"/>
      <c r="AH27" s="73"/>
      <c r="AI27" s="51"/>
      <c r="AJ27" s="52"/>
      <c r="AK27" s="73" t="s">
        <v>81</v>
      </c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2"/>
      <c r="BP27" s="2"/>
    </row>
    <row r="28" spans="1:68" ht="33" customHeight="1" outlineLevel="1">
      <c r="A28" s="2"/>
      <c r="B28" s="26"/>
      <c r="C28" s="31"/>
      <c r="D28" s="74" t="s">
        <v>72</v>
      </c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6"/>
      <c r="Q28" s="73" t="s">
        <v>33</v>
      </c>
      <c r="R28" s="51"/>
      <c r="S28" s="51"/>
      <c r="T28" s="51"/>
      <c r="U28" s="51"/>
      <c r="V28" s="51"/>
      <c r="W28" s="52"/>
      <c r="X28" s="73" t="s">
        <v>41</v>
      </c>
      <c r="Y28" s="51"/>
      <c r="Z28" s="51"/>
      <c r="AA28" s="51"/>
      <c r="AB28" s="51"/>
      <c r="AC28" s="51"/>
      <c r="AD28" s="52"/>
      <c r="AE28" s="74"/>
      <c r="AF28" s="51"/>
      <c r="AG28" s="52"/>
      <c r="AH28" s="73"/>
      <c r="AI28" s="51"/>
      <c r="AJ28" s="52"/>
      <c r="AK28" s="56" t="s">
        <v>84</v>
      </c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2"/>
      <c r="BP28" s="2"/>
    </row>
    <row r="29" spans="1:68" ht="33" customHeight="1" outlineLevel="1">
      <c r="A29" s="3"/>
      <c r="B29" s="26"/>
      <c r="C29" s="31"/>
      <c r="D29" s="50" t="s">
        <v>73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8"/>
      <c r="Q29" s="73" t="s">
        <v>33</v>
      </c>
      <c r="R29" s="51"/>
      <c r="S29" s="51"/>
      <c r="T29" s="51"/>
      <c r="U29" s="51"/>
      <c r="V29" s="51"/>
      <c r="W29" s="52"/>
      <c r="X29" s="73" t="s">
        <v>41</v>
      </c>
      <c r="Y29" s="51"/>
      <c r="Z29" s="51"/>
      <c r="AA29" s="51"/>
      <c r="AB29" s="51"/>
      <c r="AC29" s="51"/>
      <c r="AD29" s="52"/>
      <c r="AE29" s="45"/>
      <c r="AF29" s="42"/>
      <c r="AG29" s="43"/>
      <c r="AH29" s="44"/>
      <c r="AI29" s="42"/>
      <c r="AJ29" s="43"/>
      <c r="AK29" s="56" t="s">
        <v>84</v>
      </c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2"/>
      <c r="BP29" s="3"/>
    </row>
    <row r="30" spans="1:68" ht="33" customHeight="1" outlineLevel="1">
      <c r="A30" s="2"/>
      <c r="B30" s="33"/>
      <c r="C30" s="32"/>
      <c r="D30" s="74" t="s">
        <v>74</v>
      </c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6"/>
      <c r="Q30" s="73" t="s">
        <v>37</v>
      </c>
      <c r="R30" s="51"/>
      <c r="S30" s="51"/>
      <c r="T30" s="51"/>
      <c r="U30" s="51"/>
      <c r="V30" s="51"/>
      <c r="W30" s="52"/>
      <c r="X30" s="73" t="s">
        <v>41</v>
      </c>
      <c r="Y30" s="51"/>
      <c r="Z30" s="51"/>
      <c r="AA30" s="51"/>
      <c r="AB30" s="51"/>
      <c r="AC30" s="51"/>
      <c r="AD30" s="52"/>
      <c r="AE30" s="74"/>
      <c r="AF30" s="51"/>
      <c r="AG30" s="52"/>
      <c r="AH30" s="73"/>
      <c r="AI30" s="51"/>
      <c r="AJ30" s="52"/>
      <c r="AK30" s="56" t="s">
        <v>84</v>
      </c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2"/>
      <c r="BP30" s="2"/>
    </row>
    <row r="31" spans="1:68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2"/>
      <c r="AF31" s="2"/>
      <c r="AG31" s="2"/>
      <c r="AH31" s="2"/>
      <c r="AI31" s="2"/>
      <c r="AJ31" s="2"/>
      <c r="AK31" s="2"/>
      <c r="AL31" s="2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1:68" ht="16.5">
      <c r="A32" s="8" t="str">
        <f ca="1">LEFT($A$1, 4)&amp;"2.処理詳細"</f>
        <v>2.1.2.処理詳細</v>
      </c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</row>
    <row r="33" spans="1:68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2"/>
      <c r="AF33" s="2"/>
      <c r="AG33" s="2"/>
      <c r="AH33" s="2"/>
      <c r="AI33" s="2"/>
      <c r="AJ33" s="2"/>
      <c r="AK33" s="2"/>
      <c r="AL33" s="2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1:68" ht="16.5" outlineLevel="1">
      <c r="A34" s="7"/>
      <c r="B34" s="81" t="s">
        <v>5</v>
      </c>
      <c r="C34" s="59" t="s">
        <v>9</v>
      </c>
      <c r="D34" s="60"/>
      <c r="E34" s="60"/>
      <c r="F34" s="60"/>
      <c r="G34" s="60"/>
      <c r="H34" s="60"/>
      <c r="I34" s="60"/>
      <c r="J34" s="60"/>
      <c r="K34" s="61"/>
      <c r="L34" s="59" t="s">
        <v>10</v>
      </c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1"/>
      <c r="AC34" s="59" t="s">
        <v>11</v>
      </c>
      <c r="AD34" s="60"/>
      <c r="AE34" s="60"/>
      <c r="AF34" s="60"/>
      <c r="AG34" s="60"/>
      <c r="AH34" s="60"/>
      <c r="AI34" s="60"/>
      <c r="AJ34" s="60"/>
      <c r="AK34" s="61"/>
      <c r="AL34" s="57" t="s">
        <v>12</v>
      </c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2"/>
      <c r="BP34" s="2"/>
    </row>
    <row r="35" spans="1:68" ht="16.5" outlineLevel="1">
      <c r="A35" s="7"/>
      <c r="B35" s="64"/>
      <c r="C35" s="62"/>
      <c r="D35" s="63"/>
      <c r="E35" s="63"/>
      <c r="F35" s="63"/>
      <c r="G35" s="63"/>
      <c r="H35" s="63"/>
      <c r="I35" s="63"/>
      <c r="J35" s="63"/>
      <c r="K35" s="64"/>
      <c r="L35" s="62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4"/>
      <c r="AC35" s="62"/>
      <c r="AD35" s="63"/>
      <c r="AE35" s="63"/>
      <c r="AF35" s="63"/>
      <c r="AG35" s="63"/>
      <c r="AH35" s="63"/>
      <c r="AI35" s="63"/>
      <c r="AJ35" s="63"/>
      <c r="AK35" s="64"/>
      <c r="AL35" s="58" t="s">
        <v>13</v>
      </c>
      <c r="AM35" s="51"/>
      <c r="AN35" s="51"/>
      <c r="AO35" s="51"/>
      <c r="AP35" s="51"/>
      <c r="AQ35" s="51"/>
      <c r="AR35" s="51"/>
      <c r="AS35" s="51"/>
      <c r="AT35" s="52"/>
      <c r="AU35" s="58" t="s">
        <v>14</v>
      </c>
      <c r="AV35" s="51"/>
      <c r="AW35" s="51"/>
      <c r="AX35" s="51"/>
      <c r="AY35" s="52"/>
      <c r="AZ35" s="58" t="s">
        <v>15</v>
      </c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2"/>
      <c r="BP35" s="2"/>
    </row>
    <row r="36" spans="1:68" ht="15.75" customHeight="1" outlineLevel="1">
      <c r="A36" s="7"/>
      <c r="B36" s="41">
        <f ca="1">MAX(B$34:INDIRECT("B"&amp;ROW()-1))+1</f>
        <v>1</v>
      </c>
      <c r="C36" s="74" t="s">
        <v>85</v>
      </c>
      <c r="D36" s="51"/>
      <c r="E36" s="51"/>
      <c r="F36" s="51"/>
      <c r="G36" s="51"/>
      <c r="H36" s="51"/>
      <c r="I36" s="51"/>
      <c r="J36" s="51"/>
      <c r="K36" s="52"/>
      <c r="L36" s="8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74"/>
      <c r="AD36" s="51"/>
      <c r="AE36" s="51"/>
      <c r="AF36" s="51"/>
      <c r="AG36" s="51"/>
      <c r="AH36" s="51"/>
      <c r="AI36" s="51"/>
      <c r="AJ36" s="51"/>
      <c r="AK36" s="52"/>
      <c r="AL36" s="50"/>
      <c r="AM36" s="68"/>
      <c r="AN36" s="68"/>
      <c r="AO36" s="68"/>
      <c r="AP36" s="68"/>
      <c r="AQ36" s="68"/>
      <c r="AR36" s="68"/>
      <c r="AS36" s="68"/>
      <c r="AT36" s="69"/>
      <c r="AU36" s="50"/>
      <c r="AV36" s="68"/>
      <c r="AW36" s="68"/>
      <c r="AX36" s="68"/>
      <c r="AY36" s="69"/>
      <c r="AZ36" s="70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9"/>
      <c r="BP36" s="2"/>
    </row>
    <row r="37" spans="1:68" ht="33.75" customHeight="1" outlineLevel="1">
      <c r="A37" s="7"/>
      <c r="B37" s="41">
        <f ca="1">MAX(B$34:INDIRECT("B"&amp;ROW()-1))+1</f>
        <v>2</v>
      </c>
      <c r="C37" s="74" t="s">
        <v>89</v>
      </c>
      <c r="D37" s="51"/>
      <c r="E37" s="51"/>
      <c r="F37" s="51"/>
      <c r="G37" s="51"/>
      <c r="H37" s="51"/>
      <c r="I37" s="51"/>
      <c r="J37" s="51"/>
      <c r="K37" s="52"/>
      <c r="L37" s="82" t="s">
        <v>90</v>
      </c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74" t="s">
        <v>91</v>
      </c>
      <c r="AD37" s="51"/>
      <c r="AE37" s="51"/>
      <c r="AF37" s="51"/>
      <c r="AG37" s="51"/>
      <c r="AH37" s="51"/>
      <c r="AI37" s="51"/>
      <c r="AJ37" s="51"/>
      <c r="AK37" s="52"/>
      <c r="AL37" s="50" t="s">
        <v>92</v>
      </c>
      <c r="AM37" s="68"/>
      <c r="AN37" s="68"/>
      <c r="AO37" s="68"/>
      <c r="AP37" s="68"/>
      <c r="AQ37" s="68"/>
      <c r="AR37" s="68"/>
      <c r="AS37" s="68"/>
      <c r="AT37" s="69"/>
      <c r="AU37" s="50"/>
      <c r="AV37" s="68"/>
      <c r="AW37" s="68"/>
      <c r="AX37" s="68"/>
      <c r="AY37" s="69"/>
      <c r="AZ37" s="70" t="s">
        <v>93</v>
      </c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9"/>
      <c r="BP37" s="2"/>
    </row>
    <row r="38" spans="1:68" ht="81.75" customHeight="1" outlineLevel="1">
      <c r="A38" s="7"/>
      <c r="B38" s="41">
        <f ca="1">MAX(B$34:INDIRECT("B"&amp;ROW()-1))+1</f>
        <v>3</v>
      </c>
      <c r="C38" s="74" t="s">
        <v>95</v>
      </c>
      <c r="D38" s="51"/>
      <c r="E38" s="51"/>
      <c r="F38" s="51"/>
      <c r="G38" s="51"/>
      <c r="H38" s="51"/>
      <c r="I38" s="51"/>
      <c r="J38" s="51"/>
      <c r="K38" s="52"/>
      <c r="L38" s="82" t="s">
        <v>97</v>
      </c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74"/>
      <c r="AD38" s="51"/>
      <c r="AE38" s="51"/>
      <c r="AF38" s="51"/>
      <c r="AG38" s="51"/>
      <c r="AH38" s="51"/>
      <c r="AI38" s="51"/>
      <c r="AJ38" s="51"/>
      <c r="AK38" s="52"/>
      <c r="AL38" s="50"/>
      <c r="AM38" s="68"/>
      <c r="AN38" s="68"/>
      <c r="AO38" s="68"/>
      <c r="AP38" s="68"/>
      <c r="AQ38" s="68"/>
      <c r="AR38" s="68"/>
      <c r="AS38" s="68"/>
      <c r="AT38" s="69"/>
      <c r="AU38" s="50"/>
      <c r="AV38" s="68"/>
      <c r="AW38" s="68"/>
      <c r="AX38" s="68"/>
      <c r="AY38" s="69"/>
      <c r="AZ38" s="70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9"/>
      <c r="BP38" s="2"/>
    </row>
    <row r="39" spans="1:68" ht="81.75" customHeight="1" outlineLevel="1">
      <c r="A39" s="7"/>
      <c r="B39" s="41">
        <f ca="1">MAX(B$34:INDIRECT("B"&amp;ROW()-1))+1</f>
        <v>4</v>
      </c>
      <c r="C39" s="74" t="s">
        <v>94</v>
      </c>
      <c r="D39" s="51"/>
      <c r="E39" s="51"/>
      <c r="F39" s="51"/>
      <c r="G39" s="51"/>
      <c r="H39" s="51"/>
      <c r="I39" s="51"/>
      <c r="J39" s="51"/>
      <c r="K39" s="52"/>
      <c r="L39" s="82" t="s">
        <v>96</v>
      </c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74"/>
      <c r="AD39" s="51"/>
      <c r="AE39" s="51"/>
      <c r="AF39" s="51"/>
      <c r="AG39" s="51"/>
      <c r="AH39" s="51"/>
      <c r="AI39" s="51"/>
      <c r="AJ39" s="51"/>
      <c r="AK39" s="52"/>
      <c r="AL39" s="50"/>
      <c r="AM39" s="68"/>
      <c r="AN39" s="68"/>
      <c r="AO39" s="68"/>
      <c r="AP39" s="68"/>
      <c r="AQ39" s="68"/>
      <c r="AR39" s="68"/>
      <c r="AS39" s="68"/>
      <c r="AT39" s="69"/>
      <c r="AU39" s="50"/>
      <c r="AV39" s="68"/>
      <c r="AW39" s="68"/>
      <c r="AX39" s="68"/>
      <c r="AY39" s="69"/>
      <c r="AZ39" s="70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9"/>
      <c r="BP39" s="3"/>
    </row>
    <row r="40" spans="1:68" ht="15.75" customHeight="1" outlineLevel="1">
      <c r="A40" s="7"/>
      <c r="B40" s="41">
        <f ca="1">MAX(B$34:INDIRECT("B"&amp;ROW()-1))+1</f>
        <v>5</v>
      </c>
      <c r="C40" s="74" t="s">
        <v>86</v>
      </c>
      <c r="D40" s="51"/>
      <c r="E40" s="51"/>
      <c r="F40" s="51"/>
      <c r="G40" s="51"/>
      <c r="H40" s="51"/>
      <c r="I40" s="51"/>
      <c r="J40" s="51"/>
      <c r="K40" s="52"/>
      <c r="L40" s="8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74"/>
      <c r="AD40" s="51"/>
      <c r="AE40" s="51"/>
      <c r="AF40" s="51"/>
      <c r="AG40" s="51"/>
      <c r="AH40" s="51"/>
      <c r="AI40" s="51"/>
      <c r="AJ40" s="51"/>
      <c r="AK40" s="52"/>
      <c r="AL40" s="50"/>
      <c r="AM40" s="68"/>
      <c r="AN40" s="68"/>
      <c r="AO40" s="68"/>
      <c r="AP40" s="68"/>
      <c r="AQ40" s="68"/>
      <c r="AR40" s="68"/>
      <c r="AS40" s="68"/>
      <c r="AT40" s="69"/>
      <c r="AU40" s="50"/>
      <c r="AV40" s="68"/>
      <c r="AW40" s="68"/>
      <c r="AX40" s="68"/>
      <c r="AY40" s="69"/>
      <c r="AZ40" s="70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9"/>
      <c r="BP40" s="2"/>
    </row>
    <row r="41" spans="1:68" ht="15.75" customHeight="1" outlineLevel="1">
      <c r="A41" s="7"/>
      <c r="B41" s="41">
        <f ca="1">MAX(B$34:INDIRECT("B"&amp;ROW()-1))+1</f>
        <v>6</v>
      </c>
      <c r="C41" s="74" t="s">
        <v>87</v>
      </c>
      <c r="D41" s="51"/>
      <c r="E41" s="51"/>
      <c r="F41" s="51"/>
      <c r="G41" s="51"/>
      <c r="H41" s="51"/>
      <c r="I41" s="51"/>
      <c r="J41" s="51"/>
      <c r="K41" s="52"/>
      <c r="L41" s="8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74"/>
      <c r="AD41" s="51"/>
      <c r="AE41" s="51"/>
      <c r="AF41" s="51"/>
      <c r="AG41" s="51"/>
      <c r="AH41" s="51"/>
      <c r="AI41" s="51"/>
      <c r="AJ41" s="51"/>
      <c r="AK41" s="52"/>
      <c r="AL41" s="50"/>
      <c r="AM41" s="68"/>
      <c r="AN41" s="68"/>
      <c r="AO41" s="68"/>
      <c r="AP41" s="68"/>
      <c r="AQ41" s="68"/>
      <c r="AR41" s="68"/>
      <c r="AS41" s="68"/>
      <c r="AT41" s="69"/>
      <c r="AU41" s="50"/>
      <c r="AV41" s="68"/>
      <c r="AW41" s="68"/>
      <c r="AX41" s="68"/>
      <c r="AY41" s="69"/>
      <c r="AZ41" s="70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9"/>
      <c r="BP41" s="2"/>
    </row>
    <row r="42" spans="1:68" ht="16.5" outlineLevel="1">
      <c r="A42" s="7"/>
      <c r="B42" s="41">
        <f ca="1">MAX(B$34:INDIRECT("B"&amp;ROW()-1))+1</f>
        <v>7</v>
      </c>
      <c r="C42" s="74" t="s">
        <v>88</v>
      </c>
      <c r="D42" s="51"/>
      <c r="E42" s="51"/>
      <c r="F42" s="51"/>
      <c r="G42" s="51"/>
      <c r="H42" s="51"/>
      <c r="I42" s="51"/>
      <c r="J42" s="51"/>
      <c r="K42" s="52"/>
      <c r="L42" s="8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74"/>
      <c r="AD42" s="51"/>
      <c r="AE42" s="51"/>
      <c r="AF42" s="51"/>
      <c r="AG42" s="51"/>
      <c r="AH42" s="51"/>
      <c r="AI42" s="51"/>
      <c r="AJ42" s="51"/>
      <c r="AK42" s="52"/>
      <c r="AL42" s="50"/>
      <c r="AM42" s="68"/>
      <c r="AN42" s="68"/>
      <c r="AO42" s="68"/>
      <c r="AP42" s="68"/>
      <c r="AQ42" s="68"/>
      <c r="AR42" s="68"/>
      <c r="AS42" s="68"/>
      <c r="AT42" s="69"/>
      <c r="AU42" s="50"/>
      <c r="AV42" s="68"/>
      <c r="AW42" s="68"/>
      <c r="AX42" s="68"/>
      <c r="AY42" s="69"/>
      <c r="AZ42" s="70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9"/>
      <c r="BP42" s="3"/>
    </row>
    <row r="43" spans="1:68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1:68" ht="16.5">
      <c r="A44" s="8" t="str">
        <f ca="1">LEFT($A$1, 4)&amp;"3.DB処理"</f>
        <v>2.1.3.DB処理</v>
      </c>
      <c r="B44" s="5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</row>
    <row r="45" spans="1:68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1:68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1:68" ht="16.5">
      <c r="A47" s="8" t="str">
        <f ca="1">LEFT($A$1, 4)&amp;"4.備考"</f>
        <v>2.1.4.備考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spans="1:68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</row>
    <row r="49" spans="1:68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1:68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</row>
    <row r="52" spans="1:68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</row>
    <row r="53" spans="1:68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</row>
    <row r="54" spans="1:68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</row>
    <row r="55" spans="1:68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</row>
    <row r="56" spans="1:68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</row>
  </sheetData>
  <mergeCells count="144">
    <mergeCell ref="AL42:AT42"/>
    <mergeCell ref="AU42:AY42"/>
    <mergeCell ref="AZ42:BO42"/>
    <mergeCell ref="L41:AB41"/>
    <mergeCell ref="AC41:AK41"/>
    <mergeCell ref="AL41:AT41"/>
    <mergeCell ref="AU41:AY41"/>
    <mergeCell ref="AZ41:BO41"/>
    <mergeCell ref="C40:K40"/>
    <mergeCell ref="L40:AB40"/>
    <mergeCell ref="AC40:AK40"/>
    <mergeCell ref="AE30:AG30"/>
    <mergeCell ref="AH30:AJ30"/>
    <mergeCell ref="X26:AD26"/>
    <mergeCell ref="AE26:AG26"/>
    <mergeCell ref="X27:AD27"/>
    <mergeCell ref="AE27:AG27"/>
    <mergeCell ref="Q30:W30"/>
    <mergeCell ref="C41:K41"/>
    <mergeCell ref="C42:K42"/>
    <mergeCell ref="C39:K39"/>
    <mergeCell ref="L39:AB39"/>
    <mergeCell ref="AC39:AK39"/>
    <mergeCell ref="L42:AB42"/>
    <mergeCell ref="AC42:AK42"/>
    <mergeCell ref="B34:B35"/>
    <mergeCell ref="C34:K35"/>
    <mergeCell ref="L34:AB35"/>
    <mergeCell ref="L38:AB38"/>
    <mergeCell ref="AC38:AK38"/>
    <mergeCell ref="C36:K36"/>
    <mergeCell ref="L36:AB36"/>
    <mergeCell ref="AC36:AK36"/>
    <mergeCell ref="C37:K37"/>
    <mergeCell ref="L37:AB37"/>
    <mergeCell ref="AC37:AK37"/>
    <mergeCell ref="C38:K38"/>
    <mergeCell ref="D25:P25"/>
    <mergeCell ref="D26:P26"/>
    <mergeCell ref="D28:P28"/>
    <mergeCell ref="D30:P30"/>
    <mergeCell ref="Q29:W29"/>
    <mergeCell ref="X29:AD29"/>
    <mergeCell ref="D29:P29"/>
    <mergeCell ref="Q22:W22"/>
    <mergeCell ref="X22:AD22"/>
    <mergeCell ref="C22:P22"/>
    <mergeCell ref="C23:P23"/>
    <mergeCell ref="Q23:W23"/>
    <mergeCell ref="X23:AD23"/>
    <mergeCell ref="Q24:W24"/>
    <mergeCell ref="X24:AD24"/>
    <mergeCell ref="Q25:W25"/>
    <mergeCell ref="X25:AD25"/>
    <mergeCell ref="X28:AD28"/>
    <mergeCell ref="X30:AD30"/>
    <mergeCell ref="AH27:AJ27"/>
    <mergeCell ref="AE28:AG28"/>
    <mergeCell ref="AH28:AJ28"/>
    <mergeCell ref="Q26:W26"/>
    <mergeCell ref="Q27:W27"/>
    <mergeCell ref="Q28:W28"/>
    <mergeCell ref="AK23:BO23"/>
    <mergeCell ref="AK24:BO24"/>
    <mergeCell ref="AK25:BO25"/>
    <mergeCell ref="AK26:BO26"/>
    <mergeCell ref="AK27:BO27"/>
    <mergeCell ref="AK28:BO28"/>
    <mergeCell ref="AE23:AG23"/>
    <mergeCell ref="AH23:AJ23"/>
    <mergeCell ref="AH24:AJ24"/>
    <mergeCell ref="AE24:AG24"/>
    <mergeCell ref="AE25:AG25"/>
    <mergeCell ref="AH25:AJ25"/>
    <mergeCell ref="AH26:AJ26"/>
    <mergeCell ref="Q19:W19"/>
    <mergeCell ref="X19:AD19"/>
    <mergeCell ref="AE19:AG19"/>
    <mergeCell ref="AH19:AJ19"/>
    <mergeCell ref="AE18:AG18"/>
    <mergeCell ref="AH18:AJ18"/>
    <mergeCell ref="C19:P19"/>
    <mergeCell ref="AK22:BO22"/>
    <mergeCell ref="AE21:AG21"/>
    <mergeCell ref="AK21:BO21"/>
    <mergeCell ref="AE22:AG22"/>
    <mergeCell ref="AH22:AJ22"/>
    <mergeCell ref="C16:P16"/>
    <mergeCell ref="C17:P17"/>
    <mergeCell ref="Q17:W17"/>
    <mergeCell ref="X17:AD17"/>
    <mergeCell ref="AE17:AG17"/>
    <mergeCell ref="AH17:AJ17"/>
    <mergeCell ref="C18:P18"/>
    <mergeCell ref="Q18:W18"/>
    <mergeCell ref="X18:AD18"/>
    <mergeCell ref="C7:H7"/>
    <mergeCell ref="I7:BO7"/>
    <mergeCell ref="C8:H8"/>
    <mergeCell ref="I8:BO8"/>
    <mergeCell ref="C9:H9"/>
    <mergeCell ref="I9:BO9"/>
    <mergeCell ref="I12:BO12"/>
    <mergeCell ref="D12:H12"/>
    <mergeCell ref="D13:H13"/>
    <mergeCell ref="AL36:AT36"/>
    <mergeCell ref="AU36:AY36"/>
    <mergeCell ref="AZ36:BO36"/>
    <mergeCell ref="AU40:AY40"/>
    <mergeCell ref="AZ40:BO40"/>
    <mergeCell ref="AL37:AT37"/>
    <mergeCell ref="AU37:AY37"/>
    <mergeCell ref="AZ37:BO37"/>
    <mergeCell ref="AL38:AT38"/>
    <mergeCell ref="AU38:AY38"/>
    <mergeCell ref="AZ38:BO38"/>
    <mergeCell ref="AL40:AT40"/>
    <mergeCell ref="AL39:AT39"/>
    <mergeCell ref="AU39:AY39"/>
    <mergeCell ref="AZ39:BO39"/>
    <mergeCell ref="AK30:BO30"/>
    <mergeCell ref="AL34:BO34"/>
    <mergeCell ref="AL35:AT35"/>
    <mergeCell ref="AU35:AY35"/>
    <mergeCell ref="AZ35:BO35"/>
    <mergeCell ref="AC34:AK35"/>
    <mergeCell ref="AK29:BO29"/>
    <mergeCell ref="C10:H10"/>
    <mergeCell ref="I10:BO10"/>
    <mergeCell ref="B20:D20"/>
    <mergeCell ref="C21:P21"/>
    <mergeCell ref="Q21:W21"/>
    <mergeCell ref="X21:AD21"/>
    <mergeCell ref="I13:BO13"/>
    <mergeCell ref="I14:BO14"/>
    <mergeCell ref="AK16:BO16"/>
    <mergeCell ref="AK17:BO17"/>
    <mergeCell ref="D14:H14"/>
    <mergeCell ref="B15:D15"/>
    <mergeCell ref="Q16:W16"/>
    <mergeCell ref="X16:AD16"/>
    <mergeCell ref="AE16:AG16"/>
    <mergeCell ref="AK18:BO18"/>
    <mergeCell ref="AK19:BO19"/>
  </mergeCells>
  <phoneticPr fontId="8"/>
  <dataValidations count="1">
    <dataValidation type="list" allowBlank="1" sqref="AH17:AH19 AH22:AH30" xr:uid="{00000000-0002-0000-0400-000003000000}">
      <formula1>"○"</formula1>
    </dataValidation>
  </dataValidations>
  <pageMargins left="0.7" right="0.7" top="0.75" bottom="0.75" header="0.3" footer="0.3"/>
  <pageSetup paperSize="9" scale="33" orientation="portrait" r:id="rId1"/>
  <rowBreaks count="4" manualBreakCount="4">
    <brk id="3" max="16383" man="1"/>
    <brk id="31" max="16383" man="1"/>
    <brk id="43" max="16383" man="1"/>
    <brk id="46" max="16383" man="1"/>
  </row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400-000000000000}">
          <x14:formula1>
            <xm:f>データ入力例!$D$1:$D$27</xm:f>
          </x14:formula1>
          <xm:sqref>I7</xm:sqref>
        </x14:dataValidation>
        <x14:dataValidation type="list" allowBlank="1" xr:uid="{00000000-0002-0000-0400-000001000000}">
          <x14:formula1>
            <xm:f>データ入力例!$B$1:$B$27</xm:f>
          </x14:formula1>
          <xm:sqref>Q17:Q19 Q24:Q30</xm:sqref>
        </x14:dataValidation>
        <x14:dataValidation type="list" allowBlank="1" xr:uid="{00000000-0002-0000-0400-000002000000}">
          <x14:formula1>
            <xm:f>データ入力例!$C$1:$C$27</xm:f>
          </x14:formula1>
          <xm:sqref>X17:X19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B7B7B7"/>
    <outlinePr summaryBelow="0" summaryRight="0"/>
  </sheetPr>
  <dimension ref="A1:I27"/>
  <sheetViews>
    <sheetView showGridLines="0" workbookViewId="0"/>
  </sheetViews>
  <sheetFormatPr defaultColWidth="14.42578125" defaultRowHeight="15.75" customHeight="1"/>
  <cols>
    <col min="1" max="1" width="16" customWidth="1"/>
    <col min="2" max="2" width="23.5703125" customWidth="1"/>
    <col min="3" max="3" width="17.140625" customWidth="1"/>
    <col min="4" max="8" width="23.7109375" customWidth="1"/>
    <col min="9" max="9" width="4.28515625" customWidth="1"/>
  </cols>
  <sheetData>
    <row r="1" spans="1:9">
      <c r="A1" s="34" t="s">
        <v>16</v>
      </c>
      <c r="B1" s="34" t="s">
        <v>33</v>
      </c>
      <c r="C1" s="35" t="s">
        <v>34</v>
      </c>
      <c r="D1" s="36" t="s">
        <v>35</v>
      </c>
      <c r="E1" s="37"/>
      <c r="F1" s="37"/>
      <c r="G1" s="37"/>
      <c r="H1" s="37"/>
      <c r="I1" s="2"/>
    </row>
    <row r="2" spans="1:9">
      <c r="A2" s="36" t="s">
        <v>36</v>
      </c>
      <c r="B2" s="36" t="s">
        <v>37</v>
      </c>
      <c r="C2" s="36" t="s">
        <v>38</v>
      </c>
      <c r="D2" s="36" t="s">
        <v>20</v>
      </c>
      <c r="E2" s="38"/>
      <c r="F2" s="38"/>
      <c r="G2" s="38"/>
      <c r="H2" s="38"/>
      <c r="I2" s="2"/>
    </row>
    <row r="3" spans="1:9">
      <c r="A3" s="36" t="s">
        <v>39</v>
      </c>
      <c r="B3" s="36" t="s">
        <v>40</v>
      </c>
      <c r="C3" s="36" t="s">
        <v>41</v>
      </c>
      <c r="D3" s="36" t="s">
        <v>42</v>
      </c>
      <c r="E3" s="38"/>
      <c r="F3" s="38"/>
      <c r="G3" s="38"/>
      <c r="H3" s="38"/>
      <c r="I3" s="2"/>
    </row>
    <row r="4" spans="1:9">
      <c r="A4" s="36" t="s">
        <v>43</v>
      </c>
      <c r="B4" s="36" t="s">
        <v>44</v>
      </c>
      <c r="C4" s="36"/>
      <c r="D4" s="36" t="s">
        <v>45</v>
      </c>
      <c r="E4" s="38"/>
      <c r="F4" s="38"/>
      <c r="G4" s="38"/>
      <c r="H4" s="38"/>
      <c r="I4" s="2"/>
    </row>
    <row r="5" spans="1:9">
      <c r="A5" s="36" t="s">
        <v>46</v>
      </c>
      <c r="B5" s="36" t="s">
        <v>47</v>
      </c>
      <c r="C5" s="36"/>
      <c r="D5" s="36" t="s">
        <v>48</v>
      </c>
      <c r="E5" s="38"/>
      <c r="F5" s="38"/>
      <c r="G5" s="38"/>
      <c r="H5" s="38"/>
      <c r="I5" s="2"/>
    </row>
    <row r="6" spans="1:9">
      <c r="A6" s="36" t="s">
        <v>49</v>
      </c>
      <c r="B6" s="36" t="s">
        <v>50</v>
      </c>
      <c r="C6" s="36"/>
      <c r="D6" s="38"/>
      <c r="E6" s="38"/>
      <c r="F6" s="38"/>
      <c r="G6" s="38"/>
      <c r="H6" s="38"/>
      <c r="I6" s="2"/>
    </row>
    <row r="7" spans="1:9">
      <c r="A7" s="38"/>
      <c r="B7" s="36" t="s">
        <v>51</v>
      </c>
      <c r="C7" s="36"/>
      <c r="D7" s="38"/>
      <c r="E7" s="38"/>
      <c r="F7" s="38"/>
      <c r="G7" s="38"/>
      <c r="H7" s="38"/>
      <c r="I7" s="2"/>
    </row>
    <row r="8" spans="1:9">
      <c r="A8" s="38"/>
      <c r="B8" s="36" t="s">
        <v>52</v>
      </c>
      <c r="C8" s="36"/>
      <c r="D8" s="38"/>
      <c r="E8" s="38"/>
      <c r="F8" s="38"/>
      <c r="G8" s="38"/>
      <c r="H8" s="38"/>
      <c r="I8" s="2"/>
    </row>
    <row r="9" spans="1:9">
      <c r="A9" s="38"/>
      <c r="B9" s="36" t="s">
        <v>53</v>
      </c>
      <c r="C9" s="36"/>
      <c r="D9" s="38"/>
      <c r="E9" s="38"/>
      <c r="F9" s="38"/>
      <c r="G9" s="38"/>
      <c r="H9" s="38"/>
      <c r="I9" s="2"/>
    </row>
    <row r="10" spans="1:9">
      <c r="A10" s="38"/>
      <c r="B10" s="36" t="s">
        <v>54</v>
      </c>
      <c r="C10" s="36"/>
      <c r="D10" s="38"/>
      <c r="E10" s="38"/>
      <c r="F10" s="38"/>
      <c r="G10" s="38"/>
      <c r="H10" s="38"/>
      <c r="I10" s="2"/>
    </row>
    <row r="11" spans="1:9">
      <c r="A11" s="38"/>
      <c r="B11" s="36" t="s">
        <v>55</v>
      </c>
      <c r="C11" s="36"/>
      <c r="D11" s="38"/>
      <c r="E11" s="38"/>
      <c r="F11" s="38"/>
      <c r="G11" s="38"/>
      <c r="H11" s="38"/>
      <c r="I11" s="2"/>
    </row>
    <row r="12" spans="1:9">
      <c r="A12" s="38"/>
      <c r="B12" s="38" t="s">
        <v>56</v>
      </c>
      <c r="C12" s="36"/>
      <c r="D12" s="38"/>
      <c r="E12" s="38"/>
      <c r="F12" s="38"/>
      <c r="G12" s="38"/>
      <c r="H12" s="38"/>
      <c r="I12" s="2"/>
    </row>
    <row r="13" spans="1:9">
      <c r="A13" s="38"/>
      <c r="B13" s="38" t="s">
        <v>57</v>
      </c>
      <c r="C13" s="36"/>
      <c r="D13" s="38"/>
      <c r="E13" s="38"/>
      <c r="F13" s="38"/>
      <c r="G13" s="38"/>
      <c r="H13" s="38"/>
      <c r="I13" s="2"/>
    </row>
    <row r="14" spans="1:9">
      <c r="A14" s="38"/>
      <c r="B14" s="36" t="s">
        <v>58</v>
      </c>
      <c r="C14" s="38"/>
      <c r="D14" s="38"/>
      <c r="E14" s="38"/>
      <c r="F14" s="38"/>
      <c r="G14" s="38"/>
      <c r="H14" s="38"/>
      <c r="I14" s="2"/>
    </row>
    <row r="15" spans="1:9">
      <c r="A15" s="38"/>
      <c r="B15" s="36" t="s">
        <v>59</v>
      </c>
      <c r="C15" s="38"/>
      <c r="D15" s="38"/>
      <c r="E15" s="38"/>
      <c r="F15" s="38"/>
      <c r="G15" s="38"/>
      <c r="H15" s="38"/>
      <c r="I15" s="2"/>
    </row>
    <row r="16" spans="1:9">
      <c r="A16" s="38"/>
      <c r="B16" s="36" t="s">
        <v>60</v>
      </c>
      <c r="C16" s="38"/>
      <c r="D16" s="38"/>
      <c r="E16" s="38"/>
      <c r="F16" s="38"/>
      <c r="G16" s="38"/>
      <c r="H16" s="38"/>
      <c r="I16" s="2"/>
    </row>
    <row r="17" spans="1:9">
      <c r="A17" s="38"/>
      <c r="B17" s="36" t="s">
        <v>61</v>
      </c>
      <c r="C17" s="38"/>
      <c r="D17" s="38"/>
      <c r="E17" s="38"/>
      <c r="F17" s="38"/>
      <c r="G17" s="38"/>
      <c r="H17" s="38"/>
      <c r="I17" s="2"/>
    </row>
    <row r="18" spans="1:9">
      <c r="A18" s="38"/>
      <c r="B18" s="36" t="s">
        <v>62</v>
      </c>
      <c r="C18" s="38"/>
      <c r="D18" s="38"/>
      <c r="E18" s="38"/>
      <c r="F18" s="38"/>
      <c r="G18" s="38"/>
      <c r="H18" s="38"/>
      <c r="I18" s="2"/>
    </row>
    <row r="19" spans="1:9">
      <c r="A19" s="38"/>
      <c r="B19" s="36" t="s">
        <v>63</v>
      </c>
      <c r="C19" s="38"/>
      <c r="D19" s="38"/>
      <c r="E19" s="38"/>
      <c r="F19" s="38"/>
      <c r="G19" s="38"/>
      <c r="H19" s="38"/>
      <c r="I19" s="2"/>
    </row>
    <row r="20" spans="1:9">
      <c r="A20" s="38"/>
      <c r="B20" s="36" t="s">
        <v>64</v>
      </c>
      <c r="C20" s="38"/>
      <c r="D20" s="38"/>
      <c r="E20" s="38"/>
      <c r="F20" s="38"/>
      <c r="G20" s="38"/>
      <c r="H20" s="38"/>
      <c r="I20" s="2"/>
    </row>
    <row r="21" spans="1:9">
      <c r="A21" s="38"/>
      <c r="B21" s="36" t="s">
        <v>65</v>
      </c>
      <c r="C21" s="38"/>
      <c r="D21" s="38"/>
      <c r="E21" s="38"/>
      <c r="F21" s="38"/>
      <c r="G21" s="38"/>
      <c r="H21" s="38"/>
      <c r="I21" s="2"/>
    </row>
    <row r="22" spans="1:9">
      <c r="A22" s="38"/>
      <c r="B22" s="36" t="s">
        <v>66</v>
      </c>
      <c r="C22" s="38"/>
      <c r="D22" s="38"/>
      <c r="E22" s="38"/>
      <c r="F22" s="38"/>
      <c r="G22" s="38"/>
      <c r="H22" s="38"/>
      <c r="I22" s="2"/>
    </row>
    <row r="23" spans="1:9">
      <c r="A23" s="38"/>
      <c r="B23" s="36" t="s">
        <v>67</v>
      </c>
      <c r="C23" s="38"/>
      <c r="D23" s="38"/>
      <c r="E23" s="38"/>
      <c r="F23" s="38"/>
      <c r="G23" s="38"/>
      <c r="H23" s="38"/>
      <c r="I23" s="2"/>
    </row>
    <row r="24" spans="1:9">
      <c r="A24" s="38"/>
      <c r="B24" s="38"/>
      <c r="C24" s="38"/>
      <c r="D24" s="38"/>
      <c r="E24" s="38"/>
      <c r="F24" s="38"/>
      <c r="G24" s="38"/>
      <c r="H24" s="38"/>
      <c r="I24" s="2"/>
    </row>
    <row r="25" spans="1:9">
      <c r="A25" s="38"/>
      <c r="B25" s="38"/>
      <c r="C25" s="38"/>
      <c r="D25" s="38"/>
      <c r="E25" s="38"/>
      <c r="F25" s="38"/>
      <c r="G25" s="38"/>
      <c r="H25" s="38"/>
      <c r="I25" s="2"/>
    </row>
    <row r="26" spans="1:9">
      <c r="A26" s="38"/>
      <c r="B26" s="38"/>
      <c r="C26" s="38"/>
      <c r="D26" s="38"/>
      <c r="E26" s="38"/>
      <c r="F26" s="38"/>
      <c r="G26" s="38"/>
      <c r="H26" s="38"/>
      <c r="I26" s="2"/>
    </row>
    <row r="27" spans="1:9">
      <c r="A27" s="39"/>
      <c r="B27" s="39"/>
      <c r="C27" s="39"/>
      <c r="D27" s="39"/>
      <c r="E27" s="39"/>
      <c r="F27" s="39"/>
      <c r="G27" s="39"/>
      <c r="H27" s="39"/>
      <c r="I27" s="2"/>
    </row>
  </sheetData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W1000"/>
  <sheetViews>
    <sheetView showGridLines="0" workbookViewId="0"/>
  </sheetViews>
  <sheetFormatPr defaultColWidth="14.42578125" defaultRowHeight="15.75" customHeight="1"/>
  <cols>
    <col min="1" max="49" width="3.7109375" customWidth="1"/>
  </cols>
  <sheetData>
    <row r="1" spans="1:49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</row>
    <row r="2" spans="1:49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</row>
    <row r="3" spans="1:49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</row>
    <row r="4" spans="1:49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</row>
    <row r="5" spans="1:49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</row>
    <row r="6" spans="1:49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</row>
    <row r="7" spans="1:49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</row>
    <row r="8" spans="1:49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</row>
    <row r="9" spans="1:49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</row>
    <row r="10" spans="1:49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</row>
    <row r="11" spans="1:49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</row>
    <row r="12" spans="1:49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</row>
    <row r="13" spans="1:49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</row>
    <row r="14" spans="1:49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</row>
    <row r="15" spans="1:49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</row>
    <row r="16" spans="1:49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</row>
    <row r="17" spans="1:49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</row>
    <row r="18" spans="1:49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</row>
    <row r="19" spans="1:4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</row>
    <row r="20" spans="1:49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</row>
    <row r="21" spans="1:49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</row>
    <row r="22" spans="1:49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</row>
    <row r="23" spans="1:49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</row>
    <row r="24" spans="1:49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</row>
    <row r="25" spans="1:49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</row>
    <row r="26" spans="1:49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</row>
    <row r="27" spans="1:49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</row>
    <row r="28" spans="1:49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</row>
    <row r="29" spans="1:4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</row>
    <row r="30" spans="1:4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</row>
    <row r="31" spans="1:49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</row>
    <row r="32" spans="1:49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</row>
    <row r="33" spans="1:4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</row>
    <row r="34" spans="1:49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</row>
    <row r="35" spans="1:49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</row>
    <row r="36" spans="1:49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</row>
    <row r="37" spans="1:49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</row>
    <row r="38" spans="1:49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</row>
    <row r="39" spans="1:4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</row>
    <row r="40" spans="1:49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</row>
    <row r="41" spans="1:49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</row>
    <row r="42" spans="1:49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</row>
    <row r="43" spans="1:49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</row>
    <row r="44" spans="1:49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</row>
    <row r="45" spans="1:49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</row>
    <row r="46" spans="1:49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</row>
    <row r="47" spans="1:49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</row>
    <row r="48" spans="1:49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</row>
    <row r="49" spans="1: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</row>
    <row r="50" spans="1:49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</row>
    <row r="51" spans="1:49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</row>
    <row r="52" spans="1:49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</row>
    <row r="53" spans="1:49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</row>
    <row r="54" spans="1:49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</row>
    <row r="55" spans="1:49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</row>
    <row r="56" spans="1:49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</row>
    <row r="57" spans="1:49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</row>
    <row r="58" spans="1:49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</row>
    <row r="59" spans="1:4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</row>
    <row r="60" spans="1:49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</row>
    <row r="61" spans="1:49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</row>
    <row r="62" spans="1:49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</row>
    <row r="63" spans="1:49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</row>
    <row r="64" spans="1:49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</row>
    <row r="65" spans="1:49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</row>
    <row r="66" spans="1:49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</row>
    <row r="67" spans="1:49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</row>
    <row r="68" spans="1:49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</row>
    <row r="69" spans="1:4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</row>
    <row r="70" spans="1:49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</row>
    <row r="71" spans="1:49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</row>
    <row r="72" spans="1:49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</row>
    <row r="73" spans="1:49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</row>
    <row r="74" spans="1:49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</row>
    <row r="75" spans="1:49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</row>
    <row r="76" spans="1:49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</row>
    <row r="77" spans="1:49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</row>
    <row r="78" spans="1:49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</row>
    <row r="79" spans="1:4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</row>
    <row r="80" spans="1:49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</row>
    <row r="81" spans="1:49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</row>
    <row r="82" spans="1:49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</row>
    <row r="83" spans="1:49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</row>
    <row r="84" spans="1:49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</row>
    <row r="85" spans="1:49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</row>
    <row r="86" spans="1:49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</row>
    <row r="87" spans="1:49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</row>
    <row r="88" spans="1:49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</row>
    <row r="89" spans="1:4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</row>
    <row r="90" spans="1:49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</row>
    <row r="91" spans="1:49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</row>
    <row r="92" spans="1:49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</row>
    <row r="93" spans="1:49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</row>
    <row r="94" spans="1:49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</row>
    <row r="95" spans="1:49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</row>
    <row r="96" spans="1:49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</row>
    <row r="97" spans="1:49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</row>
    <row r="98" spans="1:49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</row>
    <row r="99" spans="1:4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</row>
    <row r="100" spans="1:49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</row>
    <row r="101" spans="1:49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</row>
    <row r="102" spans="1:49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</row>
    <row r="103" spans="1:49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</row>
    <row r="104" spans="1:49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</row>
    <row r="105" spans="1:49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</row>
    <row r="106" spans="1:49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</row>
    <row r="107" spans="1:49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</row>
    <row r="108" spans="1:49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</row>
    <row r="109" spans="1:4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</row>
    <row r="110" spans="1:49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</row>
    <row r="111" spans="1:49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</row>
    <row r="112" spans="1:49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</row>
    <row r="113" spans="1:49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</row>
    <row r="114" spans="1:49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</row>
    <row r="115" spans="1:49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</row>
    <row r="116" spans="1:49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</row>
    <row r="117" spans="1:49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</row>
    <row r="118" spans="1:49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</row>
    <row r="119" spans="1:4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</row>
    <row r="120" spans="1:49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</row>
    <row r="121" spans="1:49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</row>
    <row r="122" spans="1:49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</row>
    <row r="123" spans="1:49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</row>
    <row r="124" spans="1:49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</row>
    <row r="125" spans="1:49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</row>
    <row r="126" spans="1:49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</row>
    <row r="127" spans="1:49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</row>
    <row r="128" spans="1:49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</row>
    <row r="129" spans="1:4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</row>
    <row r="130" spans="1:49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</row>
    <row r="131" spans="1:49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</row>
    <row r="132" spans="1:49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</row>
    <row r="133" spans="1:49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</row>
    <row r="134" spans="1:49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</row>
    <row r="135" spans="1:49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</row>
    <row r="136" spans="1:49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</row>
    <row r="137" spans="1:49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</row>
    <row r="138" spans="1:49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</row>
    <row r="139" spans="1:4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</row>
    <row r="140" spans="1:49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</row>
    <row r="141" spans="1:49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</row>
    <row r="142" spans="1:49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</row>
    <row r="143" spans="1:49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</row>
    <row r="144" spans="1:49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</row>
    <row r="145" spans="1:49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</row>
    <row r="146" spans="1:49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</row>
    <row r="147" spans="1:49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</row>
    <row r="148" spans="1:49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</row>
    <row r="149" spans="1: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</row>
    <row r="150" spans="1:49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</row>
    <row r="151" spans="1:49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</row>
    <row r="152" spans="1:49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</row>
    <row r="153" spans="1:49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</row>
    <row r="154" spans="1:49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</row>
    <row r="155" spans="1:49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</row>
    <row r="156" spans="1:49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</row>
    <row r="157" spans="1:49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</row>
    <row r="158" spans="1:49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</row>
    <row r="159" spans="1:4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</row>
    <row r="160" spans="1:49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</row>
    <row r="161" spans="1:49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</row>
    <row r="162" spans="1:49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</row>
    <row r="163" spans="1:49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</row>
    <row r="164" spans="1:49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</row>
    <row r="165" spans="1:49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</row>
    <row r="166" spans="1:49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</row>
    <row r="167" spans="1:49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</row>
    <row r="168" spans="1:49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</row>
    <row r="169" spans="1:4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</row>
    <row r="170" spans="1:49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</row>
    <row r="171" spans="1:49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</row>
    <row r="172" spans="1:49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</row>
    <row r="173" spans="1:49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</row>
    <row r="174" spans="1:49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</row>
    <row r="175" spans="1:49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</row>
    <row r="176" spans="1:49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</row>
    <row r="177" spans="1:49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</row>
    <row r="178" spans="1:49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</row>
    <row r="179" spans="1:4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</row>
    <row r="180" spans="1:49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</row>
    <row r="181" spans="1:49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</row>
    <row r="182" spans="1:49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</row>
    <row r="183" spans="1:49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</row>
    <row r="184" spans="1:49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</row>
    <row r="185" spans="1:49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</row>
    <row r="186" spans="1:49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</row>
    <row r="187" spans="1:49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</row>
    <row r="188" spans="1:49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</row>
    <row r="189" spans="1:4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</row>
    <row r="190" spans="1:49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</row>
    <row r="191" spans="1:49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</row>
    <row r="192" spans="1:49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</row>
    <row r="193" spans="1:49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</row>
    <row r="194" spans="1:49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</row>
    <row r="195" spans="1:49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</row>
    <row r="196" spans="1:49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</row>
    <row r="197" spans="1:49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</row>
    <row r="198" spans="1:49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</row>
    <row r="199" spans="1:4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</row>
    <row r="200" spans="1:49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</row>
    <row r="201" spans="1:49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</row>
    <row r="202" spans="1:49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</row>
    <row r="203" spans="1:49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</row>
    <row r="204" spans="1:49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</row>
    <row r="205" spans="1:49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</row>
    <row r="206" spans="1:49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</row>
    <row r="207" spans="1:49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</row>
    <row r="208" spans="1:49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</row>
    <row r="209" spans="1:4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</row>
    <row r="210" spans="1:49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</row>
    <row r="211" spans="1:49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</row>
    <row r="212" spans="1:49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</row>
    <row r="213" spans="1:49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</row>
    <row r="214" spans="1:49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</row>
    <row r="215" spans="1:49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</row>
    <row r="216" spans="1:49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</row>
    <row r="217" spans="1:49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</row>
    <row r="218" spans="1:49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</row>
    <row r="219" spans="1:4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</row>
    <row r="220" spans="1:49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</row>
    <row r="221" spans="1:49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</row>
    <row r="222" spans="1:49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</row>
    <row r="223" spans="1:49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</row>
    <row r="224" spans="1:49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</row>
    <row r="225" spans="1:49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</row>
    <row r="226" spans="1:49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</row>
    <row r="227" spans="1:49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</row>
    <row r="228" spans="1:49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</row>
    <row r="229" spans="1:4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</row>
    <row r="230" spans="1:49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</row>
    <row r="231" spans="1:49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</row>
    <row r="232" spans="1:49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</row>
    <row r="233" spans="1:49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</row>
    <row r="234" spans="1:49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</row>
    <row r="235" spans="1:49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</row>
    <row r="236" spans="1:49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</row>
    <row r="237" spans="1:49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</row>
    <row r="238" spans="1:49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</row>
    <row r="239" spans="1:4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</row>
    <row r="240" spans="1:49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</row>
    <row r="241" spans="1:49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</row>
    <row r="242" spans="1:49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</row>
    <row r="243" spans="1:49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</row>
    <row r="244" spans="1:49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</row>
    <row r="245" spans="1:49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</row>
    <row r="246" spans="1:49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</row>
    <row r="247" spans="1:49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</row>
    <row r="248" spans="1:49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</row>
    <row r="249" spans="1: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</row>
    <row r="250" spans="1:49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</row>
    <row r="251" spans="1:49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</row>
    <row r="252" spans="1:49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</row>
    <row r="253" spans="1:49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</row>
    <row r="254" spans="1:49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</row>
    <row r="255" spans="1:49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</row>
    <row r="256" spans="1:49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</row>
    <row r="257" spans="1:49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</row>
    <row r="258" spans="1:49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</row>
    <row r="259" spans="1:4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</row>
    <row r="260" spans="1:49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</row>
    <row r="261" spans="1:49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</row>
    <row r="262" spans="1:49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</row>
    <row r="263" spans="1:49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</row>
    <row r="264" spans="1:49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</row>
    <row r="265" spans="1:49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</row>
    <row r="266" spans="1:49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</row>
    <row r="267" spans="1:49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</row>
    <row r="268" spans="1:49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</row>
    <row r="269" spans="1:4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</row>
    <row r="270" spans="1:49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</row>
    <row r="271" spans="1:49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</row>
    <row r="272" spans="1:49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</row>
    <row r="273" spans="1:49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</row>
    <row r="274" spans="1:49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</row>
    <row r="275" spans="1:49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</row>
    <row r="276" spans="1:49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</row>
    <row r="277" spans="1:49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</row>
    <row r="278" spans="1:49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</row>
    <row r="279" spans="1:4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</row>
    <row r="280" spans="1:49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</row>
    <row r="281" spans="1:49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</row>
    <row r="282" spans="1:49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</row>
    <row r="283" spans="1:49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</row>
    <row r="284" spans="1:49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</row>
    <row r="285" spans="1:49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</row>
    <row r="286" spans="1:49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</row>
    <row r="287" spans="1:49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</row>
    <row r="288" spans="1:49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</row>
    <row r="289" spans="1:4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</row>
    <row r="290" spans="1:49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</row>
    <row r="291" spans="1:49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</row>
    <row r="292" spans="1:49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</row>
    <row r="293" spans="1:49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</row>
    <row r="294" spans="1:49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</row>
    <row r="295" spans="1:49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</row>
    <row r="296" spans="1:49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</row>
    <row r="297" spans="1:49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</row>
    <row r="298" spans="1:49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</row>
    <row r="299" spans="1:4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</row>
    <row r="300" spans="1:49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</row>
    <row r="301" spans="1:49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</row>
    <row r="302" spans="1:49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</row>
    <row r="303" spans="1:49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</row>
    <row r="304" spans="1:49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</row>
    <row r="305" spans="1:49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</row>
    <row r="306" spans="1:49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</row>
    <row r="307" spans="1:49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</row>
    <row r="308" spans="1:49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</row>
    <row r="309" spans="1:4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</row>
    <row r="310" spans="1:49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</row>
    <row r="311" spans="1:49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</row>
    <row r="312" spans="1:49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</row>
    <row r="313" spans="1:49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</row>
    <row r="314" spans="1:49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</row>
    <row r="315" spans="1:49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</row>
    <row r="316" spans="1:49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</row>
    <row r="317" spans="1:49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</row>
    <row r="318" spans="1:49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</row>
    <row r="319" spans="1:4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</row>
    <row r="320" spans="1:49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</row>
    <row r="321" spans="1:49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</row>
    <row r="322" spans="1:49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</row>
    <row r="323" spans="1:49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</row>
    <row r="324" spans="1:49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</row>
    <row r="325" spans="1:49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</row>
    <row r="326" spans="1:49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</row>
    <row r="327" spans="1:49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</row>
    <row r="328" spans="1:49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</row>
    <row r="329" spans="1:4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</row>
    <row r="330" spans="1:49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</row>
    <row r="331" spans="1:49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</row>
    <row r="332" spans="1:49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</row>
    <row r="333" spans="1:49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</row>
    <row r="334" spans="1:49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</row>
    <row r="335" spans="1:49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</row>
    <row r="336" spans="1:49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</row>
    <row r="337" spans="1:49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</row>
    <row r="338" spans="1:49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</row>
    <row r="339" spans="1:4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</row>
    <row r="340" spans="1:49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</row>
    <row r="341" spans="1:49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</row>
    <row r="342" spans="1:49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</row>
    <row r="343" spans="1:49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</row>
    <row r="344" spans="1:49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</row>
    <row r="345" spans="1:49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</row>
    <row r="346" spans="1:49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</row>
    <row r="347" spans="1:49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</row>
    <row r="348" spans="1:49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</row>
    <row r="349" spans="1: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</row>
    <row r="350" spans="1:49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</row>
    <row r="351" spans="1:49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</row>
    <row r="352" spans="1:49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</row>
    <row r="353" spans="1:49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</row>
    <row r="354" spans="1:49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</row>
    <row r="355" spans="1:49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</row>
    <row r="356" spans="1:49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</row>
    <row r="357" spans="1:49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</row>
    <row r="358" spans="1:49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</row>
    <row r="359" spans="1:4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</row>
    <row r="360" spans="1:49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</row>
    <row r="361" spans="1:49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</row>
    <row r="362" spans="1:49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</row>
    <row r="363" spans="1:49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</row>
    <row r="364" spans="1:49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</row>
    <row r="365" spans="1:49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</row>
    <row r="366" spans="1:49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</row>
    <row r="367" spans="1:49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</row>
    <row r="368" spans="1:49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</row>
    <row r="369" spans="1:4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</row>
    <row r="370" spans="1:49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</row>
    <row r="371" spans="1:49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</row>
    <row r="372" spans="1:49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</row>
    <row r="373" spans="1:49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</row>
    <row r="374" spans="1:49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</row>
    <row r="375" spans="1:49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</row>
    <row r="376" spans="1:49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</row>
    <row r="377" spans="1:49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</row>
    <row r="378" spans="1:49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</row>
    <row r="379" spans="1:4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</row>
    <row r="380" spans="1:49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</row>
    <row r="381" spans="1:49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</row>
    <row r="382" spans="1:49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</row>
    <row r="383" spans="1:49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</row>
    <row r="384" spans="1:49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</row>
    <row r="385" spans="1:49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</row>
    <row r="386" spans="1:49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</row>
    <row r="387" spans="1:49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</row>
    <row r="388" spans="1:49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</row>
    <row r="389" spans="1:4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</row>
    <row r="390" spans="1:49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</row>
    <row r="391" spans="1:49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</row>
    <row r="392" spans="1:49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</row>
    <row r="393" spans="1:49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</row>
    <row r="394" spans="1:49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</row>
    <row r="395" spans="1:49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</row>
    <row r="396" spans="1:49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</row>
    <row r="397" spans="1:49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</row>
    <row r="398" spans="1:49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</row>
    <row r="399" spans="1:4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</row>
    <row r="400" spans="1:49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</row>
    <row r="401" spans="1:49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</row>
    <row r="402" spans="1:49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</row>
    <row r="403" spans="1:49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</row>
    <row r="404" spans="1:49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</row>
    <row r="405" spans="1:49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</row>
    <row r="406" spans="1:49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</row>
    <row r="407" spans="1:49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</row>
    <row r="408" spans="1:49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</row>
    <row r="409" spans="1:4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</row>
    <row r="410" spans="1:49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</row>
    <row r="411" spans="1:49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</row>
    <row r="412" spans="1:49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</row>
    <row r="413" spans="1:49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</row>
    <row r="414" spans="1:49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</row>
    <row r="415" spans="1:49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</row>
    <row r="416" spans="1:49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</row>
    <row r="417" spans="1:49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</row>
    <row r="418" spans="1:49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</row>
    <row r="419" spans="1:4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</row>
    <row r="420" spans="1:49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</row>
    <row r="421" spans="1:49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</row>
    <row r="422" spans="1:49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</row>
    <row r="423" spans="1:49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</row>
    <row r="424" spans="1:49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</row>
    <row r="425" spans="1:49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</row>
    <row r="426" spans="1:49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</row>
    <row r="427" spans="1:49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</row>
    <row r="428" spans="1:49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</row>
    <row r="429" spans="1:4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</row>
    <row r="430" spans="1:49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</row>
    <row r="431" spans="1:49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</row>
    <row r="432" spans="1:49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</row>
    <row r="433" spans="1:49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</row>
    <row r="434" spans="1:49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</row>
    <row r="435" spans="1:49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</row>
    <row r="436" spans="1:49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</row>
    <row r="437" spans="1:49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</row>
    <row r="438" spans="1:49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</row>
    <row r="439" spans="1:4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</row>
    <row r="440" spans="1:49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</row>
    <row r="441" spans="1:49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</row>
    <row r="442" spans="1:49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</row>
    <row r="443" spans="1:49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</row>
    <row r="444" spans="1:49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</row>
    <row r="445" spans="1:49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</row>
    <row r="446" spans="1:49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</row>
    <row r="447" spans="1:49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</row>
    <row r="448" spans="1:49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</row>
    <row r="449" spans="1: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</row>
    <row r="450" spans="1:49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</row>
    <row r="451" spans="1:49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</row>
    <row r="452" spans="1:49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</row>
    <row r="453" spans="1:49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</row>
    <row r="454" spans="1:49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</row>
    <row r="455" spans="1:49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</row>
    <row r="456" spans="1:49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</row>
    <row r="457" spans="1:49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</row>
    <row r="458" spans="1:49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</row>
    <row r="459" spans="1:4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</row>
    <row r="460" spans="1:49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</row>
    <row r="461" spans="1:49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</row>
    <row r="462" spans="1:49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</row>
    <row r="463" spans="1:49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</row>
    <row r="464" spans="1:49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</row>
    <row r="465" spans="1:49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</row>
    <row r="466" spans="1:49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</row>
    <row r="467" spans="1:49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</row>
    <row r="468" spans="1:49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</row>
    <row r="469" spans="1:4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</row>
    <row r="470" spans="1:49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</row>
    <row r="471" spans="1:49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</row>
    <row r="472" spans="1:49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</row>
    <row r="473" spans="1:49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</row>
    <row r="474" spans="1:49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</row>
    <row r="475" spans="1:49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</row>
    <row r="476" spans="1:49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</row>
    <row r="477" spans="1:49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</row>
    <row r="478" spans="1:49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</row>
    <row r="479" spans="1:4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</row>
    <row r="480" spans="1:49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</row>
    <row r="481" spans="1:49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</row>
    <row r="482" spans="1:49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</row>
    <row r="483" spans="1:49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</row>
    <row r="484" spans="1:49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</row>
    <row r="485" spans="1:49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</row>
    <row r="486" spans="1:49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</row>
    <row r="487" spans="1:49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</row>
    <row r="488" spans="1:49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</row>
    <row r="489" spans="1:4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</row>
    <row r="490" spans="1:49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</row>
    <row r="491" spans="1:49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</row>
    <row r="492" spans="1:49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</row>
    <row r="493" spans="1:49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</row>
    <row r="494" spans="1:49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</row>
    <row r="495" spans="1:49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</row>
    <row r="496" spans="1:49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</row>
    <row r="497" spans="1:49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</row>
    <row r="498" spans="1:49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</row>
    <row r="499" spans="1:4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</row>
    <row r="500" spans="1:49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</row>
    <row r="501" spans="1:49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</row>
    <row r="502" spans="1:49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</row>
    <row r="503" spans="1:49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</row>
    <row r="504" spans="1:49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</row>
    <row r="505" spans="1:49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</row>
    <row r="506" spans="1:49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</row>
    <row r="507" spans="1:49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</row>
    <row r="508" spans="1:49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</row>
    <row r="509" spans="1:4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</row>
    <row r="510" spans="1:49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</row>
    <row r="511" spans="1:49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</row>
    <row r="512" spans="1:49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</row>
    <row r="513" spans="1:49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</row>
    <row r="514" spans="1:49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</row>
    <row r="515" spans="1:49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</row>
    <row r="516" spans="1:49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</row>
    <row r="517" spans="1:49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</row>
    <row r="518" spans="1:49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</row>
    <row r="519" spans="1:4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</row>
    <row r="520" spans="1:49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</row>
    <row r="521" spans="1:49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</row>
    <row r="522" spans="1:49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</row>
    <row r="523" spans="1:49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</row>
    <row r="524" spans="1:49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</row>
    <row r="525" spans="1:49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</row>
    <row r="526" spans="1:49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</row>
    <row r="527" spans="1:49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</row>
    <row r="528" spans="1:49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</row>
    <row r="529" spans="1:4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</row>
    <row r="530" spans="1:49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</row>
    <row r="531" spans="1:49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</row>
    <row r="532" spans="1:49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</row>
    <row r="533" spans="1:49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</row>
    <row r="534" spans="1:49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</row>
    <row r="535" spans="1:49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</row>
    <row r="536" spans="1:49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</row>
    <row r="537" spans="1:49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</row>
    <row r="538" spans="1:49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</row>
    <row r="539" spans="1:4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</row>
    <row r="540" spans="1:49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</row>
    <row r="541" spans="1:49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</row>
    <row r="542" spans="1:49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</row>
    <row r="543" spans="1:49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</row>
    <row r="544" spans="1:49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</row>
    <row r="545" spans="1:49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</row>
    <row r="546" spans="1:49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</row>
    <row r="547" spans="1:49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</row>
    <row r="548" spans="1:49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</row>
    <row r="549" spans="1: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</row>
    <row r="550" spans="1:49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</row>
    <row r="551" spans="1:49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</row>
    <row r="552" spans="1:49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</row>
    <row r="553" spans="1:49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</row>
    <row r="554" spans="1:49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</row>
    <row r="555" spans="1:49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</row>
    <row r="556" spans="1:49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</row>
    <row r="557" spans="1:49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</row>
    <row r="558" spans="1:49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</row>
    <row r="559" spans="1:4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</row>
    <row r="560" spans="1:49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</row>
    <row r="561" spans="1:49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</row>
    <row r="562" spans="1:49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</row>
    <row r="563" spans="1:49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</row>
    <row r="564" spans="1:49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</row>
    <row r="565" spans="1:49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</row>
    <row r="566" spans="1:49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</row>
    <row r="567" spans="1:49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</row>
    <row r="568" spans="1:49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</row>
    <row r="569" spans="1:4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</row>
    <row r="570" spans="1:49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</row>
    <row r="571" spans="1:49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</row>
    <row r="572" spans="1:49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</row>
    <row r="573" spans="1:49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</row>
    <row r="574" spans="1:49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</row>
    <row r="575" spans="1:49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</row>
    <row r="576" spans="1:49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</row>
    <row r="577" spans="1:49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</row>
    <row r="578" spans="1:49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</row>
    <row r="579" spans="1:4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</row>
    <row r="580" spans="1:49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</row>
    <row r="581" spans="1:49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</row>
    <row r="582" spans="1:49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</row>
    <row r="583" spans="1:49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</row>
    <row r="584" spans="1:49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</row>
    <row r="585" spans="1:49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</row>
    <row r="586" spans="1:49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</row>
    <row r="587" spans="1:49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</row>
    <row r="588" spans="1:49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</row>
    <row r="589" spans="1:4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</row>
    <row r="590" spans="1:49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</row>
    <row r="591" spans="1:49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</row>
    <row r="592" spans="1:49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</row>
    <row r="593" spans="1:49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</row>
    <row r="594" spans="1:49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</row>
    <row r="595" spans="1:49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</row>
    <row r="596" spans="1:49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</row>
    <row r="597" spans="1:49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</row>
    <row r="598" spans="1:49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</row>
    <row r="599" spans="1:4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</row>
    <row r="600" spans="1:49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</row>
    <row r="601" spans="1:49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</row>
    <row r="602" spans="1:49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</row>
    <row r="603" spans="1:49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</row>
    <row r="604" spans="1:49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</row>
    <row r="605" spans="1:49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</row>
    <row r="606" spans="1:49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</row>
    <row r="607" spans="1:49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</row>
    <row r="608" spans="1:49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</row>
    <row r="609" spans="1:4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</row>
    <row r="610" spans="1:49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</row>
    <row r="611" spans="1:49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</row>
    <row r="612" spans="1:49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</row>
    <row r="613" spans="1:49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</row>
    <row r="614" spans="1:49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</row>
    <row r="615" spans="1:49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</row>
    <row r="616" spans="1:49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</row>
    <row r="617" spans="1:49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</row>
    <row r="618" spans="1:49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</row>
    <row r="619" spans="1:4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</row>
    <row r="620" spans="1:49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</row>
    <row r="621" spans="1:49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</row>
    <row r="622" spans="1:49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</row>
    <row r="623" spans="1:49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</row>
    <row r="624" spans="1:49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</row>
    <row r="625" spans="1:49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</row>
    <row r="626" spans="1:49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</row>
    <row r="627" spans="1:49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</row>
    <row r="628" spans="1:49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</row>
    <row r="629" spans="1:4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</row>
    <row r="630" spans="1:49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</row>
    <row r="631" spans="1:49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</row>
    <row r="632" spans="1:49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</row>
    <row r="633" spans="1:49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</row>
    <row r="634" spans="1:49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</row>
    <row r="635" spans="1:49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</row>
    <row r="636" spans="1:49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</row>
    <row r="637" spans="1:49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</row>
    <row r="638" spans="1:49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</row>
    <row r="639" spans="1:4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</row>
    <row r="640" spans="1:49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</row>
    <row r="641" spans="1:49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</row>
    <row r="642" spans="1:49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</row>
    <row r="643" spans="1:49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</row>
    <row r="644" spans="1:49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</row>
    <row r="645" spans="1:49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</row>
    <row r="646" spans="1:49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</row>
    <row r="647" spans="1:49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</row>
    <row r="648" spans="1:49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</row>
    <row r="649" spans="1: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</row>
    <row r="650" spans="1:49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</row>
    <row r="651" spans="1:49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</row>
    <row r="652" spans="1:49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</row>
    <row r="653" spans="1:49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</row>
    <row r="654" spans="1:49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</row>
    <row r="655" spans="1:49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</row>
    <row r="656" spans="1:49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</row>
    <row r="657" spans="1:49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</row>
    <row r="658" spans="1:49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</row>
    <row r="659" spans="1:4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</row>
    <row r="660" spans="1:49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</row>
    <row r="661" spans="1:49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</row>
    <row r="662" spans="1:49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</row>
    <row r="663" spans="1:49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</row>
    <row r="664" spans="1:49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</row>
    <row r="665" spans="1:49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</row>
    <row r="666" spans="1:49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</row>
    <row r="667" spans="1:49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</row>
    <row r="668" spans="1:49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</row>
    <row r="669" spans="1:4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</row>
    <row r="670" spans="1:49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</row>
    <row r="671" spans="1:49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</row>
    <row r="672" spans="1:49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</row>
    <row r="673" spans="1:49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</row>
    <row r="674" spans="1:49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</row>
    <row r="675" spans="1:49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</row>
    <row r="676" spans="1:49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</row>
    <row r="677" spans="1:49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</row>
    <row r="678" spans="1:49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</row>
    <row r="679" spans="1:4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</row>
    <row r="680" spans="1:49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</row>
    <row r="681" spans="1:49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</row>
    <row r="682" spans="1:49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</row>
    <row r="683" spans="1:49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</row>
    <row r="684" spans="1:49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</row>
    <row r="685" spans="1:49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</row>
    <row r="686" spans="1:49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</row>
    <row r="687" spans="1:49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</row>
    <row r="688" spans="1:49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</row>
    <row r="689" spans="1:4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</row>
    <row r="690" spans="1:49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</row>
    <row r="691" spans="1:49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</row>
    <row r="692" spans="1:49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</row>
    <row r="693" spans="1:49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</row>
    <row r="694" spans="1:49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</row>
    <row r="695" spans="1:49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</row>
    <row r="696" spans="1:49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</row>
    <row r="697" spans="1:49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</row>
    <row r="698" spans="1:49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</row>
    <row r="699" spans="1:4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</row>
    <row r="700" spans="1:49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</row>
    <row r="701" spans="1:49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</row>
    <row r="702" spans="1:49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</row>
    <row r="703" spans="1:49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</row>
    <row r="704" spans="1:49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</row>
    <row r="705" spans="1:49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</row>
    <row r="706" spans="1:49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</row>
    <row r="707" spans="1:49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</row>
    <row r="708" spans="1:49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</row>
    <row r="709" spans="1:4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</row>
    <row r="710" spans="1:49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</row>
    <row r="711" spans="1:49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</row>
    <row r="712" spans="1:49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</row>
    <row r="713" spans="1:49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</row>
    <row r="714" spans="1:49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</row>
    <row r="715" spans="1:49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</row>
    <row r="716" spans="1:49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</row>
    <row r="717" spans="1:49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</row>
    <row r="718" spans="1:49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</row>
    <row r="719" spans="1:4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</row>
    <row r="720" spans="1:49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</row>
    <row r="721" spans="1:49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</row>
    <row r="722" spans="1:49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</row>
    <row r="723" spans="1:49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</row>
    <row r="724" spans="1:49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</row>
    <row r="725" spans="1:49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</row>
    <row r="726" spans="1:49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</row>
    <row r="727" spans="1:49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</row>
    <row r="728" spans="1:49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</row>
    <row r="729" spans="1:4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</row>
    <row r="730" spans="1:49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</row>
    <row r="731" spans="1:49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</row>
    <row r="732" spans="1:49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</row>
    <row r="733" spans="1:49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</row>
    <row r="734" spans="1:49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</row>
    <row r="735" spans="1:49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</row>
    <row r="736" spans="1:49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</row>
    <row r="737" spans="1:49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</row>
    <row r="738" spans="1:49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</row>
    <row r="739" spans="1:4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</row>
    <row r="740" spans="1:49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</row>
    <row r="741" spans="1:49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</row>
    <row r="742" spans="1:49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</row>
    <row r="743" spans="1:49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</row>
    <row r="744" spans="1:49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</row>
    <row r="745" spans="1:49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</row>
    <row r="746" spans="1:49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</row>
    <row r="747" spans="1:49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</row>
    <row r="748" spans="1:49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</row>
    <row r="749" spans="1: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</row>
    <row r="750" spans="1:49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</row>
    <row r="751" spans="1:49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</row>
    <row r="752" spans="1:49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</row>
    <row r="753" spans="1:49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</row>
    <row r="754" spans="1:49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</row>
    <row r="755" spans="1:49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</row>
    <row r="756" spans="1:49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</row>
    <row r="757" spans="1:49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</row>
    <row r="758" spans="1:49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</row>
    <row r="759" spans="1:4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</row>
    <row r="760" spans="1:49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</row>
    <row r="761" spans="1:49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</row>
    <row r="762" spans="1:49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</row>
    <row r="763" spans="1:49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</row>
    <row r="764" spans="1:49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</row>
    <row r="765" spans="1:49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</row>
    <row r="766" spans="1:49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</row>
    <row r="767" spans="1:49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</row>
    <row r="768" spans="1:49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</row>
    <row r="769" spans="1:4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</row>
    <row r="770" spans="1:49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</row>
    <row r="771" spans="1:49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</row>
    <row r="772" spans="1:49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</row>
    <row r="773" spans="1:49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</row>
    <row r="774" spans="1:49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</row>
    <row r="775" spans="1:49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</row>
    <row r="776" spans="1:49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</row>
    <row r="777" spans="1:49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</row>
    <row r="778" spans="1:49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</row>
    <row r="779" spans="1:4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</row>
    <row r="780" spans="1:49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</row>
    <row r="781" spans="1:49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</row>
    <row r="782" spans="1:49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</row>
    <row r="783" spans="1:49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</row>
    <row r="784" spans="1:49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</row>
    <row r="785" spans="1:49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</row>
    <row r="786" spans="1:49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</row>
    <row r="787" spans="1:49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</row>
    <row r="788" spans="1:49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</row>
    <row r="789" spans="1:4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</row>
    <row r="790" spans="1:49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</row>
    <row r="791" spans="1:49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</row>
    <row r="792" spans="1:49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</row>
    <row r="793" spans="1:49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</row>
    <row r="794" spans="1:49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</row>
    <row r="795" spans="1:49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</row>
    <row r="796" spans="1:49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</row>
    <row r="797" spans="1:49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</row>
    <row r="798" spans="1:49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</row>
    <row r="799" spans="1:4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</row>
    <row r="800" spans="1:49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</row>
    <row r="801" spans="1:49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</row>
    <row r="802" spans="1:49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</row>
    <row r="803" spans="1:49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</row>
    <row r="804" spans="1:49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</row>
    <row r="805" spans="1:49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</row>
    <row r="806" spans="1:49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</row>
    <row r="807" spans="1:49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</row>
    <row r="808" spans="1:49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</row>
    <row r="809" spans="1:4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</row>
    <row r="810" spans="1:49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</row>
    <row r="811" spans="1:49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</row>
    <row r="812" spans="1:49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</row>
    <row r="813" spans="1:49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</row>
    <row r="814" spans="1:49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</row>
    <row r="815" spans="1:49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</row>
    <row r="816" spans="1:49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</row>
    <row r="817" spans="1:49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</row>
    <row r="818" spans="1:49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</row>
    <row r="819" spans="1:4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</row>
    <row r="820" spans="1:49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</row>
    <row r="821" spans="1:49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</row>
    <row r="822" spans="1:49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</row>
    <row r="823" spans="1:49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</row>
    <row r="824" spans="1:49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</row>
    <row r="825" spans="1:49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</row>
    <row r="826" spans="1:49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</row>
    <row r="827" spans="1:49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</row>
    <row r="828" spans="1:49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</row>
    <row r="829" spans="1:4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</row>
    <row r="830" spans="1:49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</row>
    <row r="831" spans="1:49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</row>
    <row r="832" spans="1:49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</row>
    <row r="833" spans="1:49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</row>
    <row r="834" spans="1:49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</row>
    <row r="835" spans="1:49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</row>
    <row r="836" spans="1:49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</row>
    <row r="837" spans="1:49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</row>
    <row r="838" spans="1:49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</row>
    <row r="839" spans="1:4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</row>
    <row r="840" spans="1:49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</row>
    <row r="841" spans="1:49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</row>
    <row r="842" spans="1:49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</row>
    <row r="843" spans="1:49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</row>
    <row r="844" spans="1:49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</row>
    <row r="845" spans="1:49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</row>
    <row r="846" spans="1:49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</row>
    <row r="847" spans="1:49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</row>
    <row r="848" spans="1:49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</row>
    <row r="849" spans="1: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</row>
    <row r="850" spans="1:49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</row>
    <row r="851" spans="1:49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</row>
    <row r="852" spans="1:49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</row>
    <row r="853" spans="1:49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</row>
    <row r="854" spans="1:49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</row>
    <row r="855" spans="1:49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</row>
    <row r="856" spans="1:49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</row>
    <row r="857" spans="1:49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</row>
    <row r="858" spans="1:49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</row>
    <row r="859" spans="1:4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</row>
    <row r="860" spans="1:49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</row>
    <row r="861" spans="1:49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</row>
    <row r="862" spans="1:49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</row>
    <row r="863" spans="1:49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</row>
    <row r="864" spans="1:49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</row>
    <row r="865" spans="1:49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</row>
    <row r="866" spans="1:49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</row>
    <row r="867" spans="1:49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</row>
    <row r="868" spans="1:49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</row>
    <row r="869" spans="1:4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</row>
    <row r="870" spans="1:49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</row>
    <row r="871" spans="1:49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</row>
    <row r="872" spans="1:49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</row>
    <row r="873" spans="1:49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</row>
    <row r="874" spans="1:49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</row>
    <row r="875" spans="1:49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</row>
    <row r="876" spans="1:49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</row>
    <row r="877" spans="1:49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</row>
    <row r="878" spans="1:49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</row>
    <row r="879" spans="1:4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</row>
    <row r="880" spans="1:49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</row>
    <row r="881" spans="1:49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</row>
    <row r="882" spans="1:49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</row>
    <row r="883" spans="1:49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</row>
    <row r="884" spans="1:49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</row>
    <row r="885" spans="1:49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</row>
    <row r="886" spans="1:49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</row>
    <row r="887" spans="1:49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</row>
    <row r="888" spans="1:49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</row>
    <row r="889" spans="1:4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</row>
    <row r="890" spans="1:49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</row>
    <row r="891" spans="1:49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</row>
    <row r="892" spans="1:49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</row>
    <row r="893" spans="1:49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</row>
    <row r="894" spans="1:49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</row>
    <row r="895" spans="1:49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</row>
    <row r="896" spans="1:49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</row>
    <row r="897" spans="1:49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</row>
    <row r="898" spans="1:49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</row>
    <row r="899" spans="1:4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</row>
    <row r="900" spans="1:49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</row>
    <row r="901" spans="1:49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</row>
    <row r="902" spans="1:49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</row>
    <row r="903" spans="1:49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</row>
    <row r="904" spans="1:49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</row>
    <row r="905" spans="1:49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</row>
    <row r="906" spans="1:49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</row>
    <row r="907" spans="1:49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</row>
    <row r="908" spans="1:49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</row>
    <row r="909" spans="1:4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</row>
    <row r="910" spans="1:49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</row>
    <row r="911" spans="1:49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</row>
    <row r="912" spans="1:49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</row>
    <row r="913" spans="1:49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</row>
    <row r="914" spans="1:49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</row>
    <row r="915" spans="1:49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</row>
    <row r="916" spans="1:49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</row>
    <row r="917" spans="1:49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</row>
    <row r="918" spans="1:49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</row>
    <row r="919" spans="1:4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</row>
    <row r="920" spans="1:49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</row>
    <row r="921" spans="1:49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</row>
    <row r="922" spans="1:49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</row>
    <row r="923" spans="1:49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</row>
    <row r="924" spans="1:49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</row>
    <row r="925" spans="1:49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</row>
    <row r="926" spans="1:49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</row>
    <row r="927" spans="1:49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</row>
    <row r="928" spans="1:49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</row>
    <row r="929" spans="1:4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</row>
    <row r="930" spans="1:49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</row>
    <row r="931" spans="1:49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</row>
    <row r="932" spans="1:49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</row>
    <row r="933" spans="1:49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</row>
    <row r="934" spans="1:49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</row>
    <row r="935" spans="1:49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</row>
    <row r="936" spans="1:49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</row>
    <row r="937" spans="1:49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</row>
    <row r="938" spans="1:49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</row>
    <row r="939" spans="1:4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</row>
    <row r="940" spans="1:49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</row>
    <row r="941" spans="1:49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</row>
    <row r="942" spans="1:49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</row>
    <row r="943" spans="1:49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</row>
    <row r="944" spans="1:49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</row>
    <row r="945" spans="1:49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</row>
    <row r="946" spans="1:49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</row>
    <row r="947" spans="1:49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</row>
    <row r="948" spans="1:49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</row>
    <row r="949" spans="1: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</row>
    <row r="950" spans="1:49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</row>
    <row r="951" spans="1:49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</row>
    <row r="952" spans="1:49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</row>
    <row r="953" spans="1:49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</row>
    <row r="954" spans="1:49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</row>
    <row r="955" spans="1:49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</row>
    <row r="956" spans="1:49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</row>
    <row r="957" spans="1:49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</row>
    <row r="958" spans="1:49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</row>
    <row r="959" spans="1:4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</row>
    <row r="960" spans="1:49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</row>
    <row r="961" spans="1:49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</row>
    <row r="962" spans="1:49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</row>
    <row r="963" spans="1:49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</row>
    <row r="964" spans="1:49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</row>
    <row r="965" spans="1:49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</row>
    <row r="966" spans="1:49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</row>
    <row r="967" spans="1:49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</row>
    <row r="968" spans="1:49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</row>
    <row r="969" spans="1:4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</row>
    <row r="970" spans="1:49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</row>
    <row r="971" spans="1:49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</row>
    <row r="972" spans="1:49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</row>
    <row r="973" spans="1:49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</row>
    <row r="974" spans="1:49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</row>
    <row r="975" spans="1:49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</row>
    <row r="976" spans="1:49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</row>
    <row r="977" spans="1:49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</row>
    <row r="978" spans="1:49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</row>
    <row r="979" spans="1:4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</row>
    <row r="980" spans="1:49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</row>
    <row r="981" spans="1:49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</row>
    <row r="982" spans="1:49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</row>
    <row r="983" spans="1:49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</row>
    <row r="984" spans="1:49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</row>
    <row r="985" spans="1:49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</row>
    <row r="986" spans="1:49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</row>
    <row r="987" spans="1:49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</row>
    <row r="988" spans="1:49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</row>
    <row r="989" spans="1:4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</row>
    <row r="990" spans="1:49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</row>
    <row r="991" spans="1:49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</row>
    <row r="992" spans="1:49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</row>
    <row r="993" spans="1:49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</row>
    <row r="994" spans="1:49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</row>
    <row r="995" spans="1:49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</row>
    <row r="996" spans="1:49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</row>
    <row r="997" spans="1:49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</row>
    <row r="998" spans="1:49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</row>
    <row r="999" spans="1:4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</row>
    <row r="1000" spans="1:49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0.更新履歴</vt:lpstr>
      <vt:lpstr>1.機能一覧</vt:lpstr>
      <vt:lpstr>2.1.肺活量計算API</vt:lpstr>
      <vt:lpstr>データ入力例</vt:lpstr>
      <vt:lpstr>白紙</vt:lpstr>
      <vt:lpstr>'0.更新履歴'!Print_Area</vt:lpstr>
      <vt:lpstr>'1.機能一覧'!Print_Area</vt:lpstr>
      <vt:lpstr>'2.1.肺活量計算API'!Print_Area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okazaki</cp:lastModifiedBy>
  <dcterms:modified xsi:type="dcterms:W3CDTF">2021-06-12T08:55:34Z</dcterms:modified>
</cp:coreProperties>
</file>