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PropGastoOperación" sheetId="2" r:id="rId5"/>
    <sheet state="visible" name="SPersonales" sheetId="3" r:id="rId6"/>
    <sheet state="visible" name="Memoria" sheetId="4" r:id="rId7"/>
  </sheets>
  <definedNames/>
  <calcPr/>
  <extLst>
    <ext uri="GoogleSheetsCustomDataVersion2">
      <go:sheetsCustomData xmlns:go="http://customooxmlschemas.google.com/" r:id="rId8" roundtripDataChecksum="ZXbGA/uSMm8pmtvuShsJIYvYNi6qF1eD/hz38h6aDss="/>
    </ext>
  </extLst>
</workbook>
</file>

<file path=xl/comments1.xml><?xml version="1.0" encoding="utf-8"?>
<comments xmlns:r="http://schemas.openxmlformats.org/officeDocument/2006/relationships" xmlns="http://schemas.openxmlformats.org/spreadsheetml/2006/main">
  <authors>
    <author/>
  </authors>
  <commentList>
    <comment authorId="0" ref="K21">
      <text>
        <t xml:space="preserve">======
ID#AAAA2QlqlbI
Elizabeth Alejandra Martinez Gonzalez    (2023-08-04 23:03:07)
Este campo debe contener la frecuencia de medición del indicador, es decir, cada cuando se realiza la medición del Indicador. (mensual, bimestral, trimestral, cuatrimestral, semestral o anual)</t>
      </text>
    </comment>
    <comment authorId="0" ref="K33">
      <text>
        <t xml:space="preserve">======
ID#AAAA2QlqlbE
Elizabeth Alejandra Martinez Gonzalez    (2023-08-04 23:03:07)
Se refiere a la estrategia o método a través del cual se obtiene la información necesaria para medir la variable. Dentro de los principales métodos de recopilación de datos se encuentran: registros administrativos, cuestionarios, formularios, entrevistas, presentación de informes, censos, encuestas, entre otros.
TAL COMO INDICA LA NOTA [1], ESTA INFORMACIÓN DEBE SER REGISTRADA PARA CADA UNA DE LAS VARIABLES QUE COMPONEN EL INDICADOR.</t>
      </text>
    </comment>
    <comment authorId="0" ref="G31">
      <text>
        <t xml:space="preserve">======
ID#AAAA2QlqlbA
Elizabeth Alejandra Martinez Gonzalez    (2023-08-04 23:03:07)
En este campo se deben incluir los medios de verificación de la variable. Debe contener el nombre del documento o archivo que contiene la información, además de incluir dirección electrónica o indicar el área responsable de resguardar la información.
TAL COMO INDICA LA NOTA [1], ESTA INFORMACIÓN DEBE SER REGISTRADA PARA CADA UNA DE LAS VARIABLES QUE COMPONEN EL INDICADOR.</t>
      </text>
    </comment>
    <comment authorId="0" ref="G19">
      <text>
        <t xml:space="preserve">======
ID#AAAA2Qlqla4
Elizabeth Alejandra Martinez Gonzalez    (2023-08-04 23:03:07)
Este campo debe contener la expresión aritmética del indicador.
Ejemplo: Índice de Auditorias Directas con Alto Impacto = (OAI * 0.3) + (COAIT * 0.5) + (CR * 0.2)</t>
      </text>
    </comment>
    <comment authorId="0" ref="G7">
      <text>
        <t xml:space="preserve">======
ID#AAAA2Qlqla8
Elizabeth Alejandra Martinez Gonzalez    (2023-08-04 23:03:07)
Este campo debe contener la clave  y descripción (nombre) del ramo al que pertenece el Pp.
Ejemplo: 47 Entidades no Sectorizadas</t>
      </text>
    </comment>
    <comment authorId="0" ref="G17">
      <text>
        <t xml:space="preserve">======
ID#AAAA2Qlqla0
Elizabeth Alejandra Martinez Gonzalez    (2023-08-04 23:03:07)
Este campo debe contener la definición del indicador.
Debe precisar qué se pretende medir, con el fin de identificar el resultado esperado de la intervención; debe ayudar a entender la utilidad, finalidad o uso del indicador.</t>
      </text>
    </comment>
    <comment authorId="0" ref="M15">
      <text>
        <t xml:space="preserve">======
ID#AAAA2Qlqlaw
Elizabeth Alejandra Martinez Gonzalez    (2023-08-04 23:03:07)
En este campo se debe seleccionar el tipo de Indicador de Desempeño, puede ser Estratégico o Gestión. SOLO DEBE SELECCIONARSE UN CAMPO.
En la siguente liga se puede consultar la definición de cada tipo:
https://www.gob.mx/cms/uploads/attachment/file/154446/Guia_Indicadores.pdf</t>
      </text>
    </comment>
    <comment authorId="0" ref="G12">
      <text>
        <t xml:space="preserve">======
ID#AAAA2Qlqlas
Elizabeth Alejandra Martinez Gonzalez    (2023-08-04 23:03:07)
Este campo debe contener el nombre del Indicador con el cual se medirá el desempeño del Pp.
En la siguente liga se puede consultar la descripción del nombre del indicador:
https://www.gob.mx/cms/uploads/attachment/file/154446/Guia_Indicadores.pdf</t>
      </text>
    </comment>
    <comment authorId="0" ref="P5">
      <text>
        <t xml:space="preserve">======
ID#AAAA2Qlqlao
Elizabeth Alejandra Martinez Gonzalez    (2023-08-04 23:03:07)
En esta sección se debe registrar la información solicitada sobre el Responsable de integrar la información del Indicador.</t>
      </text>
    </comment>
    <comment authorId="0" ref="G26">
      <text>
        <t xml:space="preserve">======
ID#AAAA2Qlqlak
Elizabeth Alejandra Martinez Gonzalez    (2023-08-04 23:03:07)
En este campo se deben incluir los medios de verificación del indicador. Debe contener el nombre del documento o archivo que contiene la información, además de incluir dirección electrónica o indicar el área responsable de resguardar la información.</t>
      </text>
    </comment>
    <comment authorId="0" ref="K40">
      <text>
        <t xml:space="preserve">======
ID#AAAA2Qlqlag
Elizabeth Alejandra Martinez Gonzalez    (2023-08-04 23:03:07)
En este campo se debe seleccionar el Tipo de valor de la meta del Indicador de Desempeño, puede ser Absoluto o Relativo. SOLO DEBE SELECCIONARSE UN CAMPO.</t>
      </text>
    </comment>
    <comment authorId="0" ref="I24">
      <text>
        <t xml:space="preserve">======
ID#AAAA2Qlqlac
Elizabeth Alejandra Martinez Gonzalez    (2023-08-04 23:03:07)
Este campo debe contener el valor, año de referencia y período de la Línea Base del Indicador. La línea base es la medición del indicador que se toma como referencia para darle seguimiento.
En la siguiente liga se puede consultar la definición de Línea Base: https://www.gob.mx/cms/uploads/attachment/file/154446/Guia_Indicadores.pdf</t>
      </text>
    </comment>
    <comment authorId="0" ref="M24">
      <text>
        <t xml:space="preserve">======
ID#AAAA2QlqlaY
Elizabeth Alejandra Martinez Gonzalez    (2023-08-04 23:03:07)
Con independencia de la frecuencia de medición, en este campo se debe señalar el año y el valor de la meta anual del indicador, así como el período de cumplimiento.</t>
      </text>
    </comment>
    <comment authorId="0" ref="G33">
      <text>
        <t xml:space="preserve">======
ID#AAAA2QlqlaQ
Elizabeth Alejandra Martinez Gonzalez    (2023-08-04 23:03:07)
Este campo debe contener la frecuencia de medición de la variable,  es decir, cada cuando se mide la variable. (mensual, bimestral, trimestral, cuatrimestral, semestral o anual)
TAL COMO INDICA LA NOTA [1], ESTA INFORMACIÓN DEBE SER REGISTRADA PARA CADA UNA DE LAS VARIABLES QUE COMPONEN EL INDICADOR.</t>
      </text>
    </comment>
    <comment authorId="0" ref="G9">
      <text>
        <t xml:space="preserve">======
ID#AAAA2QlqlaU
Elizabeth Alejandra Martinez Gonzalez    (2023-08-04 23:03:07)
Este campo debe contener la clave y nombre del Pp.
Ejemplo: E-002 Preservación y difusión del acervo documental de la Nación</t>
      </text>
    </comment>
    <comment authorId="0" ref="G40">
      <text>
        <t xml:space="preserve">======
ID#AAAA2QlqlaI
Elizabeth Alejandra Martinez Gonzalez    (2023-08-04 23:03:07)
En este campo se debe seleccionar el sentido del Indicador de Desempeño, puede ser Ascendente o Descendente. 
SOLO DEBE SELECCIONARSE UN CAMPO.</t>
      </text>
    </comment>
    <comment authorId="0" ref="G29">
      <text>
        <t xml:space="preserve">======
ID#AAAA2QlqlaM
Elizabeth Alejandra Martinez Gonzalez    (2023-08-04 23:03:07)
En este campo se debe incluir el nombre de la variable 1 con la cual se mide el indicador.
TAL COMO INDICA LA NOTA [1], ESTA INFORMACIÓN DEBE SER REGISTRADA PARA CADA UNA DE LAS VARIABLES QUE COMPONEN EL INDICADOR.</t>
      </text>
    </comment>
    <comment authorId="0" ref="J14">
      <text>
        <t xml:space="preserve">======
ID#AAAA2QlqlaE
Elizabeth Alejandra Martinez Gonzalez    (2023-08-04 23:03:07)
En este campo se debe seleccionar la Dimensión a medir del Indicador de Desempeño, puede ser Eficiencia, Eficacia, Calidad o Economía. 
SOLO DEBE SELECCIONARSE UN CAMPO.</t>
      </text>
    </comment>
    <comment authorId="0" ref="G21">
      <text>
        <t xml:space="preserve">======
ID#AAAA2QlqlaA
Elizabeth Alejandra Martinez Gonzalez    (2023-08-04 23:03:07)
En este campo se debe indicar la Unidad de Medida del Indicador, es decir, cuál es la expresión del resultado del indicador. LA UNIDAD DE MEDIDA GUARDA DIRECTA CORRESPONDENCIA CON EL MÉTODO DE CÁLCULO.
En la siguiente liga se puede consultar la definición de Unidad de Medida: https://www.gob.mx/cms/uploads/attachment/file/154446/Guia_Indicadores.pdf</t>
      </text>
    </comment>
    <comment authorId="0" ref="K7">
      <text>
        <t xml:space="preserve">======
ID#AAAA2QlqlZ8
Elizabeth Alejandra Martinez Gonzalez    (2023-08-04 23:03:07)
Este campo debe contener la clave y descripción (nombre) de la Unidad Responsable del Pp.
Ejemplo: EZN Archivo General de la Nación</t>
      </text>
    </comment>
    <comment authorId="0" ref="K31">
      <text>
        <t xml:space="preserve">======
ID#AAAA2QlqlZ4
Elizabeth Alejandra Martinez Gonzalez    (2023-08-04 23:03:07)
En este campo se debe indicar la Unidad de Medida de la variable, es decir, cuál es la expresión de dicha variable.
TAL COMO INDICA LA NOTA [1], ESTA INFORMACIÓN DEBE SER REGISTRADA PARA CADA UNA DE LAS VARIABLES QUE COMPONEN EL INDICADOR.</t>
      </text>
    </comment>
    <comment authorId="0" ref="K29">
      <text>
        <t xml:space="preserve">======
ID#AAAA2QlqlZ0
Elizabeth Alejandra Martinez Gonzalez    (2023-08-04 23:03:07)
En este campo se debe describir la variable 1 del indicador, es decir, qué mide la variable.
TAL COMO INDICA LA NOTA [1], ESTA INFORMACIÓN DEBE SER REGISTRADA PARA CADA UNA DE LAS VARIABLES QUE COMPONEN EL INDICADOR.</t>
      </text>
    </comment>
  </commentList>
  <extLst>
    <ext uri="GoogleSheetsCustomDataVersion2">
      <go:sheetsCustomData xmlns:go="http://customooxmlschemas.google.com/" r:id="rId1" roundtripDataSignature="AMtx7mjKrCJmdVqedLryZ5nJH9PJC4k1QQ=="/>
    </ext>
  </extLst>
</comments>
</file>

<file path=xl/sharedStrings.xml><?xml version="1.0" encoding="utf-8"?>
<sst xmlns="http://schemas.openxmlformats.org/spreadsheetml/2006/main" count="296" uniqueCount="124">
  <si>
    <t>Nota: Este formato de ficha debe generarse por cada indicador del Desempeño que sea propuesto por la UR para  el o los Programas presupuestarios correspondientes.</t>
  </si>
  <si>
    <t>Ficha del Indicador de Desempeño</t>
  </si>
  <si>
    <t>Responsable del indicador</t>
  </si>
  <si>
    <t>Ramo</t>
  </si>
  <si>
    <t>Unidad Responsable</t>
  </si>
  <si>
    <t>Nombre del responsable de la información del indicador</t>
  </si>
  <si>
    <t>Nombre del Programa Presupuestario</t>
  </si>
  <si>
    <t>Área</t>
  </si>
  <si>
    <t>Puesto</t>
  </si>
  <si>
    <t>Datos Generales del Indicador</t>
  </si>
  <si>
    <t>Correo electrónico</t>
  </si>
  <si>
    <t>Teléfono</t>
  </si>
  <si>
    <t>Nombre del Indicador</t>
  </si>
  <si>
    <t>Dimensión a medir</t>
  </si>
  <si>
    <t>Tipo de indicador para resultados</t>
  </si>
  <si>
    <t>Eficiencia</t>
  </si>
  <si>
    <t>Eficacia</t>
  </si>
  <si>
    <t>Calidad</t>
  </si>
  <si>
    <t>Economía</t>
  </si>
  <si>
    <t xml:space="preserve">Estratégico                   </t>
  </si>
  <si>
    <t xml:space="preserve"> Gestión</t>
  </si>
  <si>
    <t xml:space="preserve"> (   )</t>
  </si>
  <si>
    <t>Definición del indicador</t>
  </si>
  <si>
    <t>Método de cálculo del indicador</t>
  </si>
  <si>
    <t>Unidad de medida</t>
  </si>
  <si>
    <t>Frecuencia de medición</t>
  </si>
  <si>
    <t>Línea base</t>
  </si>
  <si>
    <t>Meta Anual</t>
  </si>
  <si>
    <t>Valor</t>
  </si>
  <si>
    <t>Año</t>
  </si>
  <si>
    <t>Período de la Línea base</t>
  </si>
  <si>
    <t>Período de Cumplimiento de la Meta</t>
  </si>
  <si>
    <t>Medio de Verificación del Indicador</t>
  </si>
  <si>
    <t>Características de las Variables del indicador[1]</t>
  </si>
  <si>
    <t>Nombre de la variable 1</t>
  </si>
  <si>
    <t>Descripción de la variable 1</t>
  </si>
  <si>
    <t>Fuente de Información (Medio de verificación) de la variable 1</t>
  </si>
  <si>
    <t>Unidad de Medida de la variable 1</t>
  </si>
  <si>
    <t>Frecuencia de medición de la variable 1</t>
  </si>
  <si>
    <t>Método de recopilación de datos de la variable 1</t>
  </si>
  <si>
    <t>Nombre de la variable 2</t>
  </si>
  <si>
    <t>Descripción de la variable 2</t>
  </si>
  <si>
    <t>Fuente de Información (Medio de verificación) de la variable 2</t>
  </si>
  <si>
    <t>Unidad de Medida de la variable 2</t>
  </si>
  <si>
    <t>Frecuencia de medición de la variable 2</t>
  </si>
  <si>
    <t>Método de recopilación de datos de la variable 2</t>
  </si>
  <si>
    <t>Sentido del indicador</t>
  </si>
  <si>
    <t>Tipo de valor de la meta</t>
  </si>
  <si>
    <t>Ascendente</t>
  </si>
  <si>
    <t>Descendente</t>
  </si>
  <si>
    <t>Absoluto</t>
  </si>
  <si>
    <t>Relativo</t>
  </si>
  <si>
    <t>(     )</t>
  </si>
  <si>
    <t>(    )</t>
  </si>
  <si>
    <t>[1] Esta información deberá ser llenada para cada variable que compone el indicador de acuerdo con su método de cálculo. En la presente ficha se consideran únicamente dos variables, no obstante, en el caso que el indicador se componga de más de dos variables, se deben añadir las casillas con la información correspondiente para las variables adicionales.</t>
  </si>
  <si>
    <t>47 Entidades no Sectorizadas</t>
  </si>
  <si>
    <t>AYN Comisión Nacional para la Mejora Continua de la Educación</t>
  </si>
  <si>
    <t>Adrián Castelán Cedillo</t>
  </si>
  <si>
    <t xml:space="preserve">M001 Actividades de apoyo Administrativo </t>
  </si>
  <si>
    <t>Director General de Planeación y Presupuesto</t>
  </si>
  <si>
    <t>Director General</t>
  </si>
  <si>
    <t>adrian.castelan@mejoredu.gob.mx</t>
  </si>
  <si>
    <t>5554820900 ext. 51003</t>
  </si>
  <si>
    <t>Proporción del gasto de operación administrativo</t>
  </si>
  <si>
    <t xml:space="preserve"> ( X  )</t>
  </si>
  <si>
    <t xml:space="preserve"> (  X  )</t>
  </si>
  <si>
    <t>Mide el monto ejercido para la operación de la Institución respecto del gasto total en el año t
t=2022</t>
  </si>
  <si>
    <t>Porcentaje del gasto de operación administrativo = (Gasto de operación administrativo/ Gasto total)*100</t>
  </si>
  <si>
    <t>Porcentaje</t>
  </si>
  <si>
    <t>El reporte es anual:
• Periodo enero-diciembre, en los términos y plazos que establezca la SHCP</t>
  </si>
  <si>
    <t>La meta de 2020 fue cumplida (82%)</t>
  </si>
  <si>
    <t>Meta 2022</t>
  </si>
  <si>
    <t>La meta 2021 fue 82.5%</t>
  </si>
  <si>
    <t xml:space="preserve">Meta alcanzada </t>
  </si>
  <si>
    <t>Numerador</t>
  </si>
  <si>
    <t>Denominador</t>
  </si>
  <si>
    <t>Informes Trimestrales</t>
  </si>
  <si>
    <t>Gasto de operación administrativo</t>
  </si>
  <si>
    <t>Es el presupuesto ejercido en los capítulos 2000 y 3000 del programa presupuestario M001 de la MEJOREDU en el ejercicio fiscal 2022</t>
  </si>
  <si>
    <t>Numerador 2022</t>
  </si>
  <si>
    <t>pesos</t>
  </si>
  <si>
    <t>anual</t>
  </si>
  <si>
    <t>reportes financieros</t>
  </si>
  <si>
    <t>Gasto total</t>
  </si>
  <si>
    <t>Es el presupuesto total ejercido en todos los programas presupuestarios de la MEJOREDU en el ejercicio fiscal 2022, sin considerar el gasto en servicios personales (capítulo 1000)</t>
  </si>
  <si>
    <t>Denominador 2022</t>
  </si>
  <si>
    <t>( X   )</t>
  </si>
  <si>
    <t>(x )</t>
  </si>
  <si>
    <t>[1] Esta información deberá ser llenada para cada variable que contemple el indicador en su fórmula de cálculo</t>
  </si>
  <si>
    <t>Cociente de Impacto de los Servicios Personales</t>
  </si>
  <si>
    <t xml:space="preserve"> (  X )</t>
  </si>
  <si>
    <t>Mide el monto ejercido del rubro de servicios personales respecto del gasto programable.
t=2022</t>
  </si>
  <si>
    <t xml:space="preserve">CISP= (SP/GP)*100 
(Monto ejercido del rubro de Servicios Personales del año i (SP) / monto ejercido del rubro de Gasto Programable del año i (GP). </t>
  </si>
  <si>
    <t>El reporte es anual:
• Periodo enero-diciembre, en los términos y plazos que establezcan la SHCP y la SFP.</t>
  </si>
  <si>
    <t>Monto ejercido del rubro de Servicios Personales del año i (SP)</t>
  </si>
  <si>
    <t>Es el presupuesto ejercido en el capítulo 1000 de los programas presupuestarios de la MEJOREDU en el ejercicio fiscal 2022</t>
  </si>
  <si>
    <t xml:space="preserve">Monto ejercido del rubro de Gasto Programable del año i (GP). </t>
  </si>
  <si>
    <t xml:space="preserve">Es el presupuesto total ejercido en todos los programas presupuestarios de la MEJOREDU en el ejercicio fiscal 2022, </t>
  </si>
  <si>
    <t>Reportes financieros</t>
  </si>
  <si>
    <t>Ejercicio 2022</t>
  </si>
  <si>
    <t>Cifras preliminares a Febrero</t>
  </si>
  <si>
    <t>Mod 2022</t>
  </si>
  <si>
    <t>Comp 2022</t>
  </si>
  <si>
    <t>Ejer 2022</t>
  </si>
  <si>
    <t>Programa Presupuestario</t>
  </si>
  <si>
    <t>Capitulos de Gasto</t>
  </si>
  <si>
    <t xml:space="preserve">Autorizado </t>
  </si>
  <si>
    <t>Modificado</t>
  </si>
  <si>
    <t>Comprometido</t>
  </si>
  <si>
    <t>Ejercido</t>
  </si>
  <si>
    <t>Disponible</t>
  </si>
  <si>
    <t>Materiales y Servicios Generales</t>
  </si>
  <si>
    <t>Compro + Ejercido 2022</t>
  </si>
  <si>
    <t>Servicios Personales</t>
  </si>
  <si>
    <t>M001. Actividades de apoyo administrativo</t>
  </si>
  <si>
    <t>1000 Servicios Personales</t>
  </si>
  <si>
    <t>2000 Materiales y Suministros</t>
  </si>
  <si>
    <t>3000 Servicios Generales</t>
  </si>
  <si>
    <t>O001. Actividades de apoyo a la función pública y buen gobierno</t>
  </si>
  <si>
    <t>P016.  Planeación, diseño, ejecución y evaluación del Sistema Nacional de Mejora Continua de la Educación</t>
  </si>
  <si>
    <t>4000 Transferencias, Subsidios y otras ayudas</t>
  </si>
  <si>
    <t>M001-2022</t>
  </si>
  <si>
    <t>=</t>
  </si>
  <si>
    <t>Gasto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</si>
</sst>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_ ;[Red]\-#,##0\ "/>
  </numFmts>
  <fonts count="24">
    <font>
      <sz val="11.0"/>
      <color theme="1"/>
      <name val="Calibri"/>
      <scheme val="minor"/>
    </font>
    <font>
      <sz val="11.0"/>
      <color theme="1"/>
      <name val="Montserrat"/>
    </font>
    <font>
      <b/>
      <sz val="14.0"/>
      <color theme="0"/>
      <name val="Montserrat"/>
    </font>
    <font/>
    <font>
      <b/>
      <sz val="11.0"/>
      <color rgb="FFFFFFFF"/>
      <name val="Montserrat"/>
    </font>
    <font>
      <sz val="9.0"/>
      <color theme="1"/>
      <name val="Montserrat"/>
    </font>
    <font>
      <b/>
      <sz val="9.0"/>
      <color theme="0"/>
      <name val="Montserrat"/>
    </font>
    <font>
      <b/>
      <sz val="9.0"/>
      <color theme="1"/>
      <name val="Montserrat"/>
    </font>
    <font>
      <b/>
      <i/>
      <sz val="10.0"/>
      <color theme="1"/>
      <name val="Montserrat"/>
    </font>
    <font>
      <u/>
      <sz val="11.0"/>
      <color theme="10"/>
      <name val="Calibri"/>
    </font>
    <font>
      <sz val="9.0"/>
      <color theme="0"/>
      <name val="Montserrat"/>
    </font>
    <font>
      <b/>
      <sz val="11.0"/>
      <color theme="1"/>
      <name val="Montserrat"/>
    </font>
    <font>
      <sz val="11.0"/>
      <color theme="0"/>
      <name val="Montserrat"/>
    </font>
    <font>
      <sz val="11.0"/>
      <color theme="1"/>
      <name val="Calibri"/>
    </font>
    <font>
      <sz val="11.0"/>
      <color rgb="FF201F1E"/>
      <name val="Calibri"/>
    </font>
    <font>
      <b/>
      <sz val="14.0"/>
      <color theme="1"/>
      <name val="Arial"/>
    </font>
    <font>
      <b/>
      <sz val="22.0"/>
      <color rgb="FF17365D"/>
      <name val="Arial"/>
    </font>
    <font>
      <sz val="11.0"/>
      <color rgb="FF5F497A"/>
      <name val="Arial"/>
    </font>
    <font>
      <sz val="11.0"/>
      <color theme="1"/>
      <name val="Arial"/>
    </font>
    <font>
      <b/>
      <sz val="11.0"/>
      <color theme="1"/>
      <name val="Arial"/>
    </font>
    <font>
      <sz val="12.0"/>
      <color theme="1"/>
      <name val="Arial"/>
    </font>
    <font>
      <color theme="1"/>
      <name val="Calibri"/>
      <scheme val="minor"/>
    </font>
    <font>
      <sz val="14.0"/>
      <color theme="1"/>
      <name val="Arial"/>
    </font>
    <font>
      <sz val="16.0"/>
      <color theme="1"/>
      <name val="Arial"/>
    </font>
  </fonts>
  <fills count="13">
    <fill>
      <patternFill patternType="none"/>
    </fill>
    <fill>
      <patternFill patternType="lightGray"/>
    </fill>
    <fill>
      <patternFill patternType="solid">
        <fgColor rgb="FFA5A5A5"/>
        <bgColor rgb="FFA5A5A5"/>
      </patternFill>
    </fill>
    <fill>
      <patternFill patternType="solid">
        <fgColor rgb="FF9D2449"/>
        <bgColor rgb="FF9D2449"/>
      </patternFill>
    </fill>
    <fill>
      <patternFill patternType="solid">
        <fgColor rgb="FFA6A6A6"/>
        <bgColor rgb="FFA6A6A6"/>
      </patternFill>
    </fill>
    <fill>
      <patternFill patternType="solid">
        <fgColor rgb="FFD8D8D8"/>
        <bgColor rgb="FFD8D8D8"/>
      </patternFill>
    </fill>
    <fill>
      <patternFill patternType="solid">
        <fgColor rgb="FFFFFFFF"/>
        <bgColor rgb="FFFFFFFF"/>
      </patternFill>
    </fill>
    <fill>
      <patternFill patternType="solid">
        <fgColor rgb="FF953734"/>
        <bgColor rgb="FF953734"/>
      </patternFill>
    </fill>
    <fill>
      <patternFill patternType="solid">
        <fgColor rgb="FFFFFF00"/>
        <bgColor rgb="FFFFFF00"/>
      </patternFill>
    </fill>
    <fill>
      <patternFill patternType="solid">
        <fgColor rgb="FF71CDA3"/>
        <bgColor rgb="FF71CDA3"/>
      </patternFill>
    </fill>
    <fill>
      <patternFill patternType="solid">
        <fgColor rgb="FFF4F8EE"/>
        <bgColor rgb="FFF4F8EE"/>
      </patternFill>
    </fill>
    <fill>
      <patternFill patternType="solid">
        <fgColor rgb="FFF2DBDB"/>
        <bgColor rgb="FFF2DBDB"/>
      </patternFill>
    </fill>
    <fill>
      <patternFill patternType="solid">
        <fgColor rgb="FFEEECE1"/>
        <bgColor rgb="FFEEECE1"/>
      </patternFill>
    </fill>
  </fills>
  <borders count="37">
    <border/>
    <border>
      <left/>
      <top/>
    </border>
    <border>
      <top/>
    </border>
    <border>
      <right/>
      <top/>
    </border>
    <border>
      <left/>
      <bottom/>
    </border>
    <border>
      <bottom/>
    </border>
    <border>
      <right/>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border>
    <border>
      <right style="thin">
        <color rgb="FF000000"/>
      </right>
    </border>
    <border>
      <left style="thin">
        <color rgb="FF000000"/>
      </left>
    </border>
    <border>
      <right/>
      <top style="thin">
        <color rgb="FF000000"/>
      </top>
      <bottom style="thin">
        <color rgb="FF000000"/>
      </bottom>
    </border>
    <border>
      <left/>
      <right/>
      <top/>
      <bottom/>
    </border>
    <border>
      <left style="thin">
        <color rgb="FFC2D69B"/>
      </left>
      <right style="thin">
        <color rgb="FFC2D69B"/>
      </right>
      <top style="thin">
        <color rgb="FFC2D69B"/>
      </top>
    </border>
    <border>
      <left style="thin">
        <color rgb="FFC2D69B"/>
      </left>
      <right style="thin">
        <color rgb="FFC2D69B"/>
      </right>
      <top style="thin">
        <color rgb="FFC2D69B"/>
      </top>
      <bottom style="thin">
        <color rgb="FFC2D69B"/>
      </bottom>
    </border>
    <border>
      <left style="thin">
        <color rgb="FFBFBFBF"/>
      </left>
      <right style="thin">
        <color rgb="FFBFBFBF"/>
      </right>
      <top style="thin">
        <color rgb="FFBFBFBF"/>
      </top>
    </border>
    <border>
      <left/>
      <right/>
      <top/>
    </border>
    <border>
      <left style="thin">
        <color rgb="FFC2D69B"/>
      </left>
      <right style="thin">
        <color rgb="FFC2D69B"/>
      </right>
    </border>
    <border>
      <left style="thin">
        <color rgb="FFBFBFBF"/>
      </left>
      <right style="thin">
        <color rgb="FFBFBFBF"/>
      </right>
    </border>
    <border>
      <left/>
      <right/>
    </border>
    <border>
      <left style="thin">
        <color rgb="FFC2D69B"/>
      </left>
      <right style="thin">
        <color rgb="FFC2D69B"/>
      </right>
      <bottom style="thin">
        <color rgb="FFC2D69B"/>
      </bottom>
    </border>
    <border>
      <left style="thin">
        <color rgb="FFBFBFBF"/>
      </left>
      <right style="thin">
        <color rgb="FFBFBFBF"/>
      </right>
      <bottom style="thin">
        <color rgb="FFBFBFBF"/>
      </bottom>
    </border>
    <border>
      <left/>
      <right/>
      <bottom/>
    </border>
    <border>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3" fontId="4" numFmtId="0" xfId="0" applyAlignment="1" applyBorder="1" applyFill="1" applyFont="1">
      <alignment horizontal="center" shrinkToFit="0" vertical="center" wrapText="1"/>
    </xf>
    <xf borderId="8" fillId="0" fontId="3" numFmtId="0" xfId="0" applyBorder="1" applyFont="1"/>
    <xf borderId="9" fillId="0" fontId="3" numFmtId="0" xfId="0" applyBorder="1" applyFont="1"/>
    <xf borderId="10" fillId="4" fontId="5" numFmtId="0" xfId="0" applyAlignment="1" applyBorder="1" applyFill="1" applyFont="1">
      <alignment horizontal="center" shrinkToFit="0" vertical="center" wrapText="1"/>
    </xf>
    <xf borderId="11" fillId="0" fontId="3" numFmtId="0" xfId="0" applyBorder="1" applyFont="1"/>
    <xf borderId="12" fillId="0" fontId="3" numFmtId="0" xfId="0" applyBorder="1" applyFont="1"/>
    <xf borderId="13" fillId="5" fontId="5" numFmtId="0" xfId="0" applyAlignment="1" applyBorder="1" applyFill="1" applyFont="1">
      <alignment horizontal="center" shrinkToFit="0" vertical="center" wrapText="1"/>
    </xf>
    <xf borderId="10" fillId="5" fontId="5" numFmtId="0" xfId="0" applyAlignment="1" applyBorder="1" applyFont="1">
      <alignment horizontal="center" shrinkToFit="0" vertical="center" wrapText="1"/>
    </xf>
    <xf borderId="14" fillId="0" fontId="3" numFmtId="0" xfId="0" applyBorder="1" applyFont="1"/>
    <xf borderId="13" fillId="6" fontId="5" numFmtId="0" xfId="0" applyAlignment="1" applyBorder="1" applyFill="1" applyFont="1">
      <alignment horizontal="center" shrinkToFit="0" vertical="center" wrapText="1"/>
    </xf>
    <xf borderId="10" fillId="6" fontId="5" numFmtId="0" xfId="0" applyAlignment="1" applyBorder="1" applyFont="1">
      <alignment horizontal="center" shrinkToFit="0" vertical="center" wrapText="1"/>
    </xf>
    <xf borderId="10" fillId="0" fontId="5" numFmtId="0" xfId="0" applyAlignment="1" applyBorder="1" applyFont="1">
      <alignment horizontal="center" shrinkToFit="0" vertical="center" wrapText="1"/>
    </xf>
    <xf borderId="11" fillId="0" fontId="5" numFmtId="0" xfId="0" applyAlignment="1" applyBorder="1" applyFont="1">
      <alignment horizontal="center" shrinkToFit="0" vertical="center" wrapText="1"/>
    </xf>
    <xf borderId="12" fillId="0" fontId="5" numFmtId="0" xfId="0" applyAlignment="1" applyBorder="1" applyFont="1">
      <alignment horizontal="center" shrinkToFit="0" vertical="center" wrapText="1"/>
    </xf>
    <xf borderId="13" fillId="0" fontId="5" numFmtId="0" xfId="0" applyAlignment="1" applyBorder="1" applyFont="1">
      <alignment horizontal="center" shrinkToFit="0" vertical="center" wrapText="1"/>
    </xf>
    <xf borderId="13" fillId="3" fontId="6" numFmtId="0" xfId="0" applyAlignment="1" applyBorder="1" applyFont="1">
      <alignment horizontal="center" shrinkToFit="0" vertical="center" wrapText="1"/>
    </xf>
    <xf borderId="13" fillId="5" fontId="5" numFmtId="0" xfId="0" applyAlignment="1" applyBorder="1" applyFont="1">
      <alignment horizontal="center" shrinkToFit="0" vertical="top" wrapText="1"/>
    </xf>
    <xf borderId="15" fillId="0" fontId="5" numFmtId="0" xfId="0" applyAlignment="1" applyBorder="1" applyFont="1">
      <alignment horizontal="center" vertical="center"/>
    </xf>
    <xf borderId="16" fillId="0" fontId="5" numFmtId="0" xfId="0" applyAlignment="1" applyBorder="1" applyFont="1">
      <alignment horizontal="center" vertical="center"/>
    </xf>
    <xf borderId="16" fillId="0" fontId="5"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13" fillId="0" fontId="5" numFmtId="0" xfId="0" applyAlignment="1" applyBorder="1" applyFont="1">
      <alignment shrinkToFit="0" vertical="center" wrapText="1"/>
    </xf>
    <xf borderId="13" fillId="0" fontId="5" numFmtId="0" xfId="0" applyAlignment="1" applyBorder="1" applyFont="1">
      <alignment readingOrder="0" shrinkToFit="0" vertical="center" wrapText="1"/>
    </xf>
    <xf borderId="15" fillId="5" fontId="5" numFmtId="0" xfId="0" applyAlignment="1" applyBorder="1" applyFont="1">
      <alignment horizontal="center" shrinkToFit="0" vertical="center" wrapText="1"/>
    </xf>
    <xf borderId="16" fillId="5" fontId="5" numFmtId="0" xfId="0" applyAlignment="1" applyBorder="1" applyFont="1">
      <alignment horizontal="center" shrinkToFit="0" vertical="center" wrapText="1"/>
    </xf>
    <xf borderId="16" fillId="0" fontId="5" numFmtId="0" xfId="0" applyAlignment="1" applyBorder="1" applyFont="1">
      <alignment shrinkToFit="0" vertical="center" wrapText="1"/>
    </xf>
    <xf borderId="16" fillId="0" fontId="7"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18" fillId="0" fontId="3" numFmtId="0" xfId="0" applyBorder="1" applyFont="1"/>
    <xf borderId="19" fillId="0" fontId="5" numFmtId="0" xfId="0" applyAlignment="1" applyBorder="1" applyFont="1">
      <alignment horizontal="center" shrinkToFit="0" vertical="center" wrapText="1"/>
    </xf>
    <xf borderId="20" fillId="0" fontId="3" numFmtId="0" xfId="0" applyBorder="1" applyFont="1"/>
    <xf borderId="0" fillId="0" fontId="8" numFmtId="0" xfId="0" applyAlignment="1" applyFont="1">
      <alignment horizontal="left" shrinkToFit="0" vertical="center" wrapText="1"/>
    </xf>
    <xf borderId="0" fillId="0" fontId="1" numFmtId="0" xfId="0" applyAlignment="1" applyFont="1">
      <alignment horizontal="center"/>
    </xf>
    <xf borderId="10" fillId="0" fontId="9"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0" fillId="0" fontId="5" numFmtId="164" xfId="0" applyAlignment="1" applyFont="1" applyNumberFormat="1">
      <alignment horizontal="center" shrinkToFit="0" vertical="center" wrapText="1"/>
    </xf>
    <xf borderId="0" fillId="0" fontId="4" numFmtId="0" xfId="0" applyAlignment="1" applyFont="1">
      <alignment shrinkToFit="0" vertical="center" wrapText="1"/>
    </xf>
    <xf borderId="10" fillId="0" fontId="5" numFmtId="0" xfId="0" applyAlignment="1" applyBorder="1" applyFont="1">
      <alignment horizontal="left" shrinkToFit="0" vertical="center" wrapText="1"/>
    </xf>
    <xf borderId="10" fillId="7" fontId="10" numFmtId="0" xfId="0" applyAlignment="1" applyBorder="1" applyFill="1" applyFont="1">
      <alignment horizontal="center" shrinkToFit="0" vertical="center" wrapText="1"/>
    </xf>
    <xf borderId="15" fillId="0" fontId="5" numFmtId="9" xfId="0" applyAlignment="1" applyBorder="1" applyFont="1" applyNumberFormat="1">
      <alignment horizontal="center" shrinkToFit="0" vertical="center" wrapText="1"/>
    </xf>
    <xf borderId="16" fillId="0" fontId="5" numFmtId="9" xfId="0" applyAlignment="1" applyBorder="1" applyFont="1" applyNumberFormat="1">
      <alignment horizontal="center" shrinkToFit="0" vertical="center" wrapText="1"/>
    </xf>
    <xf borderId="0" fillId="0" fontId="1" numFmtId="0" xfId="0" applyAlignment="1" applyFont="1">
      <alignment horizontal="left" vertical="center"/>
    </xf>
    <xf borderId="21" fillId="0" fontId="1" numFmtId="0" xfId="0" applyAlignment="1" applyBorder="1" applyFont="1">
      <alignment horizontal="center"/>
    </xf>
    <xf borderId="22" fillId="0" fontId="3" numFmtId="0" xfId="0" applyBorder="1" applyFont="1"/>
    <xf borderId="16" fillId="5" fontId="1" numFmtId="0" xfId="0" applyAlignment="1" applyBorder="1" applyFont="1">
      <alignment horizontal="center"/>
    </xf>
    <xf borderId="21" fillId="0" fontId="3" numFmtId="0" xfId="0" applyBorder="1" applyFont="1"/>
    <xf borderId="16" fillId="0" fontId="1" numFmtId="4" xfId="0" applyBorder="1" applyFont="1" applyNumberFormat="1"/>
    <xf borderId="23" fillId="0" fontId="1" numFmtId="4" xfId="0" applyAlignment="1" applyBorder="1" applyFont="1" applyNumberFormat="1">
      <alignment horizontal="center"/>
    </xf>
    <xf borderId="0" fillId="0" fontId="11" numFmtId="0" xfId="0" applyAlignment="1" applyFont="1">
      <alignment horizontal="center" shrinkToFit="0" wrapText="1"/>
    </xf>
    <xf borderId="0" fillId="0" fontId="11" numFmtId="0" xfId="0" applyAlignment="1" applyFont="1">
      <alignment horizontal="center" vertical="center"/>
    </xf>
    <xf borderId="24" fillId="0" fontId="3" numFmtId="0" xfId="0" applyBorder="1" applyFont="1"/>
    <xf borderId="10" fillId="7" fontId="12" numFmtId="0" xfId="0" applyAlignment="1" applyBorder="1" applyFont="1">
      <alignment horizontal="center"/>
    </xf>
    <xf borderId="0" fillId="0" fontId="13" numFmtId="3" xfId="0" applyFont="1" applyNumberFormat="1"/>
    <xf borderId="10" fillId="8" fontId="1" numFmtId="4" xfId="0" applyAlignment="1" applyBorder="1" applyFill="1" applyFont="1" applyNumberFormat="1">
      <alignment horizontal="center"/>
    </xf>
    <xf borderId="0" fillId="0" fontId="11" numFmtId="0" xfId="0" applyAlignment="1" applyFont="1">
      <alignment horizontal="center"/>
    </xf>
    <xf borderId="16" fillId="6" fontId="14" numFmtId="4" xfId="0" applyAlignment="1" applyBorder="1" applyFont="1" applyNumberFormat="1">
      <alignment horizontal="right" shrinkToFit="0" vertical="center" wrapText="1"/>
    </xf>
    <xf borderId="23" fillId="0" fontId="1" numFmtId="0" xfId="0" applyAlignment="1" applyBorder="1" applyFont="1">
      <alignment horizontal="center"/>
    </xf>
    <xf borderId="0" fillId="0" fontId="15" numFmtId="165" xfId="0" applyFont="1" applyNumberFormat="1"/>
    <xf borderId="0" fillId="0" fontId="12" numFmtId="0" xfId="0" applyAlignment="1" applyFont="1">
      <alignment horizontal="center"/>
    </xf>
    <xf borderId="10" fillId="0" fontId="5" numFmtId="165" xfId="0" applyAlignment="1" applyBorder="1" applyFont="1" applyNumberFormat="1">
      <alignment horizontal="center" shrinkToFit="0" vertical="center" wrapText="1"/>
    </xf>
    <xf borderId="0" fillId="0" fontId="1" numFmtId="4" xfId="0" applyAlignment="1" applyFont="1" applyNumberFormat="1">
      <alignment horizontal="center"/>
    </xf>
    <xf borderId="0" fillId="0" fontId="16" numFmtId="0" xfId="0" applyFont="1"/>
    <xf borderId="0" fillId="0" fontId="17" numFmtId="0" xfId="0" applyFont="1"/>
    <xf borderId="0" fillId="0" fontId="18" numFmtId="0" xfId="0" applyFont="1"/>
    <xf borderId="0" fillId="0" fontId="18" numFmtId="165" xfId="0" applyFont="1" applyNumberFormat="1"/>
    <xf borderId="25" fillId="9" fontId="19" numFmtId="0" xfId="0" applyAlignment="1" applyBorder="1" applyFill="1" applyFont="1">
      <alignment horizontal="center" shrinkToFit="0" vertical="center" wrapText="1"/>
    </xf>
    <xf borderId="25" fillId="10" fontId="20" numFmtId="0" xfId="0" applyAlignment="1" applyBorder="1" applyFill="1" applyFont="1">
      <alignment horizontal="center" shrinkToFit="0" vertical="center" wrapText="1"/>
    </xf>
    <xf borderId="25" fillId="10" fontId="20" numFmtId="0" xfId="0" applyAlignment="1" applyBorder="1" applyFont="1">
      <alignment horizontal="center" vertical="center"/>
    </xf>
    <xf borderId="25" fillId="11" fontId="18" numFmtId="0" xfId="0" applyAlignment="1" applyBorder="1" applyFill="1" applyFont="1">
      <alignment shrinkToFit="0" vertical="center" wrapText="1"/>
    </xf>
    <xf borderId="26" fillId="0" fontId="18" numFmtId="0" xfId="0" applyAlignment="1" applyBorder="1" applyFont="1">
      <alignment horizontal="left" shrinkToFit="0" vertical="center" wrapText="1"/>
    </xf>
    <xf borderId="27" fillId="12" fontId="18" numFmtId="0" xfId="0" applyAlignment="1" applyBorder="1" applyFill="1" applyFont="1">
      <alignment horizontal="left" shrinkToFit="0" vertical="center" wrapText="1"/>
    </xf>
    <xf borderId="27" fillId="12" fontId="18" numFmtId="165" xfId="0" applyAlignment="1" applyBorder="1" applyFont="1" applyNumberFormat="1">
      <alignment vertical="center"/>
    </xf>
    <xf borderId="28" fillId="0" fontId="18" numFmtId="165" xfId="0" applyAlignment="1" applyBorder="1" applyFont="1" applyNumberFormat="1">
      <alignment horizontal="right" vertical="center"/>
    </xf>
    <xf borderId="29" fillId="12" fontId="18" numFmtId="165" xfId="0" applyAlignment="1" applyBorder="1" applyFont="1" applyNumberFormat="1">
      <alignment horizontal="right" vertical="center"/>
    </xf>
    <xf borderId="30" fillId="0" fontId="3" numFmtId="0" xfId="0" applyBorder="1" applyFont="1"/>
    <xf borderId="27" fillId="0" fontId="18" numFmtId="0" xfId="0" applyAlignment="1" applyBorder="1" applyFont="1">
      <alignment horizontal="left" shrinkToFit="0" vertical="center" wrapText="1"/>
    </xf>
    <xf borderId="27" fillId="0" fontId="18" numFmtId="165" xfId="0" applyAlignment="1" applyBorder="1" applyFont="1" applyNumberFormat="1">
      <alignment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25" fillId="12" fontId="18" numFmtId="165" xfId="0" applyAlignment="1" applyBorder="1" applyFont="1" applyNumberFormat="1">
      <alignment vertical="center"/>
    </xf>
    <xf borderId="0" fillId="0" fontId="21" numFmtId="0" xfId="0" applyFont="1"/>
    <xf borderId="0" fillId="0" fontId="13" numFmtId="165" xfId="0" applyFont="1" applyNumberFormat="1"/>
    <xf borderId="0" fillId="0" fontId="22" numFmtId="0" xfId="0" applyAlignment="1" applyFont="1">
      <alignment horizontal="right" vertical="center"/>
    </xf>
    <xf borderId="36" fillId="0" fontId="23" numFmtId="9" xfId="0" applyAlignment="1" applyBorder="1" applyFont="1" applyNumberFormat="1">
      <alignment horizontal="center"/>
    </xf>
    <xf borderId="36" fillId="0" fontId="3" numFmtId="0" xfId="0" applyBorder="1" applyFont="1"/>
    <xf borderId="0" fillId="0" fontId="23" numFmtId="9" xfId="0" applyAlignment="1" applyFont="1" applyNumberFormat="1">
      <alignment horizontal="center" vertical="center"/>
    </xf>
    <xf borderId="29" fillId="12" fontId="15" numFmtId="164" xfId="0" applyAlignment="1" applyBorder="1" applyFont="1" applyNumberFormat="1">
      <alignment horizontal="center" vertical="center"/>
    </xf>
    <xf borderId="0" fillId="0" fontId="23" numFmtId="9" xfId="0" applyAlignment="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266700</xdr:colOff>
      <xdr:row>0</xdr:row>
      <xdr:rowOff>0</xdr:rowOff>
    </xdr:from>
    <xdr:ext cx="1838325" cy="409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mailto:adrian.castelan@mejoredu.gob.m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drian.castelan@mejoredu.gob.m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4" width="11.43"/>
    <col customWidth="1" min="15" max="15" width="64.0"/>
    <col customWidth="1" min="16" max="26" width="11.43"/>
  </cols>
  <sheetData>
    <row r="1" ht="18.0" customHeight="1">
      <c r="A1" s="1"/>
      <c r="B1" s="1"/>
      <c r="C1" s="1"/>
      <c r="D1" s="1"/>
      <c r="E1" s="1"/>
      <c r="F1" s="1"/>
      <c r="G1" s="1"/>
      <c r="H1" s="1"/>
      <c r="I1" s="1"/>
      <c r="J1" s="1"/>
      <c r="K1" s="1"/>
      <c r="L1" s="1"/>
      <c r="M1" s="1"/>
      <c r="N1" s="1"/>
      <c r="O1" s="1"/>
      <c r="P1" s="1"/>
      <c r="Q1" s="1"/>
      <c r="R1" s="1"/>
      <c r="S1" s="1"/>
      <c r="T1" s="1"/>
      <c r="U1" s="1"/>
      <c r="V1" s="1"/>
      <c r="W1" s="1"/>
      <c r="X1" s="1"/>
      <c r="Y1" s="1"/>
      <c r="Z1" s="1"/>
    </row>
    <row r="2" ht="37.5" customHeight="1">
      <c r="A2" s="1"/>
      <c r="B2" s="2" t="s">
        <v>0</v>
      </c>
      <c r="C2" s="3"/>
      <c r="D2" s="3"/>
      <c r="E2" s="3"/>
      <c r="F2" s="3"/>
      <c r="G2" s="3"/>
      <c r="H2" s="3"/>
      <c r="I2" s="3"/>
      <c r="J2" s="3"/>
      <c r="K2" s="3"/>
      <c r="L2" s="3"/>
      <c r="M2" s="3"/>
      <c r="N2" s="4"/>
      <c r="O2" s="1"/>
      <c r="P2" s="1"/>
      <c r="Q2" s="1"/>
      <c r="R2" s="1"/>
      <c r="S2" s="1"/>
      <c r="T2" s="1"/>
      <c r="U2" s="1"/>
      <c r="V2" s="1"/>
      <c r="W2" s="1"/>
      <c r="X2" s="1"/>
      <c r="Y2" s="1"/>
      <c r="Z2" s="1"/>
    </row>
    <row r="3" ht="37.5" customHeight="1">
      <c r="A3" s="1"/>
      <c r="B3" s="5"/>
      <c r="C3" s="6"/>
      <c r="D3" s="6"/>
      <c r="E3" s="6"/>
      <c r="F3" s="6"/>
      <c r="G3" s="6"/>
      <c r="H3" s="6"/>
      <c r="I3" s="6"/>
      <c r="J3" s="6"/>
      <c r="K3" s="6"/>
      <c r="L3" s="6"/>
      <c r="M3" s="6"/>
      <c r="N3" s="7"/>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39.75" customHeight="1">
      <c r="A5" s="1"/>
      <c r="B5" s="1"/>
      <c r="C5" s="1"/>
      <c r="D5" s="1"/>
      <c r="E5" s="1"/>
      <c r="F5" s="1"/>
      <c r="G5" s="8" t="s">
        <v>1</v>
      </c>
      <c r="H5" s="9"/>
      <c r="I5" s="9"/>
      <c r="J5" s="9"/>
      <c r="K5" s="9"/>
      <c r="L5" s="9"/>
      <c r="M5" s="9"/>
      <c r="N5" s="10"/>
      <c r="O5" s="1"/>
      <c r="P5" s="11" t="s">
        <v>2</v>
      </c>
      <c r="Q5" s="12"/>
      <c r="R5" s="12"/>
      <c r="S5" s="12"/>
      <c r="T5" s="12"/>
      <c r="U5" s="12"/>
      <c r="V5" s="12"/>
      <c r="W5" s="13"/>
      <c r="X5" s="1"/>
      <c r="Y5" s="1"/>
      <c r="Z5" s="1"/>
    </row>
    <row r="6" ht="16.5" customHeight="1">
      <c r="A6" s="1"/>
      <c r="B6" s="1"/>
      <c r="C6" s="1"/>
      <c r="D6" s="1"/>
      <c r="E6" s="1"/>
      <c r="F6" s="1"/>
      <c r="G6" s="14" t="s">
        <v>3</v>
      </c>
      <c r="H6" s="12"/>
      <c r="I6" s="12"/>
      <c r="J6" s="13"/>
      <c r="K6" s="15" t="s">
        <v>4</v>
      </c>
      <c r="L6" s="12"/>
      <c r="M6" s="12"/>
      <c r="N6" s="16"/>
      <c r="O6" s="1"/>
      <c r="P6" s="15" t="s">
        <v>5</v>
      </c>
      <c r="Q6" s="12"/>
      <c r="R6" s="12"/>
      <c r="S6" s="12"/>
      <c r="T6" s="12"/>
      <c r="U6" s="12"/>
      <c r="V6" s="12"/>
      <c r="W6" s="13"/>
      <c r="X6" s="1"/>
      <c r="Y6" s="1"/>
      <c r="Z6" s="1"/>
    </row>
    <row r="7" ht="41.25" customHeight="1">
      <c r="A7" s="1"/>
      <c r="B7" s="1"/>
      <c r="C7" s="1"/>
      <c r="D7" s="1"/>
      <c r="E7" s="1"/>
      <c r="F7" s="1"/>
      <c r="G7" s="17"/>
      <c r="H7" s="12"/>
      <c r="I7" s="12"/>
      <c r="J7" s="13"/>
      <c r="K7" s="18"/>
      <c r="L7" s="12"/>
      <c r="M7" s="12"/>
      <c r="N7" s="16"/>
      <c r="O7" s="1"/>
      <c r="P7" s="19"/>
      <c r="Q7" s="20"/>
      <c r="R7" s="20"/>
      <c r="S7" s="20"/>
      <c r="T7" s="20"/>
      <c r="U7" s="20"/>
      <c r="V7" s="20"/>
      <c r="W7" s="21"/>
      <c r="X7" s="1"/>
      <c r="Y7" s="1"/>
      <c r="Z7" s="1"/>
    </row>
    <row r="8" ht="15.0" customHeight="1">
      <c r="A8" s="1"/>
      <c r="B8" s="1"/>
      <c r="C8" s="1"/>
      <c r="D8" s="1"/>
      <c r="E8" s="1"/>
      <c r="F8" s="1"/>
      <c r="G8" s="14" t="s">
        <v>6</v>
      </c>
      <c r="H8" s="12"/>
      <c r="I8" s="12"/>
      <c r="J8" s="12"/>
      <c r="K8" s="12"/>
      <c r="L8" s="12"/>
      <c r="M8" s="12"/>
      <c r="N8" s="16"/>
      <c r="O8" s="1"/>
      <c r="P8" s="15" t="s">
        <v>7</v>
      </c>
      <c r="Q8" s="12"/>
      <c r="R8" s="12"/>
      <c r="S8" s="13"/>
      <c r="T8" s="15" t="s">
        <v>8</v>
      </c>
      <c r="U8" s="12"/>
      <c r="V8" s="12"/>
      <c r="W8" s="13"/>
      <c r="X8" s="1"/>
      <c r="Y8" s="1"/>
      <c r="Z8" s="1"/>
    </row>
    <row r="9" ht="41.25" customHeight="1">
      <c r="A9" s="1"/>
      <c r="B9" s="1"/>
      <c r="C9" s="1"/>
      <c r="D9" s="1"/>
      <c r="E9" s="1"/>
      <c r="F9" s="1"/>
      <c r="G9" s="22"/>
      <c r="H9" s="12"/>
      <c r="I9" s="12"/>
      <c r="J9" s="12"/>
      <c r="K9" s="12"/>
      <c r="L9" s="12"/>
      <c r="M9" s="12"/>
      <c r="N9" s="16"/>
      <c r="O9" s="1"/>
      <c r="P9" s="19"/>
      <c r="Q9" s="20"/>
      <c r="R9" s="20"/>
      <c r="S9" s="21"/>
      <c r="T9" s="19"/>
      <c r="U9" s="20"/>
      <c r="V9" s="20"/>
      <c r="W9" s="21"/>
      <c r="X9" s="1"/>
      <c r="Y9" s="1"/>
      <c r="Z9" s="1"/>
    </row>
    <row r="10" ht="15.75" customHeight="1">
      <c r="A10" s="1"/>
      <c r="B10" s="1"/>
      <c r="C10" s="1"/>
      <c r="D10" s="1"/>
      <c r="E10" s="1"/>
      <c r="F10" s="1"/>
      <c r="G10" s="23" t="s">
        <v>9</v>
      </c>
      <c r="H10" s="12"/>
      <c r="I10" s="12"/>
      <c r="J10" s="12"/>
      <c r="K10" s="12"/>
      <c r="L10" s="12"/>
      <c r="M10" s="12"/>
      <c r="N10" s="16"/>
      <c r="O10" s="1"/>
      <c r="P10" s="15" t="s">
        <v>10</v>
      </c>
      <c r="Q10" s="12"/>
      <c r="R10" s="12"/>
      <c r="S10" s="13"/>
      <c r="T10" s="15" t="s">
        <v>11</v>
      </c>
      <c r="U10" s="12"/>
      <c r="V10" s="12"/>
      <c r="W10" s="13"/>
      <c r="X10" s="1"/>
      <c r="Y10" s="1"/>
      <c r="Z10" s="1"/>
    </row>
    <row r="11" ht="41.25" customHeight="1">
      <c r="A11" s="1"/>
      <c r="B11" s="1"/>
      <c r="C11" s="1"/>
      <c r="D11" s="1"/>
      <c r="E11" s="1"/>
      <c r="F11" s="1"/>
      <c r="G11" s="14" t="s">
        <v>12</v>
      </c>
      <c r="H11" s="12"/>
      <c r="I11" s="12"/>
      <c r="J11" s="12"/>
      <c r="K11" s="12"/>
      <c r="L11" s="12"/>
      <c r="M11" s="12"/>
      <c r="N11" s="16"/>
      <c r="O11" s="1"/>
      <c r="P11" s="19"/>
      <c r="Q11" s="12"/>
      <c r="R11" s="12"/>
      <c r="S11" s="13"/>
      <c r="T11" s="19"/>
      <c r="U11" s="12"/>
      <c r="V11" s="12"/>
      <c r="W11" s="13"/>
      <c r="X11" s="1"/>
      <c r="Y11" s="1"/>
      <c r="Z11" s="1"/>
    </row>
    <row r="12" ht="53.25" customHeight="1">
      <c r="A12" s="1"/>
      <c r="B12" s="1"/>
      <c r="C12" s="1"/>
      <c r="D12" s="1"/>
      <c r="E12" s="1"/>
      <c r="F12" s="1"/>
      <c r="G12" s="22"/>
      <c r="H12" s="12"/>
      <c r="I12" s="12"/>
      <c r="J12" s="12"/>
      <c r="K12" s="12"/>
      <c r="L12" s="12"/>
      <c r="M12" s="12"/>
      <c r="N12" s="16"/>
      <c r="O12" s="1"/>
      <c r="P12" s="1"/>
      <c r="Q12" s="1"/>
      <c r="R12" s="1"/>
      <c r="S12" s="1"/>
      <c r="T12" s="1"/>
      <c r="U12" s="1"/>
      <c r="V12" s="1"/>
      <c r="W12" s="1"/>
      <c r="X12" s="1"/>
      <c r="Y12" s="1"/>
      <c r="Z12" s="1"/>
    </row>
    <row r="13" ht="16.5" customHeight="1">
      <c r="A13" s="1"/>
      <c r="B13" s="1"/>
      <c r="C13" s="1"/>
      <c r="D13" s="1"/>
      <c r="E13" s="1"/>
      <c r="F13" s="1"/>
      <c r="G13" s="24" t="s">
        <v>13</v>
      </c>
      <c r="H13" s="12"/>
      <c r="I13" s="12"/>
      <c r="J13" s="13"/>
      <c r="K13" s="15" t="s">
        <v>14</v>
      </c>
      <c r="L13" s="12"/>
      <c r="M13" s="12"/>
      <c r="N13" s="16"/>
      <c r="O13" s="1"/>
      <c r="P13" s="1"/>
      <c r="Q13" s="1"/>
      <c r="R13" s="1"/>
      <c r="S13" s="1"/>
      <c r="T13" s="1"/>
      <c r="U13" s="1"/>
      <c r="V13" s="1"/>
      <c r="W13" s="1"/>
      <c r="X13" s="1"/>
      <c r="Y13" s="1"/>
      <c r="Z13" s="1"/>
    </row>
    <row r="14" ht="16.5" customHeight="1">
      <c r="A14" s="1"/>
      <c r="B14" s="1"/>
      <c r="C14" s="1"/>
      <c r="D14" s="1"/>
      <c r="E14" s="1"/>
      <c r="F14" s="1"/>
      <c r="G14" s="25" t="s">
        <v>15</v>
      </c>
      <c r="H14" s="26" t="s">
        <v>16</v>
      </c>
      <c r="I14" s="26" t="s">
        <v>17</v>
      </c>
      <c r="J14" s="27" t="s">
        <v>18</v>
      </c>
      <c r="K14" s="19" t="s">
        <v>19</v>
      </c>
      <c r="L14" s="13"/>
      <c r="M14" s="19" t="s">
        <v>20</v>
      </c>
      <c r="N14" s="16"/>
      <c r="O14" s="1"/>
      <c r="P14" s="1"/>
      <c r="Q14" s="1"/>
      <c r="R14" s="1"/>
      <c r="S14" s="1"/>
      <c r="T14" s="1"/>
      <c r="U14" s="1"/>
      <c r="V14" s="1"/>
      <c r="W14" s="1"/>
      <c r="X14" s="1"/>
      <c r="Y14" s="1"/>
      <c r="Z14" s="1"/>
    </row>
    <row r="15" ht="41.25" customHeight="1">
      <c r="A15" s="1"/>
      <c r="B15" s="1"/>
      <c r="C15" s="1"/>
      <c r="D15" s="1"/>
      <c r="E15" s="1"/>
      <c r="F15" s="1"/>
      <c r="G15" s="28" t="s">
        <v>21</v>
      </c>
      <c r="H15" s="27" t="s">
        <v>21</v>
      </c>
      <c r="I15" s="27" t="s">
        <v>21</v>
      </c>
      <c r="J15" s="27" t="s">
        <v>21</v>
      </c>
      <c r="K15" s="19" t="s">
        <v>21</v>
      </c>
      <c r="L15" s="13"/>
      <c r="M15" s="19" t="s">
        <v>21</v>
      </c>
      <c r="N15" s="16"/>
      <c r="O15" s="1"/>
      <c r="P15" s="1"/>
      <c r="Q15" s="1"/>
      <c r="R15" s="1"/>
      <c r="S15" s="1"/>
      <c r="T15" s="1"/>
      <c r="U15" s="1"/>
      <c r="V15" s="1"/>
      <c r="W15" s="1"/>
      <c r="X15" s="1"/>
      <c r="Y15" s="1"/>
      <c r="Z15" s="1"/>
    </row>
    <row r="16" ht="15.75" customHeight="1">
      <c r="A16" s="1"/>
      <c r="B16" s="1"/>
      <c r="C16" s="1"/>
      <c r="D16" s="1"/>
      <c r="E16" s="1"/>
      <c r="F16" s="1"/>
      <c r="G16" s="14" t="s">
        <v>22</v>
      </c>
      <c r="H16" s="12"/>
      <c r="I16" s="12"/>
      <c r="J16" s="12"/>
      <c r="K16" s="12"/>
      <c r="L16" s="12"/>
      <c r="M16" s="12"/>
      <c r="N16" s="16"/>
      <c r="O16" s="1"/>
      <c r="P16" s="1"/>
      <c r="Q16" s="1"/>
      <c r="R16" s="1"/>
      <c r="S16" s="1"/>
      <c r="T16" s="1"/>
      <c r="U16" s="1"/>
      <c r="V16" s="1"/>
      <c r="W16" s="1"/>
      <c r="X16" s="1"/>
      <c r="Y16" s="1"/>
      <c r="Z16" s="1"/>
    </row>
    <row r="17" ht="45.75" customHeight="1">
      <c r="A17" s="1"/>
      <c r="B17" s="1"/>
      <c r="C17" s="1"/>
      <c r="D17" s="1"/>
      <c r="E17" s="1"/>
      <c r="F17" s="1"/>
      <c r="G17" s="29"/>
      <c r="H17" s="12"/>
      <c r="I17" s="12"/>
      <c r="J17" s="12"/>
      <c r="K17" s="12"/>
      <c r="L17" s="12"/>
      <c r="M17" s="12"/>
      <c r="N17" s="16"/>
      <c r="O17" s="1"/>
      <c r="P17" s="1"/>
      <c r="Q17" s="1"/>
      <c r="R17" s="1"/>
      <c r="S17" s="1"/>
      <c r="T17" s="1"/>
      <c r="U17" s="1"/>
      <c r="V17" s="1"/>
      <c r="W17" s="1"/>
      <c r="X17" s="1"/>
      <c r="Y17" s="1"/>
      <c r="Z17" s="1"/>
    </row>
    <row r="18" ht="15.75" customHeight="1">
      <c r="A18" s="1"/>
      <c r="B18" s="1"/>
      <c r="C18" s="1"/>
      <c r="D18" s="1"/>
      <c r="E18" s="1"/>
      <c r="F18" s="1"/>
      <c r="G18" s="14" t="s">
        <v>23</v>
      </c>
      <c r="H18" s="12"/>
      <c r="I18" s="12"/>
      <c r="J18" s="12"/>
      <c r="K18" s="12"/>
      <c r="L18" s="12"/>
      <c r="M18" s="12"/>
      <c r="N18" s="16"/>
      <c r="O18" s="1"/>
      <c r="P18" s="1"/>
      <c r="Q18" s="1"/>
      <c r="R18" s="1"/>
      <c r="S18" s="1"/>
      <c r="T18" s="1"/>
      <c r="U18" s="1"/>
      <c r="V18" s="1"/>
      <c r="W18" s="1"/>
      <c r="X18" s="1"/>
      <c r="Y18" s="1"/>
      <c r="Z18" s="1"/>
    </row>
    <row r="19" ht="68.25" customHeight="1">
      <c r="A19" s="1"/>
      <c r="B19" s="1"/>
      <c r="C19" s="1"/>
      <c r="D19" s="1"/>
      <c r="E19" s="1"/>
      <c r="F19" s="1"/>
      <c r="G19" s="30"/>
      <c r="H19" s="12"/>
      <c r="I19" s="12"/>
      <c r="J19" s="12"/>
      <c r="K19" s="12"/>
      <c r="L19" s="12"/>
      <c r="M19" s="12"/>
      <c r="N19" s="16"/>
      <c r="O19" s="1"/>
      <c r="P19" s="1"/>
      <c r="Q19" s="1"/>
      <c r="R19" s="1"/>
      <c r="S19" s="1"/>
      <c r="T19" s="1"/>
      <c r="U19" s="1"/>
      <c r="V19" s="1"/>
      <c r="W19" s="1"/>
      <c r="X19" s="1"/>
      <c r="Y19" s="1"/>
      <c r="Z19" s="1"/>
    </row>
    <row r="20" ht="15.75" customHeight="1">
      <c r="A20" s="1"/>
      <c r="B20" s="1"/>
      <c r="C20" s="1"/>
      <c r="D20" s="1"/>
      <c r="E20" s="1"/>
      <c r="F20" s="1"/>
      <c r="G20" s="14" t="s">
        <v>24</v>
      </c>
      <c r="H20" s="12"/>
      <c r="I20" s="12"/>
      <c r="J20" s="13"/>
      <c r="K20" s="15" t="s">
        <v>25</v>
      </c>
      <c r="L20" s="12"/>
      <c r="M20" s="12"/>
      <c r="N20" s="16"/>
      <c r="O20" s="1"/>
      <c r="P20" s="1"/>
      <c r="Q20" s="1"/>
      <c r="R20" s="1"/>
      <c r="S20" s="1"/>
      <c r="T20" s="1"/>
      <c r="U20" s="1"/>
      <c r="V20" s="1"/>
      <c r="W20" s="1"/>
      <c r="X20" s="1"/>
      <c r="Y20" s="1"/>
      <c r="Z20" s="1"/>
    </row>
    <row r="21" ht="33.0" customHeight="1">
      <c r="A21" s="1"/>
      <c r="B21" s="1"/>
      <c r="C21" s="1"/>
      <c r="D21" s="1"/>
      <c r="E21" s="1"/>
      <c r="F21" s="1"/>
      <c r="G21" s="22"/>
      <c r="H21" s="12"/>
      <c r="I21" s="12"/>
      <c r="J21" s="13"/>
      <c r="K21" s="19"/>
      <c r="L21" s="12"/>
      <c r="M21" s="12"/>
      <c r="N21" s="16"/>
      <c r="O21" s="1"/>
      <c r="P21" s="1"/>
      <c r="Q21" s="1"/>
      <c r="R21" s="1"/>
      <c r="S21" s="1"/>
      <c r="T21" s="1"/>
      <c r="U21" s="1"/>
      <c r="V21" s="1"/>
      <c r="W21" s="1"/>
      <c r="X21" s="1"/>
      <c r="Y21" s="1"/>
      <c r="Z21" s="1"/>
    </row>
    <row r="22" ht="18.0" customHeight="1">
      <c r="A22" s="1"/>
      <c r="B22" s="1"/>
      <c r="C22" s="1"/>
      <c r="D22" s="1"/>
      <c r="E22" s="1"/>
      <c r="F22" s="1"/>
      <c r="G22" s="14" t="s">
        <v>26</v>
      </c>
      <c r="H22" s="12"/>
      <c r="I22" s="12"/>
      <c r="J22" s="13"/>
      <c r="K22" s="15" t="s">
        <v>27</v>
      </c>
      <c r="L22" s="12"/>
      <c r="M22" s="12"/>
      <c r="N22" s="16"/>
      <c r="O22" s="1"/>
      <c r="P22" s="1"/>
      <c r="Q22" s="1"/>
      <c r="R22" s="1"/>
      <c r="S22" s="1"/>
      <c r="T22" s="1"/>
      <c r="U22" s="1"/>
      <c r="V22" s="1"/>
      <c r="W22" s="1"/>
      <c r="X22" s="1"/>
      <c r="Y22" s="1"/>
      <c r="Z22" s="1"/>
    </row>
    <row r="23" ht="33.0" customHeight="1">
      <c r="A23" s="1"/>
      <c r="B23" s="1"/>
      <c r="C23" s="1"/>
      <c r="D23" s="1"/>
      <c r="E23" s="1"/>
      <c r="F23" s="1"/>
      <c r="G23" s="31" t="s">
        <v>28</v>
      </c>
      <c r="H23" s="32" t="s">
        <v>29</v>
      </c>
      <c r="I23" s="15" t="s">
        <v>30</v>
      </c>
      <c r="J23" s="13"/>
      <c r="K23" s="32" t="s">
        <v>28</v>
      </c>
      <c r="L23" s="32" t="s">
        <v>29</v>
      </c>
      <c r="M23" s="15" t="s">
        <v>31</v>
      </c>
      <c r="N23" s="16"/>
      <c r="O23" s="1"/>
      <c r="P23" s="1"/>
      <c r="Q23" s="1"/>
      <c r="R23" s="1"/>
      <c r="S23" s="1"/>
      <c r="T23" s="1"/>
      <c r="U23" s="1"/>
      <c r="V23" s="1"/>
      <c r="W23" s="1"/>
      <c r="X23" s="1"/>
      <c r="Y23" s="1"/>
      <c r="Z23" s="1"/>
    </row>
    <row r="24" ht="18.0" customHeight="1">
      <c r="A24" s="1"/>
      <c r="B24" s="1"/>
      <c r="C24" s="1"/>
      <c r="D24" s="1"/>
      <c r="E24" s="1"/>
      <c r="F24" s="1"/>
      <c r="G24" s="28"/>
      <c r="H24" s="27"/>
      <c r="I24" s="19"/>
      <c r="J24" s="13"/>
      <c r="K24" s="33"/>
      <c r="L24" s="34">
        <v>2020.0</v>
      </c>
      <c r="M24" s="19"/>
      <c r="N24" s="16"/>
      <c r="O24" s="1"/>
      <c r="P24" s="1"/>
      <c r="Q24" s="1"/>
      <c r="R24" s="1"/>
      <c r="S24" s="1"/>
      <c r="T24" s="1"/>
      <c r="U24" s="1"/>
      <c r="V24" s="1"/>
      <c r="W24" s="1"/>
      <c r="X24" s="1"/>
      <c r="Y24" s="1"/>
      <c r="Z24" s="1"/>
    </row>
    <row r="25" ht="33.0" customHeight="1">
      <c r="A25" s="1"/>
      <c r="B25" s="1"/>
      <c r="C25" s="1"/>
      <c r="D25" s="1"/>
      <c r="E25" s="1"/>
      <c r="F25" s="1"/>
      <c r="G25" s="14" t="s">
        <v>32</v>
      </c>
      <c r="H25" s="12"/>
      <c r="I25" s="12"/>
      <c r="J25" s="12"/>
      <c r="K25" s="12"/>
      <c r="L25" s="12"/>
      <c r="M25" s="12"/>
      <c r="N25" s="16"/>
      <c r="O25" s="1"/>
      <c r="P25" s="1"/>
      <c r="Q25" s="1"/>
      <c r="R25" s="1"/>
      <c r="S25" s="1"/>
      <c r="T25" s="1"/>
      <c r="U25" s="1"/>
      <c r="V25" s="1"/>
      <c r="W25" s="1"/>
      <c r="X25" s="1"/>
      <c r="Y25" s="1"/>
      <c r="Z25" s="1"/>
    </row>
    <row r="26" ht="33.0" customHeight="1">
      <c r="A26" s="1"/>
      <c r="B26" s="1"/>
      <c r="C26" s="1"/>
      <c r="D26" s="1"/>
      <c r="E26" s="1"/>
      <c r="F26" s="1"/>
      <c r="G26" s="22"/>
      <c r="H26" s="12"/>
      <c r="I26" s="12"/>
      <c r="J26" s="12"/>
      <c r="K26" s="12"/>
      <c r="L26" s="12"/>
      <c r="M26" s="12"/>
      <c r="N26" s="16"/>
      <c r="O26" s="1"/>
      <c r="P26" s="1"/>
      <c r="Q26" s="1"/>
      <c r="R26" s="1"/>
      <c r="S26" s="1"/>
      <c r="T26" s="1"/>
      <c r="U26" s="1"/>
      <c r="V26" s="1"/>
      <c r="W26" s="1"/>
      <c r="X26" s="1"/>
      <c r="Y26" s="1"/>
      <c r="Z26" s="1"/>
    </row>
    <row r="27" ht="15.75" customHeight="1">
      <c r="A27" s="1"/>
      <c r="B27" s="1"/>
      <c r="C27" s="1"/>
      <c r="D27" s="1"/>
      <c r="E27" s="1"/>
      <c r="F27" s="1"/>
      <c r="G27" s="14" t="s">
        <v>33</v>
      </c>
      <c r="H27" s="12"/>
      <c r="I27" s="12"/>
      <c r="J27" s="12"/>
      <c r="K27" s="12"/>
      <c r="L27" s="12"/>
      <c r="M27" s="12"/>
      <c r="N27" s="16"/>
      <c r="O27" s="1"/>
      <c r="P27" s="1"/>
      <c r="Q27" s="1"/>
      <c r="R27" s="1"/>
      <c r="S27" s="1"/>
      <c r="T27" s="1"/>
      <c r="U27" s="1"/>
      <c r="V27" s="1"/>
      <c r="W27" s="1"/>
      <c r="X27" s="1"/>
      <c r="Y27" s="1"/>
      <c r="Z27" s="1"/>
    </row>
    <row r="28" ht="48.0" customHeight="1">
      <c r="A28" s="1"/>
      <c r="B28" s="1"/>
      <c r="C28" s="1"/>
      <c r="D28" s="1"/>
      <c r="E28" s="1"/>
      <c r="F28" s="1"/>
      <c r="G28" s="14" t="s">
        <v>34</v>
      </c>
      <c r="H28" s="12"/>
      <c r="I28" s="12"/>
      <c r="J28" s="13"/>
      <c r="K28" s="15" t="s">
        <v>35</v>
      </c>
      <c r="L28" s="12"/>
      <c r="M28" s="12"/>
      <c r="N28" s="16"/>
      <c r="O28" s="1"/>
      <c r="P28" s="1"/>
      <c r="Q28" s="1"/>
      <c r="R28" s="1"/>
      <c r="S28" s="1"/>
      <c r="T28" s="1"/>
      <c r="U28" s="1"/>
      <c r="V28" s="1"/>
      <c r="W28" s="1"/>
      <c r="X28" s="1"/>
      <c r="Y28" s="1"/>
      <c r="Z28" s="1"/>
    </row>
    <row r="29" ht="24.75" customHeight="1">
      <c r="A29" s="1"/>
      <c r="B29" s="1"/>
      <c r="C29" s="1"/>
      <c r="D29" s="1"/>
      <c r="E29" s="1"/>
      <c r="F29" s="1"/>
      <c r="G29" s="22"/>
      <c r="H29" s="12"/>
      <c r="I29" s="12"/>
      <c r="J29" s="13"/>
      <c r="K29" s="19"/>
      <c r="L29" s="12"/>
      <c r="M29" s="12"/>
      <c r="N29" s="16"/>
      <c r="O29" s="1"/>
      <c r="P29" s="1"/>
      <c r="Q29" s="1"/>
      <c r="R29" s="1"/>
      <c r="S29" s="1"/>
      <c r="T29" s="1"/>
      <c r="U29" s="1"/>
      <c r="V29" s="1"/>
      <c r="W29" s="1"/>
      <c r="X29" s="1"/>
      <c r="Y29" s="1"/>
      <c r="Z29" s="1"/>
    </row>
    <row r="30" ht="24.0" customHeight="1">
      <c r="A30" s="1"/>
      <c r="B30" s="1"/>
      <c r="C30" s="1"/>
      <c r="D30" s="1"/>
      <c r="E30" s="1"/>
      <c r="F30" s="1"/>
      <c r="G30" s="14" t="s">
        <v>36</v>
      </c>
      <c r="H30" s="12"/>
      <c r="I30" s="12"/>
      <c r="J30" s="13"/>
      <c r="K30" s="15" t="s">
        <v>37</v>
      </c>
      <c r="L30" s="12"/>
      <c r="M30" s="12"/>
      <c r="N30" s="16"/>
      <c r="O30" s="1"/>
      <c r="P30" s="1"/>
      <c r="Q30" s="1"/>
      <c r="R30" s="1"/>
      <c r="S30" s="1"/>
      <c r="T30" s="1"/>
      <c r="U30" s="1"/>
      <c r="V30" s="1"/>
      <c r="W30" s="1"/>
      <c r="X30" s="1"/>
      <c r="Y30" s="1"/>
      <c r="Z30" s="1"/>
    </row>
    <row r="31" ht="33.0" customHeight="1">
      <c r="A31" s="1"/>
      <c r="B31" s="1"/>
      <c r="C31" s="1"/>
      <c r="D31" s="1"/>
      <c r="E31" s="1"/>
      <c r="F31" s="1"/>
      <c r="G31" s="22"/>
      <c r="H31" s="12"/>
      <c r="I31" s="12"/>
      <c r="J31" s="13"/>
      <c r="K31" s="19"/>
      <c r="L31" s="12"/>
      <c r="M31" s="12"/>
      <c r="N31" s="16"/>
      <c r="O31" s="1"/>
      <c r="P31" s="1"/>
      <c r="Q31" s="1"/>
      <c r="R31" s="1"/>
      <c r="S31" s="1"/>
      <c r="T31" s="1"/>
      <c r="U31" s="1"/>
      <c r="V31" s="1"/>
      <c r="W31" s="1"/>
      <c r="X31" s="1"/>
      <c r="Y31" s="1"/>
      <c r="Z31" s="1"/>
    </row>
    <row r="32" ht="24.0" customHeight="1">
      <c r="A32" s="1"/>
      <c r="B32" s="1"/>
      <c r="C32" s="1"/>
      <c r="D32" s="1"/>
      <c r="E32" s="1"/>
      <c r="F32" s="1"/>
      <c r="G32" s="14" t="s">
        <v>38</v>
      </c>
      <c r="H32" s="12"/>
      <c r="I32" s="12"/>
      <c r="J32" s="13"/>
      <c r="K32" s="15" t="s">
        <v>39</v>
      </c>
      <c r="L32" s="12"/>
      <c r="M32" s="12"/>
      <c r="N32" s="16"/>
      <c r="O32" s="1"/>
      <c r="P32" s="1"/>
      <c r="Q32" s="1"/>
      <c r="R32" s="1"/>
      <c r="S32" s="1"/>
      <c r="T32" s="1"/>
      <c r="U32" s="1"/>
      <c r="V32" s="1"/>
      <c r="W32" s="1"/>
      <c r="X32" s="1"/>
      <c r="Y32" s="1"/>
      <c r="Z32" s="1"/>
    </row>
    <row r="33" ht="33.0" customHeight="1">
      <c r="A33" s="1"/>
      <c r="B33" s="1"/>
      <c r="C33" s="1"/>
      <c r="D33" s="1"/>
      <c r="E33" s="1"/>
      <c r="F33" s="1"/>
      <c r="G33" s="22"/>
      <c r="H33" s="12"/>
      <c r="I33" s="12"/>
      <c r="J33" s="13"/>
      <c r="K33" s="19"/>
      <c r="L33" s="12"/>
      <c r="M33" s="12"/>
      <c r="N33" s="16"/>
      <c r="O33" s="1"/>
      <c r="P33" s="1"/>
      <c r="Q33" s="1"/>
      <c r="R33" s="1"/>
      <c r="S33" s="1"/>
      <c r="T33" s="1"/>
      <c r="U33" s="1"/>
      <c r="V33" s="1"/>
      <c r="W33" s="1"/>
      <c r="X33" s="1"/>
      <c r="Y33" s="1"/>
      <c r="Z33" s="1"/>
    </row>
    <row r="34" ht="24.0" customHeight="1">
      <c r="A34" s="1"/>
      <c r="B34" s="1"/>
      <c r="C34" s="1"/>
      <c r="D34" s="1"/>
      <c r="E34" s="1"/>
      <c r="F34" s="1"/>
      <c r="G34" s="14" t="s">
        <v>40</v>
      </c>
      <c r="H34" s="12"/>
      <c r="I34" s="12"/>
      <c r="J34" s="13"/>
      <c r="K34" s="15" t="s">
        <v>41</v>
      </c>
      <c r="L34" s="12"/>
      <c r="M34" s="12"/>
      <c r="N34" s="16"/>
      <c r="O34" s="1"/>
      <c r="P34" s="1"/>
      <c r="Q34" s="1"/>
      <c r="R34" s="1"/>
      <c r="S34" s="1"/>
      <c r="T34" s="1"/>
      <c r="U34" s="1"/>
      <c r="V34" s="1"/>
      <c r="W34" s="1"/>
      <c r="X34" s="1"/>
      <c r="Y34" s="1"/>
      <c r="Z34" s="1"/>
    </row>
    <row r="35" ht="33.0" customHeight="1">
      <c r="A35" s="1"/>
      <c r="B35" s="1"/>
      <c r="C35" s="1"/>
      <c r="D35" s="1"/>
      <c r="E35" s="1"/>
      <c r="F35" s="1"/>
      <c r="G35" s="22"/>
      <c r="H35" s="12"/>
      <c r="I35" s="12"/>
      <c r="J35" s="13"/>
      <c r="K35" s="19"/>
      <c r="L35" s="12"/>
      <c r="M35" s="12"/>
      <c r="N35" s="16"/>
      <c r="O35" s="1"/>
      <c r="P35" s="1"/>
      <c r="Q35" s="1"/>
      <c r="R35" s="1"/>
      <c r="S35" s="1"/>
      <c r="T35" s="1"/>
      <c r="U35" s="1"/>
      <c r="V35" s="1"/>
      <c r="W35" s="1"/>
      <c r="X35" s="1"/>
      <c r="Y35" s="1"/>
      <c r="Z35" s="1"/>
    </row>
    <row r="36" ht="24.0" customHeight="1">
      <c r="A36" s="1"/>
      <c r="B36" s="1"/>
      <c r="C36" s="1"/>
      <c r="D36" s="1"/>
      <c r="E36" s="1"/>
      <c r="F36" s="1"/>
      <c r="G36" s="14" t="s">
        <v>42</v>
      </c>
      <c r="H36" s="12"/>
      <c r="I36" s="12"/>
      <c r="J36" s="13"/>
      <c r="K36" s="15" t="s">
        <v>43</v>
      </c>
      <c r="L36" s="12"/>
      <c r="M36" s="12"/>
      <c r="N36" s="16"/>
      <c r="O36" s="1"/>
      <c r="P36" s="1"/>
      <c r="Q36" s="1"/>
      <c r="R36" s="1"/>
      <c r="S36" s="1"/>
      <c r="T36" s="1"/>
      <c r="U36" s="1"/>
      <c r="V36" s="1"/>
      <c r="W36" s="1"/>
      <c r="X36" s="1"/>
      <c r="Y36" s="1"/>
      <c r="Z36" s="1"/>
    </row>
    <row r="37" ht="33.0" customHeight="1">
      <c r="A37" s="1"/>
      <c r="B37" s="1"/>
      <c r="C37" s="1"/>
      <c r="D37" s="1"/>
      <c r="E37" s="1"/>
      <c r="F37" s="1"/>
      <c r="G37" s="22"/>
      <c r="H37" s="12"/>
      <c r="I37" s="12"/>
      <c r="J37" s="13"/>
      <c r="K37" s="19"/>
      <c r="L37" s="12"/>
      <c r="M37" s="12"/>
      <c r="N37" s="16"/>
      <c r="O37" s="1"/>
      <c r="P37" s="1"/>
      <c r="Q37" s="1"/>
      <c r="R37" s="1"/>
      <c r="S37" s="1"/>
      <c r="T37" s="1"/>
      <c r="U37" s="1"/>
      <c r="V37" s="1"/>
      <c r="W37" s="1"/>
      <c r="X37" s="1"/>
      <c r="Y37" s="1"/>
      <c r="Z37" s="1"/>
    </row>
    <row r="38" ht="24.0" customHeight="1">
      <c r="A38" s="1"/>
      <c r="B38" s="1"/>
      <c r="C38" s="1"/>
      <c r="D38" s="1"/>
      <c r="E38" s="1"/>
      <c r="F38" s="1"/>
      <c r="G38" s="14" t="s">
        <v>44</v>
      </c>
      <c r="H38" s="12"/>
      <c r="I38" s="12"/>
      <c r="J38" s="13"/>
      <c r="K38" s="15" t="s">
        <v>45</v>
      </c>
      <c r="L38" s="12"/>
      <c r="M38" s="12"/>
      <c r="N38" s="16"/>
      <c r="O38" s="1"/>
      <c r="P38" s="1"/>
      <c r="Q38" s="1"/>
      <c r="R38" s="1"/>
      <c r="S38" s="1"/>
      <c r="T38" s="1"/>
      <c r="U38" s="1"/>
      <c r="V38" s="1"/>
      <c r="W38" s="1"/>
      <c r="X38" s="1"/>
      <c r="Y38" s="1"/>
      <c r="Z38" s="1"/>
    </row>
    <row r="39" ht="33.0" customHeight="1">
      <c r="A39" s="1"/>
      <c r="B39" s="1"/>
      <c r="C39" s="1"/>
      <c r="D39" s="1"/>
      <c r="E39" s="1"/>
      <c r="F39" s="1"/>
      <c r="G39" s="22"/>
      <c r="H39" s="12"/>
      <c r="I39" s="12"/>
      <c r="J39" s="13"/>
      <c r="K39" s="19"/>
      <c r="L39" s="12"/>
      <c r="M39" s="12"/>
      <c r="N39" s="16"/>
      <c r="O39" s="1"/>
      <c r="P39" s="1"/>
      <c r="Q39" s="1"/>
      <c r="R39" s="1"/>
      <c r="S39" s="1"/>
      <c r="T39" s="1"/>
      <c r="U39" s="1"/>
      <c r="V39" s="1"/>
      <c r="W39" s="1"/>
      <c r="X39" s="1"/>
      <c r="Y39" s="1"/>
      <c r="Z39" s="1"/>
    </row>
    <row r="40" ht="24.0" customHeight="1">
      <c r="A40" s="1"/>
      <c r="B40" s="1"/>
      <c r="C40" s="1"/>
      <c r="D40" s="1"/>
      <c r="E40" s="1"/>
      <c r="F40" s="1"/>
      <c r="G40" s="14" t="s">
        <v>46</v>
      </c>
      <c r="H40" s="12"/>
      <c r="I40" s="12"/>
      <c r="J40" s="13"/>
      <c r="K40" s="15" t="s">
        <v>47</v>
      </c>
      <c r="L40" s="12"/>
      <c r="M40" s="12"/>
      <c r="N40" s="16"/>
      <c r="O40" s="1"/>
      <c r="P40" s="1"/>
      <c r="Q40" s="1"/>
      <c r="R40" s="1"/>
      <c r="S40" s="1"/>
      <c r="T40" s="1"/>
      <c r="U40" s="1"/>
      <c r="V40" s="1"/>
      <c r="W40" s="1"/>
      <c r="X40" s="1"/>
      <c r="Y40" s="1"/>
      <c r="Z40" s="1"/>
    </row>
    <row r="41" ht="24.0" customHeight="1">
      <c r="A41" s="1"/>
      <c r="B41" s="1"/>
      <c r="C41" s="1"/>
      <c r="D41" s="1"/>
      <c r="E41" s="1"/>
      <c r="F41" s="1"/>
      <c r="G41" s="22" t="s">
        <v>48</v>
      </c>
      <c r="H41" s="13"/>
      <c r="I41" s="19" t="s">
        <v>49</v>
      </c>
      <c r="J41" s="13"/>
      <c r="K41" s="19" t="s">
        <v>50</v>
      </c>
      <c r="L41" s="13"/>
      <c r="M41" s="19" t="s">
        <v>51</v>
      </c>
      <c r="N41" s="16"/>
      <c r="O41" s="1"/>
      <c r="P41" s="1"/>
      <c r="Q41" s="1"/>
      <c r="R41" s="1"/>
      <c r="S41" s="1"/>
      <c r="T41" s="1"/>
      <c r="U41" s="1"/>
      <c r="V41" s="1"/>
      <c r="W41" s="1"/>
      <c r="X41" s="1"/>
      <c r="Y41" s="1"/>
      <c r="Z41" s="1"/>
    </row>
    <row r="42" ht="33.0" customHeight="1">
      <c r="A42" s="1"/>
      <c r="B42" s="1"/>
      <c r="C42" s="1"/>
      <c r="D42" s="1"/>
      <c r="E42" s="1"/>
      <c r="F42" s="1"/>
      <c r="G42" s="35" t="s">
        <v>52</v>
      </c>
      <c r="H42" s="36"/>
      <c r="I42" s="37" t="s">
        <v>53</v>
      </c>
      <c r="J42" s="36"/>
      <c r="K42" s="37" t="s">
        <v>52</v>
      </c>
      <c r="L42" s="36"/>
      <c r="M42" s="37" t="s">
        <v>53</v>
      </c>
      <c r="N42" s="38"/>
      <c r="O42" s="1"/>
      <c r="P42" s="1"/>
      <c r="Q42" s="1"/>
      <c r="R42" s="1"/>
      <c r="S42" s="1"/>
      <c r="T42" s="1"/>
      <c r="U42" s="1"/>
      <c r="V42" s="1"/>
      <c r="W42" s="1"/>
      <c r="X42" s="1"/>
      <c r="Y42" s="1"/>
      <c r="Z42" s="1"/>
    </row>
    <row r="43" ht="18.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21.75" customHeight="1">
      <c r="A44" s="1"/>
      <c r="B44" s="1"/>
      <c r="C44" s="1"/>
      <c r="D44" s="1"/>
      <c r="E44" s="1"/>
      <c r="F44" s="1"/>
      <c r="G44" s="39" t="s">
        <v>54</v>
      </c>
      <c r="O44" s="1"/>
      <c r="P44" s="1"/>
      <c r="Q44" s="1"/>
      <c r="R44" s="1"/>
      <c r="S44" s="1"/>
      <c r="T44" s="1"/>
      <c r="U44" s="1"/>
      <c r="V44" s="1"/>
      <c r="W44" s="1"/>
      <c r="X44" s="1"/>
      <c r="Y44" s="1"/>
      <c r="Z44" s="1"/>
    </row>
    <row r="45" ht="21.75" customHeight="1">
      <c r="A45" s="1"/>
      <c r="B45" s="1"/>
      <c r="C45" s="1"/>
      <c r="D45" s="1"/>
      <c r="E45" s="1"/>
      <c r="F45" s="1"/>
      <c r="O45" s="1"/>
      <c r="P45" s="1"/>
      <c r="Q45" s="1"/>
      <c r="R45" s="1"/>
      <c r="S45" s="1"/>
      <c r="T45" s="1"/>
      <c r="U45" s="1"/>
      <c r="V45" s="1"/>
      <c r="W45" s="1"/>
      <c r="X45" s="1"/>
      <c r="Y45" s="1"/>
      <c r="Z45" s="1"/>
    </row>
    <row r="46" ht="21.75" customHeight="1">
      <c r="A46" s="1"/>
      <c r="B46" s="1"/>
      <c r="C46" s="1"/>
      <c r="D46" s="1"/>
      <c r="E46" s="1"/>
      <c r="F46" s="1"/>
      <c r="O46" s="1"/>
      <c r="P46" s="1"/>
      <c r="Q46" s="1"/>
      <c r="R46" s="1"/>
      <c r="S46" s="1"/>
      <c r="T46" s="1"/>
      <c r="U46" s="1"/>
      <c r="V46" s="1"/>
      <c r="W46" s="1"/>
      <c r="X46" s="1"/>
      <c r="Y46" s="1"/>
      <c r="Z46" s="1"/>
    </row>
    <row r="47" ht="21.75" customHeight="1">
      <c r="A47" s="1"/>
      <c r="B47" s="1"/>
      <c r="C47" s="1"/>
      <c r="D47" s="1"/>
      <c r="E47" s="1"/>
      <c r="F47" s="1"/>
      <c r="O47" s="1"/>
      <c r="P47" s="1"/>
      <c r="Q47" s="1"/>
      <c r="R47" s="1"/>
      <c r="S47" s="1"/>
      <c r="T47" s="1"/>
      <c r="U47" s="1"/>
      <c r="V47" s="1"/>
      <c r="W47" s="1"/>
      <c r="X47" s="1"/>
      <c r="Y47" s="1"/>
      <c r="Z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4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1"/>
      <c r="F50" s="1"/>
      <c r="G50" s="40"/>
      <c r="O50" s="1"/>
      <c r="P50" s="1"/>
      <c r="Q50" s="1"/>
      <c r="R50" s="1"/>
      <c r="S50" s="1"/>
      <c r="T50" s="1"/>
      <c r="U50" s="1"/>
      <c r="V50" s="1"/>
      <c r="W50" s="1"/>
      <c r="X50" s="1"/>
      <c r="Y50" s="1"/>
      <c r="Z50" s="1"/>
    </row>
    <row r="51" ht="4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8">
    <mergeCell ref="I23:J23"/>
    <mergeCell ref="M23:N23"/>
    <mergeCell ref="I24:J24"/>
    <mergeCell ref="M24:N24"/>
    <mergeCell ref="G25:N25"/>
    <mergeCell ref="G26:N26"/>
    <mergeCell ref="G27:N27"/>
    <mergeCell ref="G28:J28"/>
    <mergeCell ref="K28:N28"/>
    <mergeCell ref="G29:J29"/>
    <mergeCell ref="K29:N29"/>
    <mergeCell ref="G30:J30"/>
    <mergeCell ref="K30:N30"/>
    <mergeCell ref="K31:N31"/>
    <mergeCell ref="K39:N39"/>
    <mergeCell ref="K40:N40"/>
    <mergeCell ref="G44:N47"/>
    <mergeCell ref="G50:N50"/>
    <mergeCell ref="K32:N32"/>
    <mergeCell ref="K33:N33"/>
    <mergeCell ref="K34:N34"/>
    <mergeCell ref="K35:N35"/>
    <mergeCell ref="K36:N36"/>
    <mergeCell ref="K37:N37"/>
    <mergeCell ref="K38:N38"/>
    <mergeCell ref="B2:N3"/>
    <mergeCell ref="G5:N5"/>
    <mergeCell ref="P5:W5"/>
    <mergeCell ref="G6:J6"/>
    <mergeCell ref="K6:N6"/>
    <mergeCell ref="P6:W6"/>
    <mergeCell ref="G7:J7"/>
    <mergeCell ref="K7:N7"/>
    <mergeCell ref="G8:N8"/>
    <mergeCell ref="P8:S8"/>
    <mergeCell ref="T8:W8"/>
    <mergeCell ref="G9:N9"/>
    <mergeCell ref="P10:S10"/>
    <mergeCell ref="T10:W10"/>
    <mergeCell ref="G10:N10"/>
    <mergeCell ref="G11:N11"/>
    <mergeCell ref="P11:S11"/>
    <mergeCell ref="T11:W11"/>
    <mergeCell ref="G12:N12"/>
    <mergeCell ref="G13:J13"/>
    <mergeCell ref="K13:N13"/>
    <mergeCell ref="K14:L14"/>
    <mergeCell ref="M14:N14"/>
    <mergeCell ref="K15:L15"/>
    <mergeCell ref="M15:N15"/>
    <mergeCell ref="G16:N16"/>
    <mergeCell ref="G17:N17"/>
    <mergeCell ref="G18:N18"/>
    <mergeCell ref="G19:N19"/>
    <mergeCell ref="G20:J20"/>
    <mergeCell ref="K20:N20"/>
    <mergeCell ref="G21:J21"/>
    <mergeCell ref="K21:N21"/>
    <mergeCell ref="G22:J22"/>
    <mergeCell ref="K22:N22"/>
    <mergeCell ref="G31:J31"/>
    <mergeCell ref="G32:J32"/>
    <mergeCell ref="G33:J33"/>
    <mergeCell ref="G34:J34"/>
    <mergeCell ref="G35:J35"/>
    <mergeCell ref="G36:J36"/>
    <mergeCell ref="G37:J37"/>
    <mergeCell ref="G42:H42"/>
    <mergeCell ref="I42:J42"/>
    <mergeCell ref="K42:L42"/>
    <mergeCell ref="M42:N42"/>
    <mergeCell ref="G38:J38"/>
    <mergeCell ref="G39:J39"/>
    <mergeCell ref="G40:J40"/>
    <mergeCell ref="G41:H41"/>
    <mergeCell ref="I41:J41"/>
    <mergeCell ref="K41:L41"/>
    <mergeCell ref="M41:N41"/>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9" width="11.43"/>
    <col customWidth="1" min="10" max="10" width="4.57"/>
    <col customWidth="1" min="11" max="11" width="5.43"/>
    <col customWidth="1" min="12" max="12" width="10.29"/>
    <col customWidth="1" min="13" max="13" width="17.14"/>
    <col customWidth="1" min="14" max="14" width="17.29"/>
    <col customWidth="1" min="15" max="15" width="12.71"/>
    <col customWidth="1" min="16" max="16" width="9.71"/>
    <col customWidth="1" min="17" max="17" width="10.0"/>
    <col customWidth="1" min="18" max="18" width="12.86"/>
    <col customWidth="1" min="19" max="19" width="8.86"/>
    <col customWidth="1" min="20" max="20" width="8.71"/>
    <col customWidth="1" min="21" max="21" width="9.71"/>
    <col customWidth="1" min="22" max="26" width="11.43"/>
  </cols>
  <sheetData>
    <row r="1" ht="18.0" customHeight="1">
      <c r="A1" s="1"/>
      <c r="B1" s="1"/>
      <c r="C1" s="1"/>
      <c r="D1" s="1"/>
      <c r="E1" s="1"/>
      <c r="F1" s="1"/>
      <c r="G1" s="1"/>
      <c r="H1" s="1"/>
      <c r="I1" s="1"/>
      <c r="J1" s="1"/>
      <c r="K1" s="1"/>
      <c r="L1" s="1"/>
      <c r="M1" s="1"/>
      <c r="N1" s="1"/>
      <c r="O1" s="1"/>
      <c r="P1" s="1"/>
      <c r="Q1" s="1"/>
      <c r="R1" s="1"/>
      <c r="S1" s="1"/>
      <c r="T1" s="1"/>
      <c r="U1" s="1"/>
      <c r="V1" s="1"/>
      <c r="W1" s="1"/>
      <c r="X1" s="1"/>
      <c r="Y1" s="1"/>
      <c r="Z1" s="1"/>
    </row>
    <row r="2" ht="39.75" customHeight="1">
      <c r="A2" s="1"/>
      <c r="B2" s="8" t="s">
        <v>1</v>
      </c>
      <c r="C2" s="9"/>
      <c r="D2" s="9"/>
      <c r="E2" s="9"/>
      <c r="F2" s="9"/>
      <c r="G2" s="9"/>
      <c r="H2" s="9"/>
      <c r="I2" s="10"/>
      <c r="J2" s="1"/>
      <c r="K2" s="1"/>
      <c r="L2" s="1"/>
      <c r="M2" s="11" t="s">
        <v>2</v>
      </c>
      <c r="N2" s="12"/>
      <c r="O2" s="12"/>
      <c r="P2" s="12"/>
      <c r="Q2" s="12"/>
      <c r="R2" s="12"/>
      <c r="S2" s="12"/>
      <c r="T2" s="12"/>
      <c r="U2" s="13"/>
      <c r="V2" s="1"/>
      <c r="W2" s="1"/>
      <c r="X2" s="1"/>
      <c r="Y2" s="1"/>
      <c r="Z2" s="1"/>
    </row>
    <row r="3" ht="16.5" customHeight="1">
      <c r="A3" s="1"/>
      <c r="B3" s="14" t="s">
        <v>3</v>
      </c>
      <c r="C3" s="12"/>
      <c r="D3" s="12"/>
      <c r="E3" s="13"/>
      <c r="F3" s="15" t="s">
        <v>4</v>
      </c>
      <c r="G3" s="12"/>
      <c r="H3" s="12"/>
      <c r="I3" s="16"/>
      <c r="J3" s="1"/>
      <c r="K3" s="1"/>
      <c r="L3" s="1"/>
      <c r="M3" s="15" t="s">
        <v>5</v>
      </c>
      <c r="N3" s="12"/>
      <c r="O3" s="12"/>
      <c r="P3" s="12"/>
      <c r="Q3" s="12"/>
      <c r="R3" s="12"/>
      <c r="S3" s="12"/>
      <c r="T3" s="12"/>
      <c r="U3" s="13"/>
      <c r="V3" s="1"/>
      <c r="W3" s="1"/>
      <c r="X3" s="1"/>
      <c r="Y3" s="1"/>
      <c r="Z3" s="1"/>
    </row>
    <row r="4" ht="41.25" customHeight="1">
      <c r="A4" s="1"/>
      <c r="B4" s="17" t="s">
        <v>55</v>
      </c>
      <c r="C4" s="12"/>
      <c r="D4" s="12"/>
      <c r="E4" s="13"/>
      <c r="F4" s="18" t="s">
        <v>56</v>
      </c>
      <c r="G4" s="12"/>
      <c r="H4" s="12"/>
      <c r="I4" s="16"/>
      <c r="J4" s="1"/>
      <c r="K4" s="1"/>
      <c r="L4" s="1"/>
      <c r="M4" s="19" t="s">
        <v>57</v>
      </c>
      <c r="N4" s="12"/>
      <c r="O4" s="12"/>
      <c r="P4" s="12"/>
      <c r="Q4" s="12"/>
      <c r="R4" s="12"/>
      <c r="S4" s="12"/>
      <c r="T4" s="12"/>
      <c r="U4" s="13"/>
      <c r="V4" s="1"/>
      <c r="W4" s="1"/>
      <c r="X4" s="1"/>
      <c r="Y4" s="1"/>
      <c r="Z4" s="1"/>
    </row>
    <row r="5" ht="15.0" customHeight="1">
      <c r="A5" s="1"/>
      <c r="B5" s="14" t="s">
        <v>6</v>
      </c>
      <c r="C5" s="12"/>
      <c r="D5" s="12"/>
      <c r="E5" s="12"/>
      <c r="F5" s="12"/>
      <c r="G5" s="12"/>
      <c r="H5" s="12"/>
      <c r="I5" s="16"/>
      <c r="J5" s="1"/>
      <c r="K5" s="1"/>
      <c r="L5" s="1"/>
      <c r="M5" s="15" t="s">
        <v>7</v>
      </c>
      <c r="N5" s="12"/>
      <c r="O5" s="12"/>
      <c r="P5" s="13"/>
      <c r="Q5" s="15" t="s">
        <v>8</v>
      </c>
      <c r="R5" s="12"/>
      <c r="S5" s="12"/>
      <c r="T5" s="12"/>
      <c r="U5" s="13"/>
      <c r="V5" s="1"/>
      <c r="W5" s="1"/>
      <c r="X5" s="1"/>
      <c r="Y5" s="1"/>
      <c r="Z5" s="1"/>
    </row>
    <row r="6" ht="41.25" customHeight="1">
      <c r="A6" s="1"/>
      <c r="B6" s="22" t="s">
        <v>58</v>
      </c>
      <c r="C6" s="12"/>
      <c r="D6" s="12"/>
      <c r="E6" s="12"/>
      <c r="F6" s="12"/>
      <c r="G6" s="12"/>
      <c r="H6" s="12"/>
      <c r="I6" s="16"/>
      <c r="J6" s="1"/>
      <c r="K6" s="1"/>
      <c r="L6" s="1"/>
      <c r="M6" s="19" t="s">
        <v>59</v>
      </c>
      <c r="N6" s="12"/>
      <c r="O6" s="12"/>
      <c r="P6" s="13"/>
      <c r="Q6" s="19" t="s">
        <v>60</v>
      </c>
      <c r="R6" s="12"/>
      <c r="S6" s="12"/>
      <c r="T6" s="12"/>
      <c r="U6" s="13"/>
      <c r="V6" s="1"/>
      <c r="W6" s="1"/>
      <c r="X6" s="1"/>
      <c r="Y6" s="1"/>
      <c r="Z6" s="1"/>
    </row>
    <row r="7" ht="22.5" customHeight="1">
      <c r="A7" s="1"/>
      <c r="B7" s="23" t="s">
        <v>9</v>
      </c>
      <c r="C7" s="12"/>
      <c r="D7" s="12"/>
      <c r="E7" s="12"/>
      <c r="F7" s="12"/>
      <c r="G7" s="12"/>
      <c r="H7" s="12"/>
      <c r="I7" s="16"/>
      <c r="J7" s="1"/>
      <c r="K7" s="1"/>
      <c r="L7" s="1"/>
      <c r="M7" s="15" t="s">
        <v>10</v>
      </c>
      <c r="N7" s="12"/>
      <c r="O7" s="12"/>
      <c r="P7" s="13"/>
      <c r="Q7" s="15" t="s">
        <v>11</v>
      </c>
      <c r="R7" s="12"/>
      <c r="S7" s="12"/>
      <c r="T7" s="12"/>
      <c r="U7" s="13"/>
      <c r="V7" s="1"/>
      <c r="W7" s="1"/>
      <c r="X7" s="1"/>
      <c r="Y7" s="1"/>
      <c r="Z7" s="1"/>
    </row>
    <row r="8" ht="27.0" customHeight="1">
      <c r="A8" s="1"/>
      <c r="B8" s="14" t="s">
        <v>12</v>
      </c>
      <c r="C8" s="12"/>
      <c r="D8" s="12"/>
      <c r="E8" s="12"/>
      <c r="F8" s="12"/>
      <c r="G8" s="12"/>
      <c r="H8" s="12"/>
      <c r="I8" s="16"/>
      <c r="J8" s="1"/>
      <c r="K8" s="1"/>
      <c r="L8" s="1"/>
      <c r="M8" s="41" t="s">
        <v>61</v>
      </c>
      <c r="N8" s="12"/>
      <c r="O8" s="12"/>
      <c r="P8" s="13"/>
      <c r="Q8" s="19" t="s">
        <v>62</v>
      </c>
      <c r="R8" s="12"/>
      <c r="S8" s="12"/>
      <c r="T8" s="12"/>
      <c r="U8" s="13"/>
      <c r="V8" s="1"/>
      <c r="W8" s="1"/>
      <c r="X8" s="1"/>
      <c r="Y8" s="1"/>
      <c r="Z8" s="1"/>
    </row>
    <row r="9" ht="40.5" customHeight="1">
      <c r="A9" s="1"/>
      <c r="B9" s="22" t="s">
        <v>63</v>
      </c>
      <c r="C9" s="12"/>
      <c r="D9" s="12"/>
      <c r="E9" s="12"/>
      <c r="F9" s="12"/>
      <c r="G9" s="12"/>
      <c r="H9" s="12"/>
      <c r="I9" s="16"/>
      <c r="J9" s="1"/>
      <c r="K9" s="1"/>
      <c r="L9" s="1"/>
      <c r="M9" s="1"/>
      <c r="N9" s="1"/>
      <c r="O9" s="1"/>
      <c r="P9" s="1"/>
      <c r="Q9" s="1"/>
      <c r="R9" s="1"/>
      <c r="S9" s="1"/>
      <c r="T9" s="1"/>
      <c r="U9" s="1"/>
      <c r="V9" s="1"/>
      <c r="W9" s="1"/>
      <c r="X9" s="1"/>
      <c r="Y9" s="1"/>
      <c r="Z9" s="1"/>
    </row>
    <row r="10" ht="16.5" customHeight="1">
      <c r="A10" s="1"/>
      <c r="B10" s="24" t="s">
        <v>13</v>
      </c>
      <c r="C10" s="12"/>
      <c r="D10" s="12"/>
      <c r="E10" s="13"/>
      <c r="F10" s="15" t="s">
        <v>14</v>
      </c>
      <c r="G10" s="12"/>
      <c r="H10" s="12"/>
      <c r="I10" s="16"/>
      <c r="J10" s="1"/>
      <c r="K10" s="1"/>
      <c r="L10" s="1"/>
      <c r="M10" s="1"/>
      <c r="N10" s="1"/>
      <c r="O10" s="1"/>
      <c r="P10" s="1"/>
      <c r="Q10" s="1"/>
      <c r="R10" s="1"/>
      <c r="S10" s="1"/>
      <c r="T10" s="1"/>
      <c r="U10" s="1"/>
      <c r="V10" s="1"/>
      <c r="W10" s="1"/>
      <c r="X10" s="1"/>
      <c r="Y10" s="1"/>
      <c r="Z10" s="1"/>
    </row>
    <row r="11" ht="31.5" customHeight="1">
      <c r="A11" s="1"/>
      <c r="B11" s="25" t="s">
        <v>15</v>
      </c>
      <c r="C11" s="26" t="s">
        <v>16</v>
      </c>
      <c r="D11" s="26" t="s">
        <v>17</v>
      </c>
      <c r="E11" s="27" t="s">
        <v>18</v>
      </c>
      <c r="F11" s="19" t="s">
        <v>19</v>
      </c>
      <c r="G11" s="13"/>
      <c r="H11" s="19" t="s">
        <v>20</v>
      </c>
      <c r="I11" s="16"/>
      <c r="J11" s="1"/>
      <c r="K11" s="1"/>
      <c r="L11" s="1"/>
      <c r="M11" s="1"/>
      <c r="N11" s="1"/>
      <c r="O11" s="1"/>
      <c r="P11" s="1"/>
      <c r="Q11" s="1"/>
      <c r="R11" s="1"/>
      <c r="S11" s="1"/>
      <c r="T11" s="1"/>
      <c r="U11" s="1"/>
      <c r="V11" s="1"/>
      <c r="W11" s="1"/>
      <c r="X11" s="1"/>
      <c r="Y11" s="1"/>
      <c r="Z11" s="1"/>
    </row>
    <row r="12" ht="41.25" customHeight="1">
      <c r="A12" s="1"/>
      <c r="B12" s="28" t="s">
        <v>64</v>
      </c>
      <c r="C12" s="27" t="s">
        <v>21</v>
      </c>
      <c r="D12" s="27" t="s">
        <v>21</v>
      </c>
      <c r="E12" s="27" t="s">
        <v>21</v>
      </c>
      <c r="F12" s="19" t="s">
        <v>65</v>
      </c>
      <c r="G12" s="13"/>
      <c r="H12" s="19" t="s">
        <v>21</v>
      </c>
      <c r="I12" s="16"/>
      <c r="J12" s="1"/>
      <c r="K12" s="1"/>
      <c r="L12" s="1"/>
      <c r="M12" s="1"/>
      <c r="N12" s="1"/>
      <c r="O12" s="42"/>
      <c r="S12" s="1"/>
      <c r="T12" s="1"/>
      <c r="U12" s="1"/>
      <c r="V12" s="1"/>
      <c r="W12" s="1"/>
      <c r="X12" s="1"/>
      <c r="Y12" s="1"/>
      <c r="Z12" s="1"/>
    </row>
    <row r="13" ht="29.25" customHeight="1">
      <c r="A13" s="1"/>
      <c r="B13" s="14" t="s">
        <v>22</v>
      </c>
      <c r="C13" s="12"/>
      <c r="D13" s="12"/>
      <c r="E13" s="12"/>
      <c r="F13" s="12"/>
      <c r="G13" s="12"/>
      <c r="H13" s="12"/>
      <c r="I13" s="16"/>
      <c r="J13" s="1"/>
      <c r="K13" s="1"/>
      <c r="L13" s="1"/>
      <c r="M13" s="1"/>
      <c r="N13" s="1"/>
      <c r="O13" s="43"/>
      <c r="P13" s="43"/>
      <c r="Q13" s="43"/>
      <c r="S13" s="1"/>
      <c r="T13" s="1"/>
      <c r="U13" s="1"/>
      <c r="V13" s="1"/>
      <c r="W13" s="1"/>
      <c r="X13" s="1"/>
      <c r="Y13" s="1"/>
      <c r="Z13" s="1"/>
    </row>
    <row r="14" ht="45.75" customHeight="1">
      <c r="A14" s="1"/>
      <c r="B14" s="29" t="s">
        <v>66</v>
      </c>
      <c r="C14" s="12"/>
      <c r="D14" s="12"/>
      <c r="E14" s="12"/>
      <c r="F14" s="12"/>
      <c r="G14" s="12"/>
      <c r="H14" s="12"/>
      <c r="I14" s="16"/>
      <c r="J14" s="1"/>
      <c r="K14" s="1"/>
      <c r="L14" s="1"/>
      <c r="M14" s="1"/>
      <c r="N14" s="1"/>
      <c r="O14" s="44"/>
      <c r="P14" s="43"/>
      <c r="Q14" s="43"/>
      <c r="S14" s="1"/>
      <c r="T14" s="1"/>
      <c r="U14" s="1"/>
      <c r="V14" s="1"/>
      <c r="W14" s="1"/>
      <c r="X14" s="1"/>
      <c r="Y14" s="1"/>
      <c r="Z14" s="1"/>
    </row>
    <row r="15" ht="18.0" customHeight="1">
      <c r="A15" s="1"/>
      <c r="B15" s="14" t="s">
        <v>23</v>
      </c>
      <c r="C15" s="12"/>
      <c r="D15" s="12"/>
      <c r="E15" s="12"/>
      <c r="F15" s="12"/>
      <c r="G15" s="12"/>
      <c r="H15" s="12"/>
      <c r="I15" s="16"/>
      <c r="J15" s="1"/>
      <c r="K15" s="1"/>
      <c r="L15" s="1"/>
      <c r="M15" s="1"/>
      <c r="N15" s="1"/>
      <c r="O15" s="1"/>
      <c r="P15" s="1"/>
      <c r="Q15" s="1"/>
      <c r="R15" s="1"/>
      <c r="S15" s="1"/>
      <c r="T15" s="1"/>
      <c r="U15" s="1"/>
      <c r="V15" s="1"/>
      <c r="W15" s="1"/>
      <c r="X15" s="1"/>
      <c r="Y15" s="1"/>
      <c r="Z15" s="1"/>
    </row>
    <row r="16" ht="68.25" customHeight="1">
      <c r="A16" s="1"/>
      <c r="B16" s="29" t="s">
        <v>67</v>
      </c>
      <c r="C16" s="12"/>
      <c r="D16" s="12"/>
      <c r="E16" s="12"/>
      <c r="F16" s="12"/>
      <c r="G16" s="12"/>
      <c r="H16" s="12"/>
      <c r="I16" s="16"/>
      <c r="J16" s="1"/>
      <c r="K16" s="1"/>
      <c r="L16" s="1"/>
      <c r="M16" s="1"/>
      <c r="N16" s="1"/>
      <c r="O16" s="1"/>
      <c r="P16" s="1"/>
      <c r="Q16" s="1"/>
      <c r="R16" s="1"/>
      <c r="S16" s="1"/>
      <c r="T16" s="1"/>
      <c r="U16" s="1"/>
      <c r="V16" s="1"/>
      <c r="W16" s="1"/>
      <c r="X16" s="1"/>
      <c r="Y16" s="1"/>
      <c r="Z16" s="1"/>
    </row>
    <row r="17" ht="18.0" customHeight="1">
      <c r="A17" s="1"/>
      <c r="B17" s="14" t="s">
        <v>24</v>
      </c>
      <c r="C17" s="12"/>
      <c r="D17" s="12"/>
      <c r="E17" s="13"/>
      <c r="F17" s="15" t="s">
        <v>25</v>
      </c>
      <c r="G17" s="12"/>
      <c r="H17" s="12"/>
      <c r="I17" s="16"/>
      <c r="J17" s="1"/>
      <c r="K17" s="1"/>
      <c r="L17" s="1"/>
      <c r="M17" s="1"/>
      <c r="N17" s="1"/>
      <c r="O17" s="45"/>
      <c r="P17" s="45"/>
      <c r="Q17" s="45"/>
      <c r="R17" s="45"/>
      <c r="S17" s="1"/>
      <c r="T17" s="1"/>
      <c r="U17" s="1"/>
      <c r="V17" s="1"/>
      <c r="W17" s="1"/>
      <c r="X17" s="1"/>
      <c r="Y17" s="1"/>
      <c r="Z17" s="1"/>
    </row>
    <row r="18" ht="41.25" customHeight="1">
      <c r="A18" s="1"/>
      <c r="B18" s="22" t="s">
        <v>68</v>
      </c>
      <c r="C18" s="12"/>
      <c r="D18" s="12"/>
      <c r="E18" s="13"/>
      <c r="F18" s="46" t="s">
        <v>69</v>
      </c>
      <c r="G18" s="12"/>
      <c r="H18" s="12"/>
      <c r="I18" s="16"/>
      <c r="J18" s="1"/>
      <c r="K18" s="1" t="s">
        <v>70</v>
      </c>
      <c r="L18" s="1"/>
      <c r="M18" s="1"/>
      <c r="N18" s="1"/>
      <c r="O18" s="1"/>
      <c r="P18" s="1"/>
      <c r="Q18" s="1"/>
      <c r="R18" s="1"/>
      <c r="S18" s="1"/>
      <c r="T18" s="1"/>
      <c r="U18" s="1"/>
      <c r="V18" s="1"/>
      <c r="W18" s="1"/>
      <c r="X18" s="1"/>
      <c r="Y18" s="1"/>
      <c r="Z18" s="1"/>
    </row>
    <row r="19" ht="18.0" customHeight="1">
      <c r="A19" s="1"/>
      <c r="B19" s="14" t="s">
        <v>26</v>
      </c>
      <c r="C19" s="12"/>
      <c r="D19" s="12"/>
      <c r="E19" s="13"/>
      <c r="F19" s="47" t="s">
        <v>71</v>
      </c>
      <c r="G19" s="12"/>
      <c r="H19" s="12"/>
      <c r="I19" s="16"/>
      <c r="J19" s="1"/>
      <c r="K19" s="1" t="s">
        <v>72</v>
      </c>
      <c r="L19" s="1"/>
      <c r="M19" s="1"/>
      <c r="N19" s="1"/>
      <c r="O19" s="1"/>
      <c r="P19" s="1"/>
      <c r="Q19" s="1"/>
      <c r="R19" s="1"/>
      <c r="S19" s="1"/>
      <c r="T19" s="1"/>
      <c r="U19" s="1"/>
      <c r="V19" s="1"/>
      <c r="W19" s="1"/>
      <c r="X19" s="1"/>
      <c r="Y19" s="1"/>
      <c r="Z19" s="1"/>
    </row>
    <row r="20" ht="33.0" customHeight="1">
      <c r="A20" s="1"/>
      <c r="B20" s="31" t="s">
        <v>28</v>
      </c>
      <c r="C20" s="32" t="s">
        <v>29</v>
      </c>
      <c r="D20" s="15" t="s">
        <v>30</v>
      </c>
      <c r="E20" s="13"/>
      <c r="F20" s="32" t="s">
        <v>28</v>
      </c>
      <c r="G20" s="32" t="s">
        <v>29</v>
      </c>
      <c r="H20" s="15" t="s">
        <v>31</v>
      </c>
      <c r="I20" s="16"/>
      <c r="J20" s="1"/>
      <c r="K20" s="1"/>
      <c r="L20" s="1"/>
      <c r="M20" s="1"/>
      <c r="N20" s="1"/>
      <c r="O20" s="1"/>
      <c r="P20" s="1"/>
      <c r="Q20" s="1"/>
      <c r="R20" s="1"/>
      <c r="S20" s="1"/>
      <c r="T20" s="1"/>
      <c r="U20" s="1"/>
      <c r="V20" s="1"/>
      <c r="W20" s="1"/>
      <c r="X20" s="1"/>
      <c r="Y20" s="1"/>
      <c r="Z20" s="1"/>
    </row>
    <row r="21" ht="18.0" customHeight="1">
      <c r="A21" s="1"/>
      <c r="B21" s="48">
        <v>0.825</v>
      </c>
      <c r="C21" s="27">
        <v>2021.0</v>
      </c>
      <c r="D21" s="19">
        <v>2020.0</v>
      </c>
      <c r="E21" s="13"/>
      <c r="F21" s="49">
        <f>J28/J34</f>
        <v>0.6558710936</v>
      </c>
      <c r="G21" s="27">
        <v>2022.0</v>
      </c>
      <c r="H21" s="19">
        <v>2022.0</v>
      </c>
      <c r="I21" s="16"/>
      <c r="J21" s="1"/>
      <c r="K21" s="1"/>
      <c r="L21" s="1"/>
      <c r="M21" s="1"/>
      <c r="N21" s="1"/>
      <c r="O21" s="50" t="s">
        <v>73</v>
      </c>
      <c r="Q21" s="1"/>
      <c r="R21" s="1"/>
      <c r="S21" s="1"/>
      <c r="T21" s="1"/>
      <c r="U21" s="1"/>
      <c r="V21" s="1"/>
      <c r="W21" s="1"/>
      <c r="X21" s="1"/>
      <c r="Y21" s="1"/>
      <c r="Z21" s="1"/>
    </row>
    <row r="22" ht="33.0" customHeight="1">
      <c r="A22" s="1"/>
      <c r="B22" s="14" t="s">
        <v>32</v>
      </c>
      <c r="C22" s="12"/>
      <c r="D22" s="12"/>
      <c r="E22" s="12"/>
      <c r="F22" s="12"/>
      <c r="G22" s="12"/>
      <c r="H22" s="12"/>
      <c r="I22" s="16"/>
      <c r="J22" s="1"/>
      <c r="K22" s="51">
        <v>2021.0</v>
      </c>
      <c r="L22" s="52"/>
      <c r="M22" s="53" t="s">
        <v>74</v>
      </c>
      <c r="N22" s="53" t="s">
        <v>75</v>
      </c>
      <c r="O22" s="1"/>
      <c r="P22" s="1"/>
      <c r="Q22" s="1"/>
      <c r="R22" s="1"/>
      <c r="S22" s="1"/>
      <c r="T22" s="1"/>
      <c r="U22" s="1"/>
      <c r="V22" s="1"/>
      <c r="W22" s="1"/>
      <c r="X22" s="1"/>
      <c r="Y22" s="1"/>
      <c r="Z22" s="1"/>
    </row>
    <row r="23" ht="33.0" customHeight="1">
      <c r="A23" s="1"/>
      <c r="B23" s="22" t="s">
        <v>76</v>
      </c>
      <c r="C23" s="12"/>
      <c r="D23" s="12"/>
      <c r="E23" s="12"/>
      <c r="F23" s="12"/>
      <c r="G23" s="12"/>
      <c r="H23" s="12"/>
      <c r="I23" s="16"/>
      <c r="J23" s="1"/>
      <c r="K23" s="54"/>
      <c r="L23" s="52"/>
      <c r="M23" s="55">
        <v>1.115818068E8</v>
      </c>
      <c r="N23" s="55">
        <v>1.3523385647E8</v>
      </c>
      <c r="O23" s="56">
        <f>M23/N23*100</f>
        <v>82.51026016</v>
      </c>
      <c r="Q23" s="1"/>
      <c r="R23" s="1"/>
      <c r="S23" s="1"/>
      <c r="T23" s="1"/>
      <c r="U23" s="1"/>
      <c r="V23" s="1"/>
      <c r="W23" s="1"/>
      <c r="X23" s="1"/>
      <c r="Y23" s="1"/>
      <c r="Z23" s="1"/>
    </row>
    <row r="24" ht="18.0" customHeight="1">
      <c r="A24" s="1"/>
      <c r="B24" s="14" t="s">
        <v>33</v>
      </c>
      <c r="C24" s="12"/>
      <c r="D24" s="12"/>
      <c r="E24" s="12"/>
      <c r="F24" s="12"/>
      <c r="G24" s="12"/>
      <c r="H24" s="12"/>
      <c r="I24" s="16"/>
      <c r="J24" s="1"/>
      <c r="K24" s="1"/>
      <c r="L24" s="1"/>
      <c r="M24" s="1"/>
      <c r="N24" s="1"/>
      <c r="O24" s="1"/>
      <c r="P24" s="1"/>
      <c r="Q24" s="1"/>
      <c r="R24" s="1"/>
      <c r="S24" s="1"/>
      <c r="T24" s="1"/>
      <c r="U24" s="1"/>
      <c r="V24" s="1"/>
      <c r="W24" s="1"/>
      <c r="X24" s="1"/>
      <c r="Y24" s="1"/>
      <c r="Z24" s="1"/>
    </row>
    <row r="25" ht="48.0" customHeight="1">
      <c r="A25" s="1"/>
      <c r="B25" s="14" t="s">
        <v>34</v>
      </c>
      <c r="C25" s="12"/>
      <c r="D25" s="12"/>
      <c r="E25" s="13"/>
      <c r="F25" s="15" t="s">
        <v>35</v>
      </c>
      <c r="G25" s="12"/>
      <c r="H25" s="12"/>
      <c r="I25" s="16"/>
      <c r="J25" s="1"/>
      <c r="K25" s="1"/>
      <c r="L25" s="1"/>
      <c r="M25" s="1"/>
      <c r="N25" s="1"/>
      <c r="O25" s="1"/>
      <c r="P25" s="1"/>
      <c r="Q25" s="57"/>
      <c r="R25" s="57"/>
      <c r="S25" s="1"/>
      <c r="T25" s="1"/>
      <c r="U25" s="1"/>
      <c r="V25" s="1"/>
      <c r="W25" s="1"/>
      <c r="X25" s="1"/>
      <c r="Y25" s="1"/>
      <c r="Z25" s="1"/>
    </row>
    <row r="26" ht="42.75" customHeight="1">
      <c r="A26" s="1"/>
      <c r="B26" s="22" t="s">
        <v>77</v>
      </c>
      <c r="C26" s="12"/>
      <c r="D26" s="12"/>
      <c r="E26" s="13"/>
      <c r="F26" s="19" t="s">
        <v>78</v>
      </c>
      <c r="G26" s="12"/>
      <c r="H26" s="12"/>
      <c r="I26" s="16"/>
      <c r="J26" s="1"/>
      <c r="K26" s="1"/>
      <c r="L26" s="58"/>
      <c r="M26" s="58"/>
      <c r="N26" s="58"/>
      <c r="O26" s="58"/>
      <c r="P26" s="58"/>
      <c r="R26" s="57"/>
      <c r="S26" s="1"/>
      <c r="T26" s="1"/>
      <c r="U26" s="1"/>
      <c r="V26" s="1"/>
      <c r="W26" s="1"/>
      <c r="X26" s="1"/>
      <c r="Y26" s="1"/>
      <c r="Z26" s="1"/>
    </row>
    <row r="27" ht="24.0" customHeight="1">
      <c r="A27" s="1"/>
      <c r="B27" s="14" t="s">
        <v>36</v>
      </c>
      <c r="C27" s="12"/>
      <c r="D27" s="12"/>
      <c r="E27" s="13"/>
      <c r="F27" s="15" t="s">
        <v>37</v>
      </c>
      <c r="G27" s="12"/>
      <c r="H27" s="12"/>
      <c r="I27" s="59"/>
      <c r="J27" s="60" t="s">
        <v>79</v>
      </c>
      <c r="K27" s="12"/>
      <c r="L27" s="12"/>
      <c r="M27" s="13"/>
      <c r="N27" s="61"/>
      <c r="O27" s="1"/>
      <c r="P27" s="1"/>
      <c r="Q27" s="1"/>
      <c r="R27" s="1"/>
      <c r="S27" s="1"/>
      <c r="T27" s="1"/>
      <c r="U27" s="1"/>
      <c r="V27" s="1"/>
      <c r="W27" s="1"/>
      <c r="X27" s="1"/>
      <c r="Y27" s="1"/>
      <c r="Z27" s="1"/>
    </row>
    <row r="28" ht="33.0" customHeight="1">
      <c r="A28" s="1"/>
      <c r="B28" s="22" t="s">
        <v>76</v>
      </c>
      <c r="C28" s="12"/>
      <c r="D28" s="12"/>
      <c r="E28" s="13"/>
      <c r="F28" s="19" t="s">
        <v>80</v>
      </c>
      <c r="G28" s="12"/>
      <c r="H28" s="12"/>
      <c r="I28" s="13"/>
      <c r="J28" s="62">
        <v>1.64111156E8</v>
      </c>
      <c r="K28" s="12"/>
      <c r="L28" s="12"/>
      <c r="M28" s="13"/>
      <c r="N28" s="1"/>
      <c r="O28" s="1"/>
      <c r="P28" s="1"/>
      <c r="Q28" s="1"/>
      <c r="R28" s="1"/>
      <c r="S28" s="1"/>
      <c r="T28" s="1"/>
      <c r="U28" s="1"/>
      <c r="V28" s="1"/>
      <c r="W28" s="1"/>
      <c r="X28" s="1"/>
      <c r="Y28" s="1"/>
      <c r="Z28" s="1"/>
    </row>
    <row r="29" ht="24.0" customHeight="1">
      <c r="A29" s="1"/>
      <c r="B29" s="14" t="s">
        <v>38</v>
      </c>
      <c r="C29" s="12"/>
      <c r="D29" s="12"/>
      <c r="E29" s="13"/>
      <c r="F29" s="15" t="s">
        <v>39</v>
      </c>
      <c r="G29" s="12"/>
      <c r="H29" s="12"/>
      <c r="I29" s="16"/>
      <c r="J29" s="1"/>
      <c r="K29" s="1"/>
      <c r="L29" s="63"/>
      <c r="Q29" s="57"/>
      <c r="R29" s="57"/>
      <c r="S29" s="1"/>
      <c r="T29" s="1"/>
      <c r="U29" s="1"/>
      <c r="V29" s="1"/>
      <c r="W29" s="1"/>
      <c r="X29" s="1"/>
      <c r="Y29" s="1"/>
      <c r="Z29" s="1"/>
    </row>
    <row r="30" ht="33.0" customHeight="1">
      <c r="A30" s="1"/>
      <c r="B30" s="22" t="s">
        <v>81</v>
      </c>
      <c r="C30" s="12"/>
      <c r="D30" s="12"/>
      <c r="E30" s="13"/>
      <c r="F30" s="19" t="s">
        <v>82</v>
      </c>
      <c r="G30" s="12"/>
      <c r="H30" s="12"/>
      <c r="I30" s="16"/>
      <c r="J30" s="1"/>
      <c r="K30" s="1"/>
      <c r="L30" s="58"/>
      <c r="M30" s="58"/>
      <c r="N30" s="58"/>
      <c r="O30" s="58"/>
      <c r="P30" s="58"/>
      <c r="R30" s="57"/>
      <c r="S30" s="1"/>
      <c r="T30" s="1"/>
      <c r="U30" s="1"/>
      <c r="V30" s="1"/>
      <c r="W30" s="1"/>
      <c r="X30" s="1"/>
      <c r="Y30" s="1"/>
      <c r="Z30" s="1"/>
    </row>
    <row r="31" ht="24.0" customHeight="1">
      <c r="A31" s="1"/>
      <c r="B31" s="14" t="s">
        <v>40</v>
      </c>
      <c r="C31" s="12"/>
      <c r="D31" s="12"/>
      <c r="E31" s="13"/>
      <c r="F31" s="15" t="s">
        <v>41</v>
      </c>
      <c r="G31" s="12"/>
      <c r="H31" s="12"/>
      <c r="I31" s="16"/>
      <c r="J31" s="1"/>
      <c r="K31" s="1"/>
      <c r="L31" s="61"/>
      <c r="M31" s="61"/>
      <c r="N31" s="61"/>
      <c r="O31" s="1"/>
      <c r="P31" s="1"/>
      <c r="Q31" s="1"/>
      <c r="R31" s="1"/>
      <c r="S31" s="1"/>
      <c r="T31" s="1"/>
      <c r="U31" s="1"/>
      <c r="V31" s="1"/>
      <c r="W31" s="1"/>
      <c r="X31" s="1"/>
      <c r="Y31" s="1"/>
      <c r="Z31" s="1"/>
    </row>
    <row r="32" ht="64.5" customHeight="1">
      <c r="A32" s="1"/>
      <c r="B32" s="22" t="s">
        <v>83</v>
      </c>
      <c r="C32" s="12"/>
      <c r="D32" s="12"/>
      <c r="E32" s="13"/>
      <c r="F32" s="19" t="s">
        <v>84</v>
      </c>
      <c r="G32" s="12"/>
      <c r="H32" s="12"/>
      <c r="I32" s="16"/>
      <c r="J32" s="1"/>
      <c r="K32" s="1"/>
      <c r="L32" s="1"/>
      <c r="M32" s="1"/>
      <c r="N32" s="1"/>
      <c r="O32" s="1"/>
      <c r="P32" s="1"/>
      <c r="Q32" s="1"/>
      <c r="R32" s="1"/>
      <c r="S32" s="1"/>
      <c r="T32" s="1"/>
      <c r="U32" s="1"/>
      <c r="V32" s="1"/>
      <c r="W32" s="1"/>
      <c r="X32" s="1"/>
      <c r="Y32" s="1"/>
      <c r="Z32" s="1"/>
    </row>
    <row r="33" ht="24.0" customHeight="1">
      <c r="A33" s="1"/>
      <c r="B33" s="14" t="s">
        <v>42</v>
      </c>
      <c r="C33" s="12"/>
      <c r="D33" s="12"/>
      <c r="E33" s="13"/>
      <c r="F33" s="15" t="s">
        <v>43</v>
      </c>
      <c r="G33" s="12"/>
      <c r="H33" s="12"/>
      <c r="I33" s="16"/>
      <c r="J33" s="60" t="s">
        <v>85</v>
      </c>
      <c r="K33" s="12"/>
      <c r="L33" s="12"/>
      <c r="M33" s="13"/>
      <c r="N33" s="1"/>
      <c r="O33" s="1"/>
      <c r="P33" s="1"/>
      <c r="Q33" s="1"/>
      <c r="R33" s="1"/>
      <c r="S33" s="1"/>
      <c r="T33" s="1"/>
      <c r="U33" s="1"/>
      <c r="V33" s="1"/>
      <c r="W33" s="1"/>
      <c r="X33" s="1"/>
      <c r="Y33" s="1"/>
      <c r="Z33" s="1"/>
    </row>
    <row r="34" ht="33.0" customHeight="1">
      <c r="A34" s="1"/>
      <c r="B34" s="22" t="s">
        <v>76</v>
      </c>
      <c r="C34" s="12"/>
      <c r="D34" s="12"/>
      <c r="E34" s="13"/>
      <c r="F34" s="19" t="s">
        <v>80</v>
      </c>
      <c r="G34" s="12"/>
      <c r="H34" s="12"/>
      <c r="I34" s="13"/>
      <c r="J34" s="62">
        <v>2.50218614E8</v>
      </c>
      <c r="K34" s="12"/>
      <c r="L34" s="12"/>
      <c r="M34" s="13"/>
      <c r="N34" s="1"/>
      <c r="O34" s="1"/>
      <c r="P34" s="1"/>
      <c r="Q34" s="57"/>
      <c r="R34" s="57"/>
      <c r="S34" s="1"/>
      <c r="T34" s="1"/>
      <c r="U34" s="1"/>
      <c r="V34" s="1"/>
      <c r="W34" s="1"/>
      <c r="X34" s="1"/>
      <c r="Y34" s="1"/>
      <c r="Z34" s="1"/>
    </row>
    <row r="35" ht="24.0" customHeight="1">
      <c r="A35" s="1"/>
      <c r="B35" s="14" t="s">
        <v>44</v>
      </c>
      <c r="C35" s="12"/>
      <c r="D35" s="12"/>
      <c r="E35" s="13"/>
      <c r="F35" s="15" t="s">
        <v>45</v>
      </c>
      <c r="G35" s="12"/>
      <c r="H35" s="12"/>
      <c r="I35" s="16"/>
      <c r="J35" s="1"/>
      <c r="K35" s="1"/>
      <c r="L35" s="58"/>
      <c r="M35" s="58"/>
      <c r="N35" s="58"/>
      <c r="O35" s="58"/>
      <c r="P35" s="58"/>
      <c r="R35" s="57"/>
      <c r="S35" s="1"/>
      <c r="T35" s="1"/>
      <c r="U35" s="1"/>
      <c r="V35" s="1"/>
      <c r="W35" s="1"/>
      <c r="X35" s="1"/>
      <c r="Y35" s="1"/>
      <c r="Z35" s="1"/>
    </row>
    <row r="36" ht="33.0" customHeight="1">
      <c r="A36" s="1"/>
      <c r="B36" s="22" t="s">
        <v>81</v>
      </c>
      <c r="C36" s="12"/>
      <c r="D36" s="12"/>
      <c r="E36" s="13"/>
      <c r="F36" s="19" t="s">
        <v>82</v>
      </c>
      <c r="G36" s="12"/>
      <c r="H36" s="12"/>
      <c r="I36" s="16"/>
      <c r="J36" s="1"/>
      <c r="K36" s="1"/>
      <c r="L36" s="61"/>
      <c r="M36" s="61"/>
      <c r="N36" s="61"/>
      <c r="O36" s="1"/>
      <c r="P36" s="1"/>
      <c r="Q36" s="1"/>
      <c r="R36" s="1"/>
      <c r="S36" s="1"/>
      <c r="T36" s="1"/>
      <c r="U36" s="1"/>
      <c r="V36" s="1"/>
      <c r="W36" s="1"/>
      <c r="X36" s="1"/>
      <c r="Y36" s="1"/>
      <c r="Z36" s="1"/>
    </row>
    <row r="37" ht="24.0" customHeight="1">
      <c r="A37" s="1"/>
      <c r="B37" s="14" t="s">
        <v>46</v>
      </c>
      <c r="C37" s="12"/>
      <c r="D37" s="12"/>
      <c r="E37" s="13"/>
      <c r="F37" s="15" t="s">
        <v>47</v>
      </c>
      <c r="G37" s="12"/>
      <c r="H37" s="12"/>
      <c r="I37" s="16"/>
      <c r="J37" s="1"/>
      <c r="K37" s="1"/>
      <c r="L37" s="1"/>
      <c r="M37" s="1"/>
      <c r="N37" s="1"/>
      <c r="O37" s="1"/>
      <c r="P37" s="1"/>
      <c r="Q37" s="1"/>
      <c r="R37" s="1"/>
      <c r="S37" s="1"/>
      <c r="T37" s="1"/>
      <c r="U37" s="1"/>
      <c r="V37" s="1"/>
      <c r="W37" s="1"/>
      <c r="X37" s="1"/>
      <c r="Y37" s="1"/>
      <c r="Z37" s="1"/>
    </row>
    <row r="38" ht="24.0" customHeight="1">
      <c r="A38" s="1"/>
      <c r="B38" s="22" t="s">
        <v>48</v>
      </c>
      <c r="C38" s="13"/>
      <c r="D38" s="20" t="s">
        <v>49</v>
      </c>
      <c r="E38" s="13"/>
      <c r="F38" s="19" t="s">
        <v>50</v>
      </c>
      <c r="G38" s="13"/>
      <c r="H38" s="19" t="s">
        <v>51</v>
      </c>
      <c r="I38" s="16"/>
      <c r="J38" s="1"/>
      <c r="K38" s="1"/>
      <c r="L38" s="1"/>
      <c r="M38" s="1"/>
      <c r="N38" s="1"/>
      <c r="O38" s="1"/>
      <c r="P38" s="1"/>
      <c r="Q38" s="1"/>
      <c r="R38" s="1"/>
      <c r="S38" s="1"/>
      <c r="T38" s="1"/>
      <c r="U38" s="1"/>
      <c r="V38" s="1"/>
      <c r="W38" s="1"/>
      <c r="X38" s="1"/>
      <c r="Y38" s="1"/>
      <c r="Z38" s="1"/>
    </row>
    <row r="39" ht="33.0" customHeight="1">
      <c r="A39" s="1"/>
      <c r="B39" s="35" t="s">
        <v>53</v>
      </c>
      <c r="C39" s="36"/>
      <c r="D39" s="37" t="s">
        <v>86</v>
      </c>
      <c r="E39" s="36"/>
      <c r="F39" s="37" t="s">
        <v>52</v>
      </c>
      <c r="G39" s="36"/>
      <c r="H39" s="37" t="s">
        <v>87</v>
      </c>
      <c r="I39" s="38"/>
      <c r="J39" s="1"/>
      <c r="K39" s="1"/>
      <c r="L39" s="1"/>
      <c r="M39" s="1"/>
      <c r="N39" s="1"/>
      <c r="O39" s="1"/>
      <c r="P39" s="1"/>
      <c r="Q39" s="1"/>
      <c r="R39" s="1"/>
      <c r="S39" s="1"/>
      <c r="T39" s="1"/>
      <c r="U39" s="1"/>
      <c r="V39" s="1"/>
      <c r="W39" s="1"/>
      <c r="X39" s="1"/>
      <c r="Y39" s="1"/>
      <c r="Z39" s="1"/>
    </row>
    <row r="40" ht="18.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8.0" customHeight="1">
      <c r="A41" s="1"/>
      <c r="B41" s="1" t="s">
        <v>88</v>
      </c>
      <c r="C41" s="1"/>
      <c r="D41" s="1"/>
      <c r="E41" s="1"/>
      <c r="F41" s="1"/>
      <c r="G41" s="1"/>
      <c r="H41" s="1"/>
      <c r="I41" s="1"/>
      <c r="J41" s="1"/>
      <c r="K41" s="1"/>
      <c r="L41" s="1"/>
      <c r="M41" s="1"/>
      <c r="N41" s="1"/>
      <c r="O41" s="1"/>
      <c r="P41" s="1"/>
      <c r="Q41" s="1"/>
      <c r="R41" s="1"/>
      <c r="S41" s="1"/>
      <c r="T41" s="1"/>
      <c r="U41" s="1"/>
      <c r="V41" s="1"/>
      <c r="W41" s="1"/>
      <c r="X41" s="1"/>
      <c r="Y41" s="1"/>
      <c r="Z41" s="1"/>
    </row>
    <row r="42" ht="24.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4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4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40"/>
      <c r="J47" s="1"/>
      <c r="K47" s="1"/>
      <c r="L47" s="1"/>
      <c r="M47" s="1"/>
      <c r="N47" s="1"/>
      <c r="O47" s="1"/>
      <c r="P47" s="1"/>
      <c r="Q47" s="1"/>
      <c r="R47" s="1"/>
      <c r="S47" s="1"/>
      <c r="T47" s="1"/>
      <c r="U47" s="1"/>
      <c r="V47" s="1"/>
      <c r="W47" s="1"/>
      <c r="X47" s="1"/>
      <c r="Y47" s="1"/>
      <c r="Z47" s="1"/>
    </row>
    <row r="48" ht="4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8.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8.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3">
    <mergeCell ref="B13:I13"/>
    <mergeCell ref="B14:I14"/>
    <mergeCell ref="B15:I15"/>
    <mergeCell ref="B16:I16"/>
    <mergeCell ref="B17:E17"/>
    <mergeCell ref="F17:I17"/>
    <mergeCell ref="F18:I18"/>
    <mergeCell ref="B18:E18"/>
    <mergeCell ref="B19:E19"/>
    <mergeCell ref="D20:E20"/>
    <mergeCell ref="D21:E21"/>
    <mergeCell ref="B22:I22"/>
    <mergeCell ref="B23:I23"/>
    <mergeCell ref="B24:I24"/>
    <mergeCell ref="B25:E25"/>
    <mergeCell ref="F25:I25"/>
    <mergeCell ref="Q25:Q26"/>
    <mergeCell ref="B26:E26"/>
    <mergeCell ref="F26:I26"/>
    <mergeCell ref="F27:I27"/>
    <mergeCell ref="J27:M27"/>
    <mergeCell ref="B27:E27"/>
    <mergeCell ref="B28:E28"/>
    <mergeCell ref="F28:I28"/>
    <mergeCell ref="J28:M28"/>
    <mergeCell ref="F29:I29"/>
    <mergeCell ref="L29:P29"/>
    <mergeCell ref="Q29:Q30"/>
    <mergeCell ref="F30:I30"/>
    <mergeCell ref="B31:E31"/>
    <mergeCell ref="F31:I31"/>
    <mergeCell ref="B32:E32"/>
    <mergeCell ref="F32:I32"/>
    <mergeCell ref="F33:I33"/>
    <mergeCell ref="J33:M33"/>
    <mergeCell ref="B33:E33"/>
    <mergeCell ref="B34:E34"/>
    <mergeCell ref="F34:I34"/>
    <mergeCell ref="J34:M34"/>
    <mergeCell ref="Q34:Q35"/>
    <mergeCell ref="B35:E35"/>
    <mergeCell ref="F35:I35"/>
    <mergeCell ref="B38:C38"/>
    <mergeCell ref="B39:C39"/>
    <mergeCell ref="D39:E39"/>
    <mergeCell ref="F39:G39"/>
    <mergeCell ref="H39:I39"/>
    <mergeCell ref="B47:I47"/>
    <mergeCell ref="B36:E36"/>
    <mergeCell ref="F36:I36"/>
    <mergeCell ref="B37:E37"/>
    <mergeCell ref="F37:I37"/>
    <mergeCell ref="D38:E38"/>
    <mergeCell ref="F38:G38"/>
    <mergeCell ref="H38:I38"/>
    <mergeCell ref="B2:I2"/>
    <mergeCell ref="M2:U2"/>
    <mergeCell ref="B3:E3"/>
    <mergeCell ref="F3:I3"/>
    <mergeCell ref="M3:U3"/>
    <mergeCell ref="B4:E4"/>
    <mergeCell ref="M4:U4"/>
    <mergeCell ref="M6:P6"/>
    <mergeCell ref="M7:P7"/>
    <mergeCell ref="M8:P8"/>
    <mergeCell ref="Q8:U8"/>
    <mergeCell ref="F4:I4"/>
    <mergeCell ref="B5:I5"/>
    <mergeCell ref="M5:P5"/>
    <mergeCell ref="Q5:U5"/>
    <mergeCell ref="B6:I6"/>
    <mergeCell ref="Q6:U6"/>
    <mergeCell ref="Q7:U7"/>
    <mergeCell ref="F12:G12"/>
    <mergeCell ref="H12:I12"/>
    <mergeCell ref="O12:R12"/>
    <mergeCell ref="Q13:R13"/>
    <mergeCell ref="Q14:R14"/>
    <mergeCell ref="B7:I7"/>
    <mergeCell ref="B8:I8"/>
    <mergeCell ref="B9:I9"/>
    <mergeCell ref="B10:E10"/>
    <mergeCell ref="F10:I10"/>
    <mergeCell ref="F11:G11"/>
    <mergeCell ref="H11:I11"/>
    <mergeCell ref="F19:I19"/>
    <mergeCell ref="H20:I20"/>
    <mergeCell ref="H21:I21"/>
    <mergeCell ref="O21:P21"/>
    <mergeCell ref="K22:L23"/>
    <mergeCell ref="O23:P23"/>
    <mergeCell ref="B29:E29"/>
    <mergeCell ref="B30:E30"/>
  </mergeCells>
  <hyperlinks>
    <hyperlink r:id="rId1" ref="M8"/>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9" width="11.43"/>
    <col customWidth="1" min="10" max="10" width="4.57"/>
    <col customWidth="1" min="11" max="11" width="5.43"/>
    <col customWidth="1" min="12" max="12" width="17.29"/>
    <col customWidth="1" min="13" max="13" width="20.86"/>
    <col customWidth="1" min="14" max="14" width="8.71"/>
    <col customWidth="1" min="15" max="15" width="12.71"/>
    <col customWidth="1" min="16" max="16" width="15.71"/>
    <col customWidth="1" min="17" max="17" width="10.0"/>
    <col customWidth="1" min="18" max="18" width="12.86"/>
    <col customWidth="1" min="19" max="19" width="8.86"/>
    <col customWidth="1" min="20" max="20" width="8.71"/>
    <col customWidth="1" min="21" max="21" width="9.71"/>
    <col customWidth="1" min="22" max="26" width="11.43"/>
  </cols>
  <sheetData>
    <row r="1" ht="18.0" customHeight="1">
      <c r="A1" s="1"/>
      <c r="B1" s="1"/>
      <c r="C1" s="1"/>
      <c r="D1" s="1"/>
      <c r="E1" s="1"/>
      <c r="F1" s="1"/>
      <c r="G1" s="1"/>
      <c r="H1" s="1"/>
      <c r="I1" s="1"/>
      <c r="J1" s="1"/>
      <c r="K1" s="1"/>
      <c r="L1" s="1"/>
      <c r="M1" s="1"/>
      <c r="N1" s="1"/>
      <c r="O1" s="1"/>
      <c r="P1" s="1"/>
      <c r="Q1" s="1"/>
      <c r="R1" s="1"/>
      <c r="S1" s="1"/>
      <c r="T1" s="1"/>
      <c r="U1" s="1"/>
      <c r="V1" s="1"/>
      <c r="W1" s="1"/>
      <c r="X1" s="1"/>
      <c r="Y1" s="1"/>
      <c r="Z1" s="1"/>
    </row>
    <row r="2" ht="39.75" customHeight="1">
      <c r="A2" s="1"/>
      <c r="B2" s="8" t="s">
        <v>1</v>
      </c>
      <c r="C2" s="9"/>
      <c r="D2" s="9"/>
      <c r="E2" s="9"/>
      <c r="F2" s="9"/>
      <c r="G2" s="9"/>
      <c r="H2" s="9"/>
      <c r="I2" s="10"/>
      <c r="J2" s="1"/>
      <c r="K2" s="1"/>
      <c r="L2" s="1"/>
      <c r="M2" s="11" t="s">
        <v>2</v>
      </c>
      <c r="N2" s="12"/>
      <c r="O2" s="12"/>
      <c r="P2" s="12"/>
      <c r="Q2" s="12"/>
      <c r="R2" s="12"/>
      <c r="S2" s="12"/>
      <c r="T2" s="12"/>
      <c r="U2" s="13"/>
      <c r="V2" s="1"/>
      <c r="W2" s="1"/>
      <c r="X2" s="1"/>
      <c r="Y2" s="1"/>
      <c r="Z2" s="1"/>
    </row>
    <row r="3" ht="16.5" customHeight="1">
      <c r="A3" s="1"/>
      <c r="B3" s="14" t="s">
        <v>3</v>
      </c>
      <c r="C3" s="12"/>
      <c r="D3" s="12"/>
      <c r="E3" s="13"/>
      <c r="F3" s="15" t="s">
        <v>4</v>
      </c>
      <c r="G3" s="12"/>
      <c r="H3" s="12"/>
      <c r="I3" s="16"/>
      <c r="J3" s="1"/>
      <c r="K3" s="1"/>
      <c r="L3" s="1"/>
      <c r="M3" s="15" t="s">
        <v>5</v>
      </c>
      <c r="N3" s="12"/>
      <c r="O3" s="12"/>
      <c r="P3" s="12"/>
      <c r="Q3" s="12"/>
      <c r="R3" s="12"/>
      <c r="S3" s="12"/>
      <c r="T3" s="12"/>
      <c r="U3" s="13"/>
      <c r="V3" s="1"/>
      <c r="W3" s="1"/>
      <c r="X3" s="1"/>
      <c r="Y3" s="1"/>
      <c r="Z3" s="1"/>
    </row>
    <row r="4" ht="41.25" customHeight="1">
      <c r="A4" s="1"/>
      <c r="B4" s="17" t="s">
        <v>55</v>
      </c>
      <c r="C4" s="12"/>
      <c r="D4" s="12"/>
      <c r="E4" s="13"/>
      <c r="F4" s="18" t="s">
        <v>56</v>
      </c>
      <c r="G4" s="12"/>
      <c r="H4" s="12"/>
      <c r="I4" s="16"/>
      <c r="J4" s="1"/>
      <c r="K4" s="1"/>
      <c r="L4" s="1"/>
      <c r="M4" s="19" t="s">
        <v>57</v>
      </c>
      <c r="N4" s="12"/>
      <c r="O4" s="12"/>
      <c r="P4" s="12"/>
      <c r="Q4" s="12"/>
      <c r="R4" s="12"/>
      <c r="S4" s="12"/>
      <c r="T4" s="12"/>
      <c r="U4" s="13"/>
      <c r="V4" s="1"/>
      <c r="W4" s="1"/>
      <c r="X4" s="1"/>
      <c r="Y4" s="1"/>
      <c r="Z4" s="1"/>
    </row>
    <row r="5" ht="15.0" customHeight="1">
      <c r="A5" s="1"/>
      <c r="B5" s="14" t="s">
        <v>6</v>
      </c>
      <c r="C5" s="12"/>
      <c r="D5" s="12"/>
      <c r="E5" s="12"/>
      <c r="F5" s="12"/>
      <c r="G5" s="12"/>
      <c r="H5" s="12"/>
      <c r="I5" s="16"/>
      <c r="J5" s="1"/>
      <c r="K5" s="1"/>
      <c r="L5" s="1"/>
      <c r="M5" s="15" t="s">
        <v>7</v>
      </c>
      <c r="N5" s="12"/>
      <c r="O5" s="12"/>
      <c r="P5" s="13"/>
      <c r="Q5" s="15" t="s">
        <v>8</v>
      </c>
      <c r="R5" s="12"/>
      <c r="S5" s="12"/>
      <c r="T5" s="12"/>
      <c r="U5" s="13"/>
      <c r="V5" s="1"/>
      <c r="W5" s="1"/>
      <c r="X5" s="1"/>
      <c r="Y5" s="1"/>
      <c r="Z5" s="1"/>
    </row>
    <row r="6" ht="41.25" customHeight="1">
      <c r="A6" s="1"/>
      <c r="B6" s="22" t="s">
        <v>58</v>
      </c>
      <c r="C6" s="12"/>
      <c r="D6" s="12"/>
      <c r="E6" s="12"/>
      <c r="F6" s="12"/>
      <c r="G6" s="12"/>
      <c r="H6" s="12"/>
      <c r="I6" s="16"/>
      <c r="J6" s="1"/>
      <c r="K6" s="1"/>
      <c r="L6" s="1"/>
      <c r="M6" s="19" t="s">
        <v>59</v>
      </c>
      <c r="N6" s="12"/>
      <c r="O6" s="12"/>
      <c r="P6" s="13"/>
      <c r="Q6" s="19" t="s">
        <v>60</v>
      </c>
      <c r="R6" s="12"/>
      <c r="S6" s="12"/>
      <c r="T6" s="12"/>
      <c r="U6" s="13"/>
      <c r="V6" s="1"/>
      <c r="W6" s="1"/>
      <c r="X6" s="1"/>
      <c r="Y6" s="1"/>
      <c r="Z6" s="1"/>
    </row>
    <row r="7" ht="22.5" customHeight="1">
      <c r="A7" s="1"/>
      <c r="B7" s="23" t="s">
        <v>9</v>
      </c>
      <c r="C7" s="12"/>
      <c r="D7" s="12"/>
      <c r="E7" s="12"/>
      <c r="F7" s="12"/>
      <c r="G7" s="12"/>
      <c r="H7" s="12"/>
      <c r="I7" s="16"/>
      <c r="J7" s="1"/>
      <c r="K7" s="1"/>
      <c r="L7" s="1"/>
      <c r="M7" s="15" t="s">
        <v>10</v>
      </c>
      <c r="N7" s="12"/>
      <c r="O7" s="12"/>
      <c r="P7" s="13"/>
      <c r="Q7" s="15" t="s">
        <v>11</v>
      </c>
      <c r="R7" s="12"/>
      <c r="S7" s="12"/>
      <c r="T7" s="12"/>
      <c r="U7" s="13"/>
      <c r="V7" s="1"/>
      <c r="W7" s="1"/>
      <c r="X7" s="1"/>
      <c r="Y7" s="1"/>
      <c r="Z7" s="1"/>
    </row>
    <row r="8" ht="27.0" customHeight="1">
      <c r="A8" s="1"/>
      <c r="B8" s="14" t="s">
        <v>12</v>
      </c>
      <c r="C8" s="12"/>
      <c r="D8" s="12"/>
      <c r="E8" s="12"/>
      <c r="F8" s="12"/>
      <c r="G8" s="12"/>
      <c r="H8" s="12"/>
      <c r="I8" s="16"/>
      <c r="J8" s="1"/>
      <c r="K8" s="1"/>
      <c r="L8" s="1"/>
      <c r="M8" s="41" t="s">
        <v>61</v>
      </c>
      <c r="N8" s="12"/>
      <c r="O8" s="12"/>
      <c r="P8" s="13"/>
      <c r="Q8" s="19" t="s">
        <v>62</v>
      </c>
      <c r="R8" s="12"/>
      <c r="S8" s="12"/>
      <c r="T8" s="12"/>
      <c r="U8" s="13"/>
      <c r="V8" s="1"/>
      <c r="W8" s="1"/>
      <c r="X8" s="1"/>
      <c r="Y8" s="1"/>
      <c r="Z8" s="1"/>
    </row>
    <row r="9" ht="40.5" customHeight="1">
      <c r="A9" s="1"/>
      <c r="B9" s="22" t="s">
        <v>89</v>
      </c>
      <c r="C9" s="12"/>
      <c r="D9" s="12"/>
      <c r="E9" s="12"/>
      <c r="F9" s="12"/>
      <c r="G9" s="12"/>
      <c r="H9" s="12"/>
      <c r="I9" s="16"/>
      <c r="J9" s="1"/>
      <c r="K9" s="1"/>
      <c r="L9" s="1"/>
      <c r="M9" s="1"/>
      <c r="N9" s="1"/>
      <c r="O9" s="1"/>
      <c r="P9" s="1"/>
      <c r="Q9" s="1"/>
      <c r="R9" s="1"/>
      <c r="S9" s="1"/>
      <c r="T9" s="1"/>
      <c r="U9" s="1"/>
      <c r="V9" s="1"/>
      <c r="W9" s="1"/>
      <c r="X9" s="1"/>
      <c r="Y9" s="1"/>
      <c r="Z9" s="1"/>
    </row>
    <row r="10" ht="16.5" customHeight="1">
      <c r="A10" s="1"/>
      <c r="B10" s="24" t="s">
        <v>13</v>
      </c>
      <c r="C10" s="12"/>
      <c r="D10" s="12"/>
      <c r="E10" s="13"/>
      <c r="F10" s="15" t="s">
        <v>14</v>
      </c>
      <c r="G10" s="12"/>
      <c r="H10" s="12"/>
      <c r="I10" s="16"/>
      <c r="J10" s="1"/>
      <c r="K10" s="1"/>
      <c r="L10" s="1"/>
      <c r="M10" s="1"/>
      <c r="N10" s="1"/>
      <c r="O10" s="1"/>
      <c r="P10" s="1"/>
      <c r="Q10" s="1"/>
      <c r="R10" s="1"/>
      <c r="S10" s="1"/>
      <c r="T10" s="1"/>
      <c r="U10" s="1"/>
      <c r="V10" s="1"/>
      <c r="W10" s="1"/>
      <c r="X10" s="1"/>
      <c r="Y10" s="1"/>
      <c r="Z10" s="1"/>
    </row>
    <row r="11" ht="31.5" customHeight="1">
      <c r="A11" s="1"/>
      <c r="B11" s="25" t="s">
        <v>15</v>
      </c>
      <c r="C11" s="26" t="s">
        <v>16</v>
      </c>
      <c r="D11" s="26" t="s">
        <v>17</v>
      </c>
      <c r="E11" s="27" t="s">
        <v>18</v>
      </c>
      <c r="F11" s="19" t="s">
        <v>19</v>
      </c>
      <c r="G11" s="13"/>
      <c r="H11" s="19" t="s">
        <v>20</v>
      </c>
      <c r="I11" s="16"/>
      <c r="J11" s="1"/>
      <c r="K11" s="1"/>
      <c r="L11" s="1"/>
      <c r="M11" s="1"/>
      <c r="N11" s="1"/>
      <c r="O11" s="1"/>
      <c r="P11" s="1"/>
      <c r="Q11" s="1"/>
      <c r="R11" s="1"/>
      <c r="S11" s="1"/>
      <c r="T11" s="1"/>
      <c r="U11" s="1"/>
      <c r="V11" s="1"/>
      <c r="W11" s="1"/>
      <c r="X11" s="1"/>
      <c r="Y11" s="1"/>
      <c r="Z11" s="1"/>
    </row>
    <row r="12" ht="41.25" customHeight="1">
      <c r="A12" s="1"/>
      <c r="B12" s="28" t="s">
        <v>90</v>
      </c>
      <c r="C12" s="27" t="s">
        <v>21</v>
      </c>
      <c r="D12" s="27" t="s">
        <v>21</v>
      </c>
      <c r="E12" s="27" t="s">
        <v>21</v>
      </c>
      <c r="F12" s="19" t="s">
        <v>21</v>
      </c>
      <c r="G12" s="13"/>
      <c r="H12" s="19" t="s">
        <v>64</v>
      </c>
      <c r="I12" s="16"/>
      <c r="J12" s="1"/>
      <c r="K12" s="1"/>
      <c r="L12" s="1"/>
      <c r="M12" s="1"/>
      <c r="N12" s="1"/>
      <c r="O12" s="42"/>
      <c r="S12" s="1"/>
      <c r="T12" s="1"/>
      <c r="U12" s="1"/>
      <c r="V12" s="1"/>
      <c r="W12" s="1"/>
      <c r="X12" s="1"/>
      <c r="Y12" s="1"/>
      <c r="Z12" s="1"/>
    </row>
    <row r="13" ht="29.25" customHeight="1">
      <c r="A13" s="1"/>
      <c r="B13" s="14" t="s">
        <v>22</v>
      </c>
      <c r="C13" s="12"/>
      <c r="D13" s="12"/>
      <c r="E13" s="12"/>
      <c r="F13" s="12"/>
      <c r="G13" s="12"/>
      <c r="H13" s="12"/>
      <c r="I13" s="16"/>
      <c r="J13" s="1"/>
      <c r="K13" s="1"/>
      <c r="L13" s="1"/>
      <c r="M13" s="1"/>
      <c r="N13" s="1"/>
      <c r="O13" s="43"/>
      <c r="P13" s="43"/>
      <c r="Q13" s="43"/>
      <c r="S13" s="1"/>
      <c r="T13" s="1"/>
      <c r="U13" s="1"/>
      <c r="V13" s="1"/>
      <c r="W13" s="1"/>
      <c r="X13" s="1"/>
      <c r="Y13" s="1"/>
      <c r="Z13" s="1"/>
    </row>
    <row r="14" ht="45.75" customHeight="1">
      <c r="A14" s="1"/>
      <c r="B14" s="29" t="s">
        <v>91</v>
      </c>
      <c r="C14" s="12"/>
      <c r="D14" s="12"/>
      <c r="E14" s="12"/>
      <c r="F14" s="12"/>
      <c r="G14" s="12"/>
      <c r="H14" s="12"/>
      <c r="I14" s="16"/>
      <c r="J14" s="1"/>
      <c r="K14" s="1"/>
      <c r="L14" s="1"/>
      <c r="M14" s="1"/>
      <c r="N14" s="1"/>
      <c r="O14" s="44"/>
      <c r="P14" s="43"/>
      <c r="Q14" s="43"/>
      <c r="S14" s="1"/>
      <c r="T14" s="1"/>
      <c r="U14" s="1"/>
      <c r="V14" s="1"/>
      <c r="W14" s="1"/>
      <c r="X14" s="1"/>
      <c r="Y14" s="1"/>
      <c r="Z14" s="1"/>
    </row>
    <row r="15" ht="18.0" customHeight="1">
      <c r="A15" s="1"/>
      <c r="B15" s="14" t="s">
        <v>23</v>
      </c>
      <c r="C15" s="12"/>
      <c r="D15" s="12"/>
      <c r="E15" s="12"/>
      <c r="F15" s="12"/>
      <c r="G15" s="12"/>
      <c r="H15" s="12"/>
      <c r="I15" s="16"/>
      <c r="J15" s="1"/>
      <c r="K15" s="1"/>
      <c r="L15" s="1"/>
      <c r="M15" s="1"/>
      <c r="N15" s="1"/>
      <c r="O15" s="1"/>
      <c r="P15" s="1"/>
      <c r="Q15" s="1"/>
      <c r="R15" s="1"/>
      <c r="S15" s="1"/>
      <c r="T15" s="1"/>
      <c r="U15" s="1"/>
      <c r="V15" s="1"/>
      <c r="W15" s="1"/>
      <c r="X15" s="1"/>
      <c r="Y15" s="1"/>
      <c r="Z15" s="1"/>
    </row>
    <row r="16" ht="68.25" customHeight="1">
      <c r="A16" s="1"/>
      <c r="B16" s="29" t="s">
        <v>92</v>
      </c>
      <c r="C16" s="12"/>
      <c r="D16" s="12"/>
      <c r="E16" s="12"/>
      <c r="F16" s="12"/>
      <c r="G16" s="12"/>
      <c r="H16" s="12"/>
      <c r="I16" s="16"/>
      <c r="J16" s="1"/>
      <c r="K16" s="1"/>
      <c r="L16" s="1"/>
      <c r="M16" s="1"/>
      <c r="N16" s="1"/>
      <c r="O16" s="1"/>
      <c r="P16" s="1"/>
      <c r="Q16" s="1"/>
      <c r="R16" s="1"/>
      <c r="S16" s="1"/>
      <c r="T16" s="1"/>
      <c r="U16" s="1"/>
      <c r="V16" s="1"/>
      <c r="W16" s="1"/>
      <c r="X16" s="1"/>
      <c r="Y16" s="1"/>
      <c r="Z16" s="1"/>
    </row>
    <row r="17" ht="18.0" customHeight="1">
      <c r="A17" s="1"/>
      <c r="B17" s="14" t="s">
        <v>24</v>
      </c>
      <c r="C17" s="12"/>
      <c r="D17" s="12"/>
      <c r="E17" s="13"/>
      <c r="F17" s="15" t="s">
        <v>25</v>
      </c>
      <c r="G17" s="12"/>
      <c r="H17" s="12"/>
      <c r="I17" s="16"/>
      <c r="J17" s="1"/>
      <c r="K17" s="1"/>
      <c r="L17" s="1"/>
      <c r="M17" s="1"/>
      <c r="N17" s="1"/>
      <c r="O17" s="45"/>
      <c r="P17" s="45"/>
      <c r="Q17" s="45"/>
      <c r="R17" s="45"/>
      <c r="S17" s="1"/>
      <c r="T17" s="1"/>
      <c r="U17" s="1"/>
      <c r="V17" s="1"/>
      <c r="W17" s="1"/>
      <c r="X17" s="1"/>
      <c r="Y17" s="1"/>
      <c r="Z17" s="1"/>
    </row>
    <row r="18" ht="41.25" customHeight="1">
      <c r="A18" s="1"/>
      <c r="B18" s="22" t="s">
        <v>68</v>
      </c>
      <c r="C18" s="12"/>
      <c r="D18" s="12"/>
      <c r="E18" s="13"/>
      <c r="F18" s="46" t="s">
        <v>93</v>
      </c>
      <c r="G18" s="12"/>
      <c r="H18" s="12"/>
      <c r="I18" s="16"/>
      <c r="J18" s="1"/>
      <c r="K18" s="1"/>
      <c r="L18" s="1"/>
      <c r="M18" s="1"/>
      <c r="N18" s="50" t="s">
        <v>73</v>
      </c>
      <c r="P18" s="1"/>
      <c r="Q18" s="1"/>
      <c r="R18" s="1"/>
      <c r="S18" s="1"/>
      <c r="T18" s="1"/>
      <c r="U18" s="1"/>
      <c r="V18" s="1"/>
      <c r="W18" s="1"/>
      <c r="X18" s="1"/>
      <c r="Y18" s="1"/>
      <c r="Z18" s="1"/>
    </row>
    <row r="19" ht="18.0" customHeight="1">
      <c r="A19" s="1"/>
      <c r="B19" s="14" t="s">
        <v>26</v>
      </c>
      <c r="C19" s="12"/>
      <c r="D19" s="12"/>
      <c r="E19" s="13"/>
      <c r="F19" s="47" t="s">
        <v>71</v>
      </c>
      <c r="G19" s="12"/>
      <c r="H19" s="12"/>
      <c r="I19" s="16"/>
      <c r="J19" s="51">
        <v>2021.0</v>
      </c>
      <c r="K19" s="52"/>
      <c r="L19" s="53" t="s">
        <v>74</v>
      </c>
      <c r="M19" s="53" t="s">
        <v>75</v>
      </c>
      <c r="N19" s="1"/>
      <c r="O19" s="1"/>
      <c r="P19" s="1"/>
      <c r="Q19" s="1"/>
      <c r="R19" s="1"/>
      <c r="S19" s="1"/>
      <c r="T19" s="1"/>
      <c r="U19" s="1"/>
      <c r="V19" s="1"/>
      <c r="W19" s="1"/>
      <c r="X19" s="1"/>
      <c r="Y19" s="1"/>
      <c r="Z19" s="1"/>
    </row>
    <row r="20" ht="33.0" customHeight="1">
      <c r="A20" s="1"/>
      <c r="B20" s="31" t="s">
        <v>28</v>
      </c>
      <c r="C20" s="32" t="s">
        <v>29</v>
      </c>
      <c r="D20" s="15" t="s">
        <v>30</v>
      </c>
      <c r="E20" s="13"/>
      <c r="F20" s="32" t="s">
        <v>28</v>
      </c>
      <c r="G20" s="32" t="s">
        <v>29</v>
      </c>
      <c r="H20" s="15" t="s">
        <v>31</v>
      </c>
      <c r="I20" s="16"/>
      <c r="J20" s="54"/>
      <c r="K20" s="52"/>
      <c r="L20" s="64">
        <v>3.71904492E8</v>
      </c>
      <c r="M20" s="64">
        <v>5.07146136E8</v>
      </c>
      <c r="N20" s="65">
        <f>L20/M20*100</f>
        <v>73.33280599</v>
      </c>
      <c r="P20" s="1"/>
      <c r="Q20" s="1"/>
      <c r="R20" s="1"/>
      <c r="S20" s="1"/>
      <c r="T20" s="1"/>
      <c r="U20" s="1"/>
      <c r="V20" s="1"/>
      <c r="W20" s="1"/>
      <c r="X20" s="1"/>
      <c r="Y20" s="1"/>
      <c r="Z20" s="1"/>
    </row>
    <row r="21" ht="18.0" customHeight="1">
      <c r="A21" s="1"/>
      <c r="B21" s="48">
        <v>0.674</v>
      </c>
      <c r="C21" s="27">
        <v>2020.0</v>
      </c>
      <c r="D21" s="19">
        <v>2020.0</v>
      </c>
      <c r="E21" s="13"/>
      <c r="F21" s="49">
        <v>0.582</v>
      </c>
      <c r="G21" s="27">
        <v>2022.0</v>
      </c>
      <c r="H21" s="19">
        <v>2022.0</v>
      </c>
      <c r="I21" s="16"/>
      <c r="J21" s="51">
        <v>2020.0</v>
      </c>
      <c r="K21" s="52"/>
      <c r="L21" s="53" t="s">
        <v>74</v>
      </c>
      <c r="M21" s="53" t="s">
        <v>75</v>
      </c>
      <c r="N21" s="1"/>
      <c r="O21" s="1"/>
      <c r="P21" s="1"/>
      <c r="Q21" s="1"/>
      <c r="R21" s="1"/>
      <c r="S21" s="1"/>
      <c r="T21" s="1"/>
      <c r="U21" s="1"/>
      <c r="V21" s="1"/>
      <c r="W21" s="1"/>
      <c r="X21" s="1"/>
      <c r="Y21" s="1"/>
      <c r="Z21" s="1"/>
    </row>
    <row r="22" ht="33.0" customHeight="1">
      <c r="A22" s="1"/>
      <c r="B22" s="14" t="s">
        <v>32</v>
      </c>
      <c r="C22" s="12"/>
      <c r="D22" s="12"/>
      <c r="E22" s="12"/>
      <c r="F22" s="12"/>
      <c r="G22" s="12"/>
      <c r="H22" s="12"/>
      <c r="I22" s="16"/>
      <c r="J22" s="54"/>
      <c r="K22" s="52"/>
      <c r="L22" s="64">
        <v>3.44742326E8</v>
      </c>
      <c r="M22" s="64">
        <v>5.11268276E8</v>
      </c>
      <c r="N22" s="65">
        <f t="shared" ref="N22:N23" si="1">L22/M22*100</f>
        <v>67.42885138</v>
      </c>
      <c r="P22" s="1"/>
      <c r="Q22" s="1"/>
      <c r="R22" s="1"/>
      <c r="S22" s="1"/>
      <c r="T22" s="1"/>
      <c r="U22" s="1"/>
      <c r="V22" s="1"/>
      <c r="W22" s="1"/>
      <c r="X22" s="1"/>
      <c r="Y22" s="1"/>
      <c r="Z22" s="1"/>
    </row>
    <row r="23" ht="33.0" customHeight="1">
      <c r="A23" s="1"/>
      <c r="B23" s="22" t="s">
        <v>82</v>
      </c>
      <c r="C23" s="12"/>
      <c r="D23" s="12"/>
      <c r="E23" s="12"/>
      <c r="F23" s="12"/>
      <c r="G23" s="12"/>
      <c r="H23" s="12"/>
      <c r="I23" s="16"/>
      <c r="J23" s="51">
        <v>2022.0</v>
      </c>
      <c r="L23" s="66">
        <v>3.48059549E8</v>
      </c>
      <c r="M23" s="66">
        <v>5.98278163E8</v>
      </c>
      <c r="N23" s="65">
        <f t="shared" si="1"/>
        <v>58.17687666</v>
      </c>
      <c r="P23" s="1"/>
      <c r="Q23" s="1"/>
      <c r="R23" s="1"/>
      <c r="S23" s="1"/>
      <c r="T23" s="1"/>
      <c r="U23" s="1"/>
      <c r="V23" s="1"/>
      <c r="W23" s="1"/>
      <c r="X23" s="1"/>
      <c r="Y23" s="1"/>
      <c r="Z23" s="1"/>
    </row>
    <row r="24" ht="18.0" customHeight="1">
      <c r="A24" s="1"/>
      <c r="B24" s="14" t="s">
        <v>33</v>
      </c>
      <c r="C24" s="12"/>
      <c r="D24" s="12"/>
      <c r="E24" s="12"/>
      <c r="F24" s="12"/>
      <c r="G24" s="12"/>
      <c r="H24" s="12"/>
      <c r="I24" s="16"/>
      <c r="J24" s="1"/>
      <c r="K24" s="1"/>
      <c r="L24" s="1"/>
      <c r="M24" s="1"/>
      <c r="N24" s="1"/>
      <c r="O24" s="1"/>
      <c r="P24" s="1"/>
      <c r="Q24" s="1"/>
      <c r="R24" s="1"/>
      <c r="S24" s="1"/>
      <c r="T24" s="1"/>
      <c r="U24" s="1"/>
      <c r="V24" s="1"/>
      <c r="W24" s="1"/>
      <c r="X24" s="1"/>
      <c r="Y24" s="1"/>
      <c r="Z24" s="1"/>
    </row>
    <row r="25" ht="48.0" customHeight="1">
      <c r="A25" s="1"/>
      <c r="B25" s="14" t="s">
        <v>34</v>
      </c>
      <c r="C25" s="12"/>
      <c r="D25" s="12"/>
      <c r="E25" s="13"/>
      <c r="F25" s="15" t="s">
        <v>35</v>
      </c>
      <c r="G25" s="12"/>
      <c r="H25" s="12"/>
      <c r="I25" s="16"/>
      <c r="J25" s="1"/>
      <c r="K25" s="1"/>
      <c r="L25" s="63"/>
      <c r="Q25" s="57"/>
      <c r="R25" s="57"/>
      <c r="S25" s="1"/>
      <c r="T25" s="1"/>
      <c r="U25" s="1"/>
      <c r="V25" s="1"/>
      <c r="W25" s="1"/>
      <c r="X25" s="1"/>
      <c r="Y25" s="1"/>
      <c r="Z25" s="1"/>
    </row>
    <row r="26" ht="42.75" customHeight="1">
      <c r="A26" s="1"/>
      <c r="B26" s="22" t="s">
        <v>94</v>
      </c>
      <c r="C26" s="12"/>
      <c r="D26" s="12"/>
      <c r="E26" s="13"/>
      <c r="F26" s="19" t="s">
        <v>95</v>
      </c>
      <c r="G26" s="12"/>
      <c r="H26" s="12"/>
      <c r="I26" s="16"/>
      <c r="J26" s="1"/>
      <c r="K26" s="1"/>
      <c r="L26" s="58"/>
      <c r="M26" s="58"/>
      <c r="N26" s="58"/>
      <c r="O26" s="58"/>
      <c r="P26" s="58"/>
      <c r="R26" s="57"/>
      <c r="S26" s="1"/>
      <c r="T26" s="1"/>
      <c r="U26" s="1"/>
      <c r="V26" s="1"/>
      <c r="W26" s="1"/>
      <c r="X26" s="1"/>
      <c r="Y26" s="1"/>
      <c r="Z26" s="1"/>
    </row>
    <row r="27" ht="24.0" customHeight="1">
      <c r="A27" s="1"/>
      <c r="B27" s="14" t="s">
        <v>36</v>
      </c>
      <c r="C27" s="12"/>
      <c r="D27" s="12"/>
      <c r="E27" s="13"/>
      <c r="F27" s="15" t="s">
        <v>37</v>
      </c>
      <c r="G27" s="12"/>
      <c r="H27" s="12"/>
      <c r="I27" s="16"/>
      <c r="J27" s="67" t="s">
        <v>74</v>
      </c>
      <c r="N27" s="61"/>
      <c r="O27" s="1"/>
      <c r="P27" s="1"/>
      <c r="Q27" s="1"/>
      <c r="R27" s="1"/>
      <c r="S27" s="1"/>
      <c r="T27" s="1"/>
      <c r="U27" s="1"/>
      <c r="V27" s="1"/>
      <c r="W27" s="1"/>
      <c r="X27" s="1"/>
      <c r="Y27" s="1"/>
      <c r="Z27" s="1"/>
    </row>
    <row r="28" ht="33.0" customHeight="1">
      <c r="A28" s="1"/>
      <c r="B28" s="19" t="s">
        <v>82</v>
      </c>
      <c r="C28" s="12"/>
      <c r="D28" s="12"/>
      <c r="E28" s="16"/>
      <c r="F28" s="68">
        <f>L23</f>
        <v>348059549</v>
      </c>
      <c r="G28" s="12"/>
      <c r="H28" s="12"/>
      <c r="I28" s="16"/>
      <c r="J28" s="69"/>
      <c r="N28" s="1"/>
      <c r="O28" s="1"/>
      <c r="P28" s="1"/>
      <c r="Q28" s="1"/>
      <c r="R28" s="1"/>
      <c r="S28" s="1"/>
      <c r="T28" s="1"/>
      <c r="U28" s="1"/>
      <c r="V28" s="1"/>
      <c r="W28" s="1"/>
      <c r="X28" s="1"/>
      <c r="Y28" s="1"/>
      <c r="Z28" s="1"/>
    </row>
    <row r="29" ht="24.0" customHeight="1">
      <c r="A29" s="1"/>
      <c r="B29" s="14" t="s">
        <v>38</v>
      </c>
      <c r="C29" s="12"/>
      <c r="D29" s="12"/>
      <c r="E29" s="13"/>
      <c r="F29" s="15" t="s">
        <v>39</v>
      </c>
      <c r="G29" s="12"/>
      <c r="H29" s="12"/>
      <c r="I29" s="16"/>
      <c r="J29" s="1"/>
      <c r="K29" s="1"/>
      <c r="L29" s="63"/>
      <c r="Q29" s="57"/>
      <c r="R29" s="57"/>
      <c r="S29" s="1"/>
      <c r="T29" s="1"/>
      <c r="U29" s="1"/>
      <c r="V29" s="1"/>
      <c r="W29" s="1"/>
      <c r="X29" s="1"/>
      <c r="Y29" s="1"/>
      <c r="Z29" s="1"/>
    </row>
    <row r="30" ht="33.0" customHeight="1">
      <c r="A30" s="1"/>
      <c r="B30" s="22" t="s">
        <v>81</v>
      </c>
      <c r="C30" s="12"/>
      <c r="D30" s="12"/>
      <c r="E30" s="13"/>
      <c r="F30" s="19" t="s">
        <v>82</v>
      </c>
      <c r="G30" s="12"/>
      <c r="H30" s="12"/>
      <c r="I30" s="16"/>
      <c r="J30" s="1"/>
      <c r="K30" s="1"/>
      <c r="L30" s="58"/>
      <c r="M30" s="58"/>
      <c r="N30" s="58"/>
      <c r="O30" s="58"/>
      <c r="P30" s="58"/>
      <c r="R30" s="57"/>
      <c r="S30" s="1"/>
      <c r="T30" s="1"/>
      <c r="U30" s="1"/>
      <c r="V30" s="1"/>
      <c r="W30" s="1"/>
      <c r="X30" s="1"/>
      <c r="Y30" s="1"/>
      <c r="Z30" s="1"/>
    </row>
    <row r="31" ht="24.0" customHeight="1">
      <c r="A31" s="1"/>
      <c r="B31" s="14" t="s">
        <v>40</v>
      </c>
      <c r="C31" s="12"/>
      <c r="D31" s="12"/>
      <c r="E31" s="13"/>
      <c r="F31" s="15" t="s">
        <v>41</v>
      </c>
      <c r="G31" s="12"/>
      <c r="H31" s="12"/>
      <c r="I31" s="16"/>
      <c r="J31" s="1"/>
      <c r="K31" s="1"/>
      <c r="L31" s="61"/>
      <c r="M31" s="61"/>
      <c r="N31" s="61"/>
      <c r="O31" s="1"/>
      <c r="P31" s="1"/>
      <c r="Q31" s="1"/>
      <c r="R31" s="1"/>
      <c r="S31" s="1"/>
      <c r="T31" s="1"/>
      <c r="U31" s="1"/>
      <c r="V31" s="1"/>
      <c r="W31" s="1"/>
      <c r="X31" s="1"/>
      <c r="Y31" s="1"/>
      <c r="Z31" s="1"/>
    </row>
    <row r="32" ht="64.5" customHeight="1">
      <c r="A32" s="1"/>
      <c r="B32" s="19" t="s">
        <v>96</v>
      </c>
      <c r="C32" s="12"/>
      <c r="D32" s="12"/>
      <c r="E32" s="16"/>
      <c r="F32" s="19" t="s">
        <v>97</v>
      </c>
      <c r="G32" s="12"/>
      <c r="H32" s="12"/>
      <c r="I32" s="16"/>
      <c r="J32" s="1"/>
      <c r="K32" s="1"/>
      <c r="L32" s="1"/>
      <c r="M32" s="1"/>
      <c r="N32" s="1"/>
      <c r="O32" s="1"/>
      <c r="P32" s="1"/>
      <c r="Q32" s="1"/>
      <c r="R32" s="1"/>
      <c r="S32" s="1"/>
      <c r="T32" s="1"/>
      <c r="U32" s="1"/>
      <c r="V32" s="1"/>
      <c r="W32" s="1"/>
      <c r="X32" s="1"/>
      <c r="Y32" s="1"/>
      <c r="Z32" s="1"/>
    </row>
    <row r="33" ht="45.75" customHeight="1">
      <c r="A33" s="1"/>
      <c r="B33" s="14" t="s">
        <v>36</v>
      </c>
      <c r="C33" s="12"/>
      <c r="D33" s="12"/>
      <c r="E33" s="13"/>
      <c r="F33" s="15" t="s">
        <v>37</v>
      </c>
      <c r="G33" s="12"/>
      <c r="H33" s="12"/>
      <c r="I33" s="16"/>
      <c r="J33" s="1"/>
      <c r="K33" s="1"/>
      <c r="L33" s="1"/>
      <c r="M33" s="1"/>
      <c r="N33" s="1"/>
      <c r="O33" s="1"/>
      <c r="P33" s="1"/>
      <c r="Q33" s="1"/>
      <c r="R33" s="1"/>
      <c r="S33" s="1"/>
      <c r="T33" s="1"/>
      <c r="U33" s="1"/>
      <c r="V33" s="1"/>
      <c r="W33" s="1"/>
      <c r="X33" s="1"/>
      <c r="Y33" s="1"/>
      <c r="Z33" s="1"/>
    </row>
    <row r="34" ht="24.0" customHeight="1">
      <c r="A34" s="1"/>
      <c r="B34" s="19" t="s">
        <v>98</v>
      </c>
      <c r="C34" s="12"/>
      <c r="D34" s="12"/>
      <c r="E34" s="16"/>
      <c r="F34" s="68">
        <f>M23</f>
        <v>598278163</v>
      </c>
      <c r="G34" s="12"/>
      <c r="H34" s="12"/>
      <c r="I34" s="13"/>
      <c r="J34" s="67"/>
      <c r="N34" s="1"/>
      <c r="O34" s="1"/>
      <c r="P34" s="1"/>
      <c r="Q34" s="1"/>
      <c r="R34" s="1"/>
      <c r="S34" s="1"/>
      <c r="T34" s="1"/>
      <c r="U34" s="1"/>
      <c r="V34" s="1"/>
      <c r="W34" s="1"/>
      <c r="X34" s="1"/>
      <c r="Y34" s="1"/>
      <c r="Z34" s="1"/>
    </row>
    <row r="35" ht="33.0" customHeight="1">
      <c r="A35" s="1"/>
      <c r="B35" s="14" t="s">
        <v>44</v>
      </c>
      <c r="C35" s="12"/>
      <c r="D35" s="12"/>
      <c r="E35" s="13"/>
      <c r="F35" s="15" t="s">
        <v>45</v>
      </c>
      <c r="G35" s="12"/>
      <c r="H35" s="12"/>
      <c r="I35" s="16"/>
      <c r="J35" s="69"/>
      <c r="N35" s="1"/>
      <c r="O35" s="1"/>
      <c r="P35" s="1"/>
      <c r="Q35" s="57"/>
      <c r="R35" s="57"/>
      <c r="S35" s="1"/>
      <c r="T35" s="1"/>
      <c r="U35" s="1"/>
      <c r="V35" s="1"/>
      <c r="W35" s="1"/>
      <c r="X35" s="1"/>
      <c r="Y35" s="1"/>
      <c r="Z35" s="1"/>
    </row>
    <row r="36" ht="24.0" customHeight="1">
      <c r="A36" s="1"/>
      <c r="B36" s="22" t="s">
        <v>81</v>
      </c>
      <c r="C36" s="12"/>
      <c r="D36" s="12"/>
      <c r="E36" s="13"/>
      <c r="F36" s="19" t="s">
        <v>82</v>
      </c>
      <c r="G36" s="12"/>
      <c r="H36" s="12"/>
      <c r="I36" s="16"/>
      <c r="J36" s="1"/>
      <c r="K36" s="1"/>
      <c r="L36" s="58"/>
      <c r="M36" s="58"/>
      <c r="N36" s="58"/>
      <c r="O36" s="58"/>
      <c r="P36" s="58"/>
      <c r="R36" s="57"/>
      <c r="S36" s="1"/>
      <c r="T36" s="1"/>
      <c r="U36" s="1"/>
      <c r="V36" s="1"/>
      <c r="W36" s="1"/>
      <c r="X36" s="1"/>
      <c r="Y36" s="1"/>
      <c r="Z36" s="1"/>
    </row>
    <row r="37" ht="33.0" customHeight="1">
      <c r="A37" s="1"/>
      <c r="B37" s="14" t="s">
        <v>46</v>
      </c>
      <c r="C37" s="12"/>
      <c r="D37" s="12"/>
      <c r="E37" s="13"/>
      <c r="F37" s="15" t="s">
        <v>47</v>
      </c>
      <c r="G37" s="12"/>
      <c r="H37" s="12"/>
      <c r="I37" s="16"/>
      <c r="J37" s="1"/>
      <c r="K37" s="1"/>
      <c r="L37" s="61"/>
      <c r="M37" s="61"/>
      <c r="N37" s="61"/>
      <c r="O37" s="1"/>
      <c r="P37" s="1"/>
      <c r="Q37" s="1"/>
      <c r="R37" s="1"/>
      <c r="S37" s="1"/>
      <c r="T37" s="1"/>
      <c r="U37" s="1"/>
      <c r="V37" s="1"/>
      <c r="W37" s="1"/>
      <c r="X37" s="1"/>
      <c r="Y37" s="1"/>
      <c r="Z37" s="1"/>
    </row>
    <row r="38" ht="24.0" customHeight="1">
      <c r="A38" s="1"/>
      <c r="B38" s="22" t="s">
        <v>48</v>
      </c>
      <c r="C38" s="13"/>
      <c r="D38" s="20" t="s">
        <v>49</v>
      </c>
      <c r="E38" s="13"/>
      <c r="F38" s="19" t="s">
        <v>50</v>
      </c>
      <c r="G38" s="13"/>
      <c r="H38" s="19" t="s">
        <v>51</v>
      </c>
      <c r="I38" s="16"/>
      <c r="J38" s="1"/>
      <c r="K38" s="1"/>
      <c r="L38" s="1"/>
      <c r="M38" s="1"/>
      <c r="N38" s="1"/>
      <c r="O38" s="1"/>
      <c r="P38" s="1"/>
      <c r="Q38" s="1"/>
      <c r="R38" s="1"/>
      <c r="S38" s="1"/>
      <c r="T38" s="1"/>
      <c r="U38" s="1"/>
      <c r="V38" s="1"/>
      <c r="W38" s="1"/>
      <c r="X38" s="1"/>
      <c r="Y38" s="1"/>
      <c r="Z38" s="1"/>
    </row>
    <row r="39" ht="24.0" customHeight="1">
      <c r="A39" s="1"/>
      <c r="B39" s="35" t="s">
        <v>53</v>
      </c>
      <c r="C39" s="36"/>
      <c r="D39" s="37" t="s">
        <v>86</v>
      </c>
      <c r="E39" s="36"/>
      <c r="F39" s="37" t="s">
        <v>52</v>
      </c>
      <c r="G39" s="36"/>
      <c r="H39" s="37" t="s">
        <v>87</v>
      </c>
      <c r="I39" s="38"/>
      <c r="J39" s="1"/>
      <c r="K39" s="1"/>
      <c r="L39" s="1"/>
      <c r="M39" s="1"/>
      <c r="N39" s="1"/>
      <c r="O39" s="1"/>
      <c r="P39" s="1"/>
      <c r="Q39" s="1"/>
      <c r="R39" s="1"/>
      <c r="S39" s="1"/>
      <c r="T39" s="1"/>
      <c r="U39" s="1"/>
      <c r="V39" s="1"/>
      <c r="W39" s="1"/>
      <c r="X39" s="1"/>
      <c r="Y39" s="1"/>
      <c r="Z39" s="1"/>
    </row>
    <row r="40" ht="18.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8.0" customHeight="1">
      <c r="A41" s="1"/>
      <c r="B41" s="1" t="s">
        <v>88</v>
      </c>
      <c r="C41" s="1"/>
      <c r="D41" s="1"/>
      <c r="E41" s="1"/>
      <c r="F41" s="1"/>
      <c r="G41" s="1"/>
      <c r="H41" s="1"/>
      <c r="I41" s="1"/>
      <c r="J41" s="1"/>
      <c r="K41" s="1"/>
      <c r="L41" s="1"/>
      <c r="M41" s="1"/>
      <c r="N41" s="1"/>
      <c r="O41" s="1"/>
      <c r="P41" s="1"/>
      <c r="Q41" s="1"/>
      <c r="R41" s="1"/>
      <c r="S41" s="1"/>
      <c r="T41" s="1"/>
      <c r="U41" s="1"/>
      <c r="V41" s="1"/>
      <c r="W41" s="1"/>
      <c r="X41" s="1"/>
      <c r="Y41" s="1"/>
      <c r="Z41" s="1"/>
    </row>
    <row r="42" ht="24.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4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4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40"/>
      <c r="J47" s="1"/>
      <c r="K47" s="1"/>
      <c r="L47" s="1"/>
      <c r="M47" s="1"/>
      <c r="N47" s="1"/>
      <c r="O47" s="1"/>
      <c r="P47" s="1"/>
      <c r="Q47" s="1"/>
      <c r="R47" s="1"/>
      <c r="S47" s="1"/>
      <c r="T47" s="1"/>
      <c r="U47" s="1"/>
      <c r="V47" s="1"/>
      <c r="W47" s="1"/>
      <c r="X47" s="1"/>
      <c r="Y47" s="1"/>
      <c r="Z47" s="1"/>
    </row>
    <row r="48" ht="4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8.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8.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8">
    <mergeCell ref="F18:I18"/>
    <mergeCell ref="N18:O18"/>
    <mergeCell ref="B19:E19"/>
    <mergeCell ref="F19:I19"/>
    <mergeCell ref="D20:E20"/>
    <mergeCell ref="H20:I20"/>
    <mergeCell ref="N20:O20"/>
    <mergeCell ref="D21:E21"/>
    <mergeCell ref="H21:I21"/>
    <mergeCell ref="B24:I24"/>
    <mergeCell ref="B25:E25"/>
    <mergeCell ref="F25:I25"/>
    <mergeCell ref="L25:P25"/>
    <mergeCell ref="Q25:Q26"/>
    <mergeCell ref="B26:E26"/>
    <mergeCell ref="F26:I26"/>
    <mergeCell ref="B27:E27"/>
    <mergeCell ref="F27:I27"/>
    <mergeCell ref="J27:M27"/>
    <mergeCell ref="B28:E28"/>
    <mergeCell ref="F28:I28"/>
    <mergeCell ref="J28:M28"/>
    <mergeCell ref="B29:E29"/>
    <mergeCell ref="F29:I29"/>
    <mergeCell ref="L29:P29"/>
    <mergeCell ref="Q29:Q30"/>
    <mergeCell ref="B30:E30"/>
    <mergeCell ref="F30:I30"/>
    <mergeCell ref="B31:E31"/>
    <mergeCell ref="F31:I31"/>
    <mergeCell ref="B32:E32"/>
    <mergeCell ref="F32:I32"/>
    <mergeCell ref="B33:E33"/>
    <mergeCell ref="F33:I33"/>
    <mergeCell ref="B34:E34"/>
    <mergeCell ref="F34:I34"/>
    <mergeCell ref="J34:M34"/>
    <mergeCell ref="B35:E35"/>
    <mergeCell ref="F35:I35"/>
    <mergeCell ref="J35:M35"/>
    <mergeCell ref="Q35:Q36"/>
    <mergeCell ref="B36:E36"/>
    <mergeCell ref="F36:I36"/>
    <mergeCell ref="F37:I37"/>
    <mergeCell ref="F39:G39"/>
    <mergeCell ref="H39:I39"/>
    <mergeCell ref="B37:E37"/>
    <mergeCell ref="B38:C38"/>
    <mergeCell ref="D38:E38"/>
    <mergeCell ref="F38:G38"/>
    <mergeCell ref="H38:I38"/>
    <mergeCell ref="B39:C39"/>
    <mergeCell ref="D39:E39"/>
    <mergeCell ref="B47:I47"/>
    <mergeCell ref="B2:I2"/>
    <mergeCell ref="M2:U2"/>
    <mergeCell ref="B3:E3"/>
    <mergeCell ref="F3:I3"/>
    <mergeCell ref="M3:U3"/>
    <mergeCell ref="B4:E4"/>
    <mergeCell ref="M4:U4"/>
    <mergeCell ref="M6:P6"/>
    <mergeCell ref="M7:P7"/>
    <mergeCell ref="M8:P8"/>
    <mergeCell ref="Q8:U8"/>
    <mergeCell ref="F4:I4"/>
    <mergeCell ref="B5:I5"/>
    <mergeCell ref="M5:P5"/>
    <mergeCell ref="Q5:U5"/>
    <mergeCell ref="B6:I6"/>
    <mergeCell ref="Q6:U6"/>
    <mergeCell ref="Q7:U7"/>
    <mergeCell ref="F12:G12"/>
    <mergeCell ref="H12:I12"/>
    <mergeCell ref="O12:R12"/>
    <mergeCell ref="Q13:R13"/>
    <mergeCell ref="Q14:R14"/>
    <mergeCell ref="B7:I7"/>
    <mergeCell ref="B8:I8"/>
    <mergeCell ref="B9:I9"/>
    <mergeCell ref="B10:E10"/>
    <mergeCell ref="F10:I10"/>
    <mergeCell ref="F11:G11"/>
    <mergeCell ref="H11:I11"/>
    <mergeCell ref="B13:I13"/>
    <mergeCell ref="B14:I14"/>
    <mergeCell ref="B15:I15"/>
    <mergeCell ref="B16:I16"/>
    <mergeCell ref="B17:E17"/>
    <mergeCell ref="F17:I17"/>
    <mergeCell ref="B18:E18"/>
    <mergeCell ref="J19:K20"/>
    <mergeCell ref="J21:K22"/>
    <mergeCell ref="B22:I22"/>
    <mergeCell ref="N22:O22"/>
    <mergeCell ref="B23:I23"/>
    <mergeCell ref="J23:K23"/>
    <mergeCell ref="N23:O23"/>
  </mergeCells>
  <hyperlinks>
    <hyperlink r:id="rId1" ref="M8"/>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7.71"/>
    <col customWidth="1" min="3" max="3" width="22.29"/>
    <col customWidth="1" min="4" max="5" width="18.14"/>
    <col customWidth="1" min="6" max="7" width="16.57"/>
    <col customWidth="1" min="8" max="8" width="18.14"/>
    <col customWidth="1" min="9" max="9" width="5.43"/>
    <col customWidth="1" min="10" max="10" width="19.57"/>
    <col customWidth="1" min="11" max="11" width="16.57"/>
    <col customWidth="1" min="12" max="12" width="14.86"/>
    <col customWidth="1" min="13" max="13" width="14.0"/>
    <col customWidth="1" min="14" max="14" width="11.43"/>
    <col customWidth="1" min="15" max="15" width="18.14"/>
    <col customWidth="1" min="16" max="17" width="16.57"/>
    <col customWidth="1" min="18" max="26" width="11.43"/>
  </cols>
  <sheetData>
    <row r="2">
      <c r="B2" s="70" t="s">
        <v>99</v>
      </c>
      <c r="C2" s="71"/>
      <c r="D2" s="72"/>
      <c r="E2" s="72"/>
      <c r="F2" s="72"/>
      <c r="G2" s="72"/>
      <c r="H2" s="72"/>
    </row>
    <row r="3">
      <c r="B3" s="72" t="s">
        <v>100</v>
      </c>
      <c r="C3" s="72"/>
      <c r="D3" s="72"/>
      <c r="E3" s="72"/>
      <c r="F3" s="72"/>
      <c r="G3" s="72"/>
      <c r="H3" s="73"/>
    </row>
    <row r="4">
      <c r="B4" s="72"/>
      <c r="C4" s="72"/>
      <c r="D4" s="72"/>
      <c r="E4" s="72"/>
      <c r="F4" s="72"/>
      <c r="G4" s="72"/>
      <c r="H4" s="73"/>
      <c r="J4" s="74" t="s">
        <v>101</v>
      </c>
      <c r="K4" s="74" t="s">
        <v>102</v>
      </c>
      <c r="L4" s="74" t="s">
        <v>103</v>
      </c>
      <c r="O4" s="74" t="s">
        <v>101</v>
      </c>
      <c r="P4" s="74" t="s">
        <v>102</v>
      </c>
      <c r="Q4" s="74" t="s">
        <v>103</v>
      </c>
    </row>
    <row r="5">
      <c r="B5" s="75" t="s">
        <v>104</v>
      </c>
      <c r="C5" s="76" t="s">
        <v>105</v>
      </c>
      <c r="D5" s="76" t="s">
        <v>106</v>
      </c>
      <c r="E5" s="76" t="s">
        <v>107</v>
      </c>
      <c r="F5" s="76" t="s">
        <v>108</v>
      </c>
      <c r="G5" s="76" t="s">
        <v>109</v>
      </c>
      <c r="H5" s="76" t="s">
        <v>110</v>
      </c>
      <c r="J5" s="75" t="s">
        <v>111</v>
      </c>
      <c r="K5" s="75" t="s">
        <v>111</v>
      </c>
      <c r="L5" s="75" t="s">
        <v>111</v>
      </c>
      <c r="M5" s="77" t="s">
        <v>112</v>
      </c>
      <c r="O5" s="75" t="s">
        <v>113</v>
      </c>
      <c r="P5" s="75" t="s">
        <v>113</v>
      </c>
      <c r="Q5" s="75" t="s">
        <v>113</v>
      </c>
    </row>
    <row r="6">
      <c r="B6" s="78" t="s">
        <v>114</v>
      </c>
      <c r="C6" s="79" t="s">
        <v>115</v>
      </c>
      <c r="D6" s="80">
        <v>7.5671294E7</v>
      </c>
      <c r="E6" s="80">
        <v>8.283542438E7</v>
      </c>
      <c r="F6" s="80">
        <v>6633629.68</v>
      </c>
      <c r="G6" s="80">
        <v>5813245.05</v>
      </c>
      <c r="H6" s="80">
        <v>7.038854965000002E7</v>
      </c>
      <c r="J6" s="81">
        <f t="shared" ref="J6:L6" si="1">+E7+E8</f>
        <v>164111156</v>
      </c>
      <c r="K6" s="81">
        <f t="shared" si="1"/>
        <v>56635748.21</v>
      </c>
      <c r="L6" s="81">
        <f t="shared" si="1"/>
        <v>7571398.68</v>
      </c>
      <c r="M6" s="82">
        <f>+K6+L6</f>
        <v>64207146.89</v>
      </c>
      <c r="O6" s="81">
        <f t="shared" ref="O6:Q6" si="2">+E6</f>
        <v>82835424.38</v>
      </c>
      <c r="P6" s="81">
        <f t="shared" si="2"/>
        <v>6633629.68</v>
      </c>
      <c r="Q6" s="81">
        <f t="shared" si="2"/>
        <v>5813245.05</v>
      </c>
    </row>
    <row r="7">
      <c r="B7" s="83"/>
      <c r="C7" s="84" t="s">
        <v>116</v>
      </c>
      <c r="D7" s="85">
        <v>3331000.0</v>
      </c>
      <c r="E7" s="85">
        <v>3330900.0</v>
      </c>
      <c r="F7" s="85">
        <v>25990.38</v>
      </c>
      <c r="G7" s="85">
        <v>0.0</v>
      </c>
      <c r="H7" s="85">
        <v>3304909.62</v>
      </c>
      <c r="J7" s="86"/>
      <c r="K7" s="86"/>
      <c r="L7" s="86"/>
      <c r="M7" s="87"/>
      <c r="O7" s="86"/>
      <c r="P7" s="86"/>
      <c r="Q7" s="86"/>
    </row>
    <row r="8">
      <c r="B8" s="88"/>
      <c r="C8" s="84" t="s">
        <v>117</v>
      </c>
      <c r="D8" s="85">
        <v>1.60780156E8</v>
      </c>
      <c r="E8" s="85">
        <v>1.60780256E8</v>
      </c>
      <c r="F8" s="85">
        <v>5.6609757829999976E7</v>
      </c>
      <c r="G8" s="85">
        <v>7571398.680000001</v>
      </c>
      <c r="H8" s="85">
        <v>9.659909949000002E7</v>
      </c>
      <c r="J8" s="89"/>
      <c r="K8" s="89"/>
      <c r="L8" s="89"/>
      <c r="M8" s="90"/>
      <c r="O8" s="89"/>
      <c r="P8" s="89"/>
      <c r="Q8" s="89"/>
    </row>
    <row r="9">
      <c r="B9" s="78" t="s">
        <v>118</v>
      </c>
      <c r="C9" s="79" t="s">
        <v>115</v>
      </c>
      <c r="D9" s="80">
        <v>2.7834437E7</v>
      </c>
      <c r="E9" s="80">
        <v>1.763706E7</v>
      </c>
      <c r="F9" s="80">
        <v>918784.66</v>
      </c>
      <c r="G9" s="80">
        <v>899617.7100000001</v>
      </c>
      <c r="H9" s="80">
        <v>1.5818657629999999E7</v>
      </c>
      <c r="J9" s="81">
        <f t="shared" ref="J9:L9" si="3">+E10+E11</f>
        <v>3848677</v>
      </c>
      <c r="K9" s="81">
        <f t="shared" si="3"/>
        <v>0</v>
      </c>
      <c r="L9" s="81">
        <f t="shared" si="3"/>
        <v>0</v>
      </c>
      <c r="O9" s="81">
        <f t="shared" ref="O9:Q9" si="4">+E9</f>
        <v>17637060</v>
      </c>
      <c r="P9" s="81">
        <f t="shared" si="4"/>
        <v>918784.66</v>
      </c>
      <c r="Q9" s="81">
        <f t="shared" si="4"/>
        <v>899617.71</v>
      </c>
    </row>
    <row r="10">
      <c r="B10" s="83"/>
      <c r="C10" s="84" t="s">
        <v>116</v>
      </c>
      <c r="D10" s="85">
        <v>0.0</v>
      </c>
      <c r="E10" s="85">
        <v>0.0</v>
      </c>
      <c r="F10" s="85">
        <v>0.0</v>
      </c>
      <c r="G10" s="85">
        <v>0.0</v>
      </c>
      <c r="H10" s="85">
        <v>0.0</v>
      </c>
      <c r="J10" s="86"/>
      <c r="K10" s="86"/>
      <c r="L10" s="86"/>
      <c r="O10" s="86"/>
      <c r="P10" s="86"/>
      <c r="Q10" s="86"/>
    </row>
    <row r="11">
      <c r="B11" s="88"/>
      <c r="C11" s="84" t="s">
        <v>117</v>
      </c>
      <c r="D11" s="85">
        <v>3848677.0</v>
      </c>
      <c r="E11" s="85">
        <v>3848677.0</v>
      </c>
      <c r="F11" s="85">
        <v>0.0</v>
      </c>
      <c r="G11" s="85">
        <v>0.0</v>
      </c>
      <c r="H11" s="85">
        <v>3848677.0</v>
      </c>
      <c r="J11" s="89"/>
      <c r="K11" s="89"/>
      <c r="L11" s="89"/>
      <c r="O11" s="89"/>
      <c r="P11" s="89"/>
      <c r="Q11" s="89"/>
    </row>
    <row r="12">
      <c r="B12" s="78" t="s">
        <v>119</v>
      </c>
      <c r="C12" s="79" t="s">
        <v>115</v>
      </c>
      <c r="D12" s="80">
        <v>2.44553818E8</v>
      </c>
      <c r="E12" s="80">
        <v>2.4758706462000018E8</v>
      </c>
      <c r="F12" s="80">
        <v>1.920057022E7</v>
      </c>
      <c r="G12" s="80">
        <v>2.077659246E7</v>
      </c>
      <c r="H12" s="80">
        <v>2.0760990194E8</v>
      </c>
      <c r="J12" s="81">
        <f t="shared" ref="J12:L12" si="5">+E14+E15+E13</f>
        <v>82258781</v>
      </c>
      <c r="K12" s="81">
        <f t="shared" si="5"/>
        <v>0</v>
      </c>
      <c r="L12" s="81">
        <f t="shared" si="5"/>
        <v>145880</v>
      </c>
      <c r="O12" s="81">
        <f t="shared" ref="O12:Q12" si="6">+E12</f>
        <v>247587064.6</v>
      </c>
      <c r="P12" s="81">
        <f t="shared" si="6"/>
        <v>19200570.22</v>
      </c>
      <c r="Q12" s="81">
        <f t="shared" si="6"/>
        <v>20776592.46</v>
      </c>
    </row>
    <row r="13">
      <c r="B13" s="83"/>
      <c r="C13" s="84" t="s">
        <v>116</v>
      </c>
      <c r="D13" s="85">
        <v>1162085.0</v>
      </c>
      <c r="E13" s="85">
        <v>1162085.0</v>
      </c>
      <c r="F13" s="85">
        <v>0.0</v>
      </c>
      <c r="G13" s="85">
        <v>0.0</v>
      </c>
      <c r="H13" s="85">
        <v>1162085.0</v>
      </c>
      <c r="J13" s="86"/>
      <c r="K13" s="86"/>
      <c r="L13" s="86"/>
      <c r="O13" s="86"/>
      <c r="P13" s="86"/>
      <c r="Q13" s="86"/>
    </row>
    <row r="14">
      <c r="B14" s="83"/>
      <c r="C14" s="84" t="s">
        <v>117</v>
      </c>
      <c r="D14" s="85">
        <v>8.0186496E7</v>
      </c>
      <c r="E14" s="85">
        <v>8.0186496E7</v>
      </c>
      <c r="F14" s="85">
        <v>0.0</v>
      </c>
      <c r="G14" s="85">
        <v>145880.0</v>
      </c>
      <c r="H14" s="85">
        <v>8.0040616E7</v>
      </c>
      <c r="J14" s="86"/>
      <c r="K14" s="86"/>
      <c r="L14" s="86"/>
      <c r="O14" s="86"/>
      <c r="P14" s="86"/>
      <c r="Q14" s="86"/>
    </row>
    <row r="15">
      <c r="B15" s="88"/>
      <c r="C15" s="84" t="s">
        <v>120</v>
      </c>
      <c r="D15" s="85">
        <v>910200.0</v>
      </c>
      <c r="E15" s="85">
        <v>910200.0</v>
      </c>
      <c r="F15" s="85">
        <v>0.0</v>
      </c>
      <c r="G15" s="85">
        <v>0.0</v>
      </c>
      <c r="H15" s="85">
        <v>910200.0</v>
      </c>
      <c r="J15" s="89"/>
      <c r="K15" s="89"/>
      <c r="L15" s="89"/>
      <c r="O15" s="89"/>
      <c r="P15" s="89"/>
      <c r="Q15" s="89"/>
    </row>
    <row r="16">
      <c r="D16" s="66">
        <f t="shared" ref="D16:H16" si="7">SUM(D6:D15)</f>
        <v>598278163</v>
      </c>
      <c r="E16" s="66">
        <f t="shared" si="7"/>
        <v>598278163</v>
      </c>
      <c r="F16" s="66">
        <f t="shared" si="7"/>
        <v>83388732.77</v>
      </c>
      <c r="G16" s="66">
        <f t="shared" si="7"/>
        <v>35206733.9</v>
      </c>
      <c r="H16" s="66">
        <f t="shared" si="7"/>
        <v>479682696.3</v>
      </c>
      <c r="J16" s="66">
        <f t="shared" ref="J16:L16" si="8">SUM(J6:J15)</f>
        <v>250218614</v>
      </c>
      <c r="K16" s="66">
        <f t="shared" si="8"/>
        <v>56635748.21</v>
      </c>
      <c r="L16" s="66">
        <f t="shared" si="8"/>
        <v>7717278.68</v>
      </c>
      <c r="M16" s="91">
        <f>+L16+K16</f>
        <v>64353026.89</v>
      </c>
      <c r="O16" s="66">
        <f t="shared" ref="O16:Q16" si="9">SUM(O6:O15)</f>
        <v>348059549</v>
      </c>
      <c r="P16" s="66">
        <f t="shared" si="9"/>
        <v>26752984.56</v>
      </c>
      <c r="Q16" s="66">
        <f t="shared" si="9"/>
        <v>27489455.22</v>
      </c>
    </row>
    <row r="17">
      <c r="D17" s="66"/>
      <c r="E17" s="66"/>
      <c r="F17" s="66"/>
      <c r="G17" s="66"/>
      <c r="H17" s="66"/>
      <c r="J17" s="66"/>
      <c r="K17" s="66"/>
      <c r="L17" s="66"/>
      <c r="M17" s="66"/>
      <c r="N17" s="66"/>
    </row>
    <row r="18">
      <c r="D18" s="92">
        <f>E18/E16*100</f>
        <v>58.17687666</v>
      </c>
      <c r="E18" s="93">
        <f>E12+E9+E6</f>
        <v>348059549</v>
      </c>
    </row>
    <row r="19" ht="20.25" customHeight="1">
      <c r="C19" s="94" t="s">
        <v>63</v>
      </c>
      <c r="G19" s="95" t="s">
        <v>121</v>
      </c>
      <c r="H19" s="96"/>
      <c r="I19" s="97" t="s">
        <v>122</v>
      </c>
      <c r="J19" s="98">
        <f>(M6/M16)</f>
        <v>0.9977331292</v>
      </c>
      <c r="M19" s="93"/>
    </row>
    <row r="20" ht="20.25" customHeight="1">
      <c r="G20" s="99" t="s">
        <v>123</v>
      </c>
      <c r="J20" s="90"/>
    </row>
    <row r="21" ht="15.75" customHeight="1"/>
    <row r="22" ht="15.75" customHeight="1"/>
    <row r="23" ht="15.75" customHeight="1">
      <c r="C23" s="94" t="s">
        <v>89</v>
      </c>
      <c r="G23" s="95" t="s">
        <v>113</v>
      </c>
      <c r="H23" s="96"/>
      <c r="I23" s="97" t="s">
        <v>122</v>
      </c>
      <c r="J23" s="98">
        <f>O16/D16</f>
        <v>0.5817687666</v>
      </c>
    </row>
    <row r="24" ht="15.75" customHeight="1">
      <c r="G24" s="99" t="s">
        <v>123</v>
      </c>
      <c r="J24" s="90"/>
      <c r="N24" s="93">
        <f>O16/D16*100</f>
        <v>58.17687666</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J6:J8"/>
    <mergeCell ref="K6:K8"/>
    <mergeCell ref="L6:L8"/>
    <mergeCell ref="M6:M8"/>
    <mergeCell ref="O6:O8"/>
    <mergeCell ref="P6:P8"/>
    <mergeCell ref="Q6:Q8"/>
    <mergeCell ref="K12:K15"/>
    <mergeCell ref="L12:L15"/>
    <mergeCell ref="O12:O15"/>
    <mergeCell ref="P12:P15"/>
    <mergeCell ref="J9:J11"/>
    <mergeCell ref="K9:K11"/>
    <mergeCell ref="L9:L11"/>
    <mergeCell ref="O9:O11"/>
    <mergeCell ref="P9:P11"/>
    <mergeCell ref="Q9:Q11"/>
    <mergeCell ref="J12:J15"/>
    <mergeCell ref="Q12:Q15"/>
    <mergeCell ref="C19:F19"/>
    <mergeCell ref="C23:F23"/>
    <mergeCell ref="G23:H23"/>
    <mergeCell ref="I23:I24"/>
    <mergeCell ref="J23:J24"/>
    <mergeCell ref="G24:H24"/>
    <mergeCell ref="B6:B8"/>
    <mergeCell ref="B9:B11"/>
    <mergeCell ref="B12:B15"/>
    <mergeCell ref="G19:H19"/>
    <mergeCell ref="I19:I20"/>
    <mergeCell ref="J19:J20"/>
    <mergeCell ref="G20:H20"/>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2014-11-12T01:55:31Z</dcterms:created>
  <dc:creator>Pablo Emilio Ballesteros Cesar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0x0101002D965ABE64CA8F42AC7903A33DA9B1E7</vt:lpwstr>
  </property>
</Properties>
</file>