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nesto\Documents\GitHub\MejorEdu-Quarkus\03-DISEÑO-ARQUITECTURA\01 DISEÑO\BaseDeDato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M7" i="1"/>
  <c r="M6" i="1"/>
  <c r="M5" i="1"/>
  <c r="M4" i="1"/>
  <c r="K13" i="1"/>
  <c r="H7" i="1"/>
  <c r="F7" i="1"/>
</calcChain>
</file>

<file path=xl/sharedStrings.xml><?xml version="1.0" encoding="utf-8"?>
<sst xmlns="http://schemas.openxmlformats.org/spreadsheetml/2006/main" count="22" uniqueCount="21">
  <si>
    <t>Productos</t>
  </si>
  <si>
    <t>Actividades</t>
  </si>
  <si>
    <t>Entregables</t>
  </si>
  <si>
    <t>Alineados a la MIR</t>
  </si>
  <si>
    <t>Productos Alineados</t>
  </si>
  <si>
    <t>En Reporte</t>
  </si>
  <si>
    <t>Diferencia</t>
  </si>
  <si>
    <t>Porcentaje Calc</t>
  </si>
  <si>
    <t>productosAlineadosPorIndicadorMIRDTOS</t>
  </si>
  <si>
    <t>porcentaje</t>
  </si>
  <si>
    <t>categoria</t>
  </si>
  <si>
    <t>C1</t>
  </si>
  <si>
    <t>A1.1</t>
  </si>
  <si>
    <t>C2</t>
  </si>
  <si>
    <t>C3</t>
  </si>
  <si>
    <t>C4</t>
  </si>
  <si>
    <t>A1.2</t>
  </si>
  <si>
    <t>A2.1</t>
  </si>
  <si>
    <t>A3.1</t>
  </si>
  <si>
    <t>A4.1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</si>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</sst>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0" fontId="2" fillId="0" borderId="0" xfId="2"/>
    <xf numFmtId="0" fontId="2" fillId="0" borderId="0" xfId="2" applyAlignment="1">
      <alignment horizontal="center" vertical="center" wrapText="1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13"/>
  <sheetViews>
    <sheetView tabSelected="1" workbookViewId="0">
      <selection activeCell="K12" sqref="K4:K12"/>
    </sheetView>
  </sheetViews>
  <sheetFormatPr baseColWidth="10" defaultRowHeight="15" x14ac:dyDescent="0.25"/>
  <cols>
    <col min="6" max="6" width="14.5703125" bestFit="1" customWidth="1"/>
  </cols>
  <sheetData>
    <row r="2" spans="4:13" ht="32.25" customHeight="1" x14ac:dyDescent="0.25">
      <c r="D2" t="s">
        <v>0</v>
      </c>
      <c r="E2" t="s">
        <v>1</v>
      </c>
      <c r="F2" t="s">
        <v>0</v>
      </c>
      <c r="G2" t="s">
        <v>2</v>
      </c>
      <c r="K2" s="5" t="s">
        <v>8</v>
      </c>
      <c r="L2" s="5"/>
    </row>
    <row r="3" spans="4:13" x14ac:dyDescent="0.25">
      <c r="D3">
        <v>11</v>
      </c>
      <c r="E3">
        <v>103</v>
      </c>
      <c r="F3">
        <v>185</v>
      </c>
      <c r="G3">
        <v>418</v>
      </c>
      <c r="K3" s="4" t="s">
        <v>9</v>
      </c>
      <c r="L3" s="4" t="s">
        <v>10</v>
      </c>
      <c r="M3" t="s">
        <v>20</v>
      </c>
    </row>
    <row r="4" spans="4:13" x14ac:dyDescent="0.25">
      <c r="K4" s="4">
        <v>27</v>
      </c>
      <c r="L4" s="4" t="s">
        <v>11</v>
      </c>
      <c r="M4" s="1">
        <f>K4/$K$13</f>
        <v>0.1588235294117647</v>
      </c>
    </row>
    <row r="5" spans="4:13" x14ac:dyDescent="0.25">
      <c r="D5" t="s">
        <v>3</v>
      </c>
      <c r="K5" s="4">
        <v>23</v>
      </c>
      <c r="L5" s="4" t="s">
        <v>12</v>
      </c>
      <c r="M5" s="1">
        <f t="shared" ref="M5:M12" si="0">K5/$K$13</f>
        <v>0.13529411764705881</v>
      </c>
    </row>
    <row r="6" spans="4:13" x14ac:dyDescent="0.25">
      <c r="D6" t="s">
        <v>4</v>
      </c>
      <c r="F6" t="s">
        <v>7</v>
      </c>
      <c r="G6" t="s">
        <v>5</v>
      </c>
      <c r="H6" t="s">
        <v>6</v>
      </c>
      <c r="K6" s="4">
        <v>4</v>
      </c>
      <c r="L6" s="4" t="s">
        <v>13</v>
      </c>
      <c r="M6" s="1">
        <f t="shared" si="0"/>
        <v>2.3529411764705882E-2</v>
      </c>
    </row>
    <row r="7" spans="4:13" x14ac:dyDescent="0.25">
      <c r="D7">
        <v>58</v>
      </c>
      <c r="F7" s="2">
        <f>D7/F3</f>
        <v>0.31351351351351353</v>
      </c>
      <c r="G7" s="1">
        <v>0.31</v>
      </c>
      <c r="H7" s="3">
        <f>F7-G7</f>
        <v>3.5135135135135331E-3</v>
      </c>
      <c r="K7" s="4">
        <v>57</v>
      </c>
      <c r="L7" s="4" t="s">
        <v>14</v>
      </c>
      <c r="M7" s="1">
        <f t="shared" si="0"/>
        <v>0.3352941176470588</v>
      </c>
    </row>
    <row r="8" spans="4:13" x14ac:dyDescent="0.25">
      <c r="K8" s="4">
        <v>3</v>
      </c>
      <c r="L8" s="4" t="s">
        <v>15</v>
      </c>
      <c r="M8" s="1">
        <f t="shared" si="0"/>
        <v>1.7647058823529412E-2</v>
      </c>
    </row>
    <row r="9" spans="4:13" x14ac:dyDescent="0.25">
      <c r="K9" s="4">
        <v>31</v>
      </c>
      <c r="L9" s="4" t="s">
        <v>16</v>
      </c>
      <c r="M9" s="1">
        <f t="shared" si="0"/>
        <v>0.18235294117647058</v>
      </c>
    </row>
    <row r="10" spans="4:13" x14ac:dyDescent="0.25">
      <c r="K10" s="4">
        <v>4</v>
      </c>
      <c r="L10" s="4" t="s">
        <v>17</v>
      </c>
      <c r="M10" s="1">
        <f t="shared" si="0"/>
        <v>2.3529411764705882E-2</v>
      </c>
    </row>
    <row r="11" spans="4:13" x14ac:dyDescent="0.25">
      <c r="K11" s="4">
        <v>18</v>
      </c>
      <c r="L11" s="4" t="s">
        <v>18</v>
      </c>
      <c r="M11" s="1">
        <f t="shared" si="0"/>
        <v>0.10588235294117647</v>
      </c>
    </row>
    <row r="12" spans="4:13" x14ac:dyDescent="0.25">
      <c r="K12" s="4">
        <v>3</v>
      </c>
      <c r="L12" s="4" t="s">
        <v>19</v>
      </c>
      <c r="M12" s="1">
        <f t="shared" si="0"/>
        <v>1.7647058823529412E-2</v>
      </c>
    </row>
    <row r="13" spans="4:13" x14ac:dyDescent="0.25">
      <c r="K13">
        <f>SUM(K4:K12)</f>
        <v>170</v>
      </c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Ernesto</cp:lastModifiedBy>
  <dcterms:created xsi:type="dcterms:W3CDTF">2024-09-24T16:10:58Z</dcterms:created>
  <dcterms:modified xsi:type="dcterms:W3CDTF">2024-09-24T23:00:50Z</dcterms:modified>
</cp:coreProperties>
</file>