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drawings/drawing3.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6" lowestEdited="6" rupBuild="9.102.64.42668"/>
  <workbookPr/>
  <bookViews>
    <workbookView xWindow="360" yWindow="30" windowWidth="25755" windowHeight="11595" tabRatio="760" activeTab="3"/>
  </bookViews>
  <sheets>
    <sheet name="表紙" sheetId="38" r:id="rId1"/>
    <sheet name="改訂履歴" sheetId="39" r:id="rId2"/>
    <sheet name="テスト一覧" sheetId="42" r:id="rId3"/>
    <sheet name="パターン1" sheetId="40" r:id="rId4"/>
    <sheet name="パターン1_エビデンス" sheetId="41" r:id="rId5"/>
    <sheet name="パターン2" sheetId="1" r:id="rId6"/>
    <sheet name="パターン2＿エビデンス" sheetId="4" r:id="rId7"/>
    <sheet name="パターン3" sheetId="2" r:id="rId8"/>
    <sheet name="パターン3＿エビデンス" sheetId="5" r:id="rId9"/>
    <sheet name="パターン4" sheetId="3" r:id="rId10"/>
    <sheet name="パターン4＿エビデンス" sheetId="6" r:id="rId11"/>
  </sheets>
  <definedNames>
    <definedName name="_xlnm.Print_Area" localSheetId="2">テスト一覧!$A$1:$AQ$37</definedName>
    <definedName name="_xlnm.Print_Area" localSheetId="3">#REF!</definedName>
    <definedName name="_xlnm.Print_Area" localSheetId="1">改訂履歴!$A$1:$AY$37</definedName>
    <definedName name="_xlnm.Print_Area" localSheetId="0">表紙!$A$1:$AY$40</definedName>
    <definedName name="_xlnm.Print_Titles" localSheetId="2">テスト一覧!$1:$4</definedName>
    <definedName name="_xlnm.Print_Titles" localSheetId="3">#REF!</definedName>
    <definedName name="_xlnm.Print_Titles" localSheetId="1">改訂履歴!$1:$4</definedName>
    <definedName name="_xlnm.Print_Area" localSheetId="5">#REF!</definedName>
    <definedName name="_xlnm.Print_Area" localSheetId="7">#REF!</definedName>
    <definedName name="_xlnm.Print_Area" localSheetId="9">#REF!</definedName>
  </definedNames>
  <calcPr calcId="152511"/>
</workbook>
</file>

<file path=xl/sharedStrings.xml><?xml version="1.0" encoding="utf-8"?>
<sst xmlns="http://schemas.openxmlformats.org/spreadsheetml/2006/main" count="375" uniqueCount="375">
  <si>
    <t>結合試験仕様書</t>
  </si>
  <si>
    <t>最終更新日</t>
  </si>
  <si>
    <t>最終更新者</t>
  </si>
  <si>
    <t>改訂履歴</t>
  </si>
  <si>
    <t>項番</t>
  </si>
  <si>
    <t>改訂日</t>
  </si>
  <si>
    <t>改訂者</t>
  </si>
  <si>
    <t>対象</t>
  </si>
  <si>
    <t>改訂内容</t>
  </si>
  <si>
    <t>全般</t>
  </si>
  <si>
    <t>新規作成</t>
  </si>
  <si>
    <t>近藤</t>
  </si>
  <si>
    <t>Axizs</t>
  </si>
  <si>
    <t>新垣</t>
  </si>
  <si>
    <t>近藤</t>
  </si>
  <si>
    <t>パターン</t>
  </si>
  <si>
    <t>id</t>
  </si>
  <si>
    <t>イベント</t>
  </si>
  <si>
    <t>操作</t>
  </si>
  <si>
    <t>条件</t>
  </si>
  <si>
    <t>確認内容</t>
  </si>
  <si>
    <t>確認結果</t>
  </si>
  <si>
    <t>確認日</t>
  </si>
  <si>
    <t>パターン1</t>
  </si>
  <si>
    <t>アカウント作成</t>
  </si>
  <si>
    <t>スタート画面で「はじめから」を選び、アカウント作成画面で以下のアカウントを作成する。
ID・・・test
なまえ・・・test
あんごう・・・test
あんごう(かくにん)・・・test
しょくぎょう・・・まほうつかい</t>
  </si>
  <si>
    <t>-</t>
  </si>
  <si>
    <t>ホーム画面のステータスが、自分の作成したキャラと合致するかどうか</t>
  </si>
  <si>
    <t>○</t>
  </si>
  <si>
    <t>バトル　Lv5まで上げる</t>
  </si>
  <si>
    <t>Lv5まで、「たたかう」をやり続ける。</t>
  </si>
  <si>
    <t>バトルで勝つ度、XP、おかねが加算されているか
また負ける度、おかねが減少しているか</t>
  </si>
  <si>
    <t>・所持金が0になるまで負ける</t>
  </si>
  <si>
    <t>やすむ</t>
  </si>
  <si>
    <t>ホーム画面でやすむを選択</t>
  </si>
  <si>
    <t>HP、MPが減った状態でやすむを使用すること</t>
  </si>
  <si>
    <t>やすむ画面表示後、ホーム画面に遷移
HP、MPが全回復していること</t>
  </si>
  <si>
    <t>てんしょく</t>
  </si>
  <si>
    <t>ホーム画面でてんしょくを選択
てんしょく画面でゆうしゃを選択して、きまりを押す</t>
  </si>
  <si>
    <t>てんしょく画面でせんし、まほうつかい、ゆうしゃの三つが選択できるようになっていること
きまりを押した後、ホーム画面に遷移すること
ホーム画面でキャラクターの武器、ステータスが変化していること</t>
  </si>
  <si>
    <t>へんこう</t>
  </si>
  <si>
    <t>ホーム画面でへんこうを選択
へんこう画面で以下のように入力してきまりを押す。
なまえ・・・test2
あんごう・・・test2</t>
  </si>
  <si>
    <t>へんこう画面できまりを押すとホーム画面に遷移すること
ホーム画面のなまえがsaveTest2　となっていること</t>
  </si>
  <si>
    <t>セーブ</t>
  </si>
  <si>
    <t>ホーム画面でセーブボタンを押す</t>
  </si>
  <si>
    <t>ホーム画面に「セーブしました」というメッセージが表示されること</t>
  </si>
  <si>
    <t>ログアウト</t>
  </si>
  <si>
    <t>ホーム画面でおわるボタンを押す</t>
  </si>
  <si>
    <t>スタート画面に遷移すること</t>
  </si>
  <si>
    <t>ログイン</t>
  </si>
  <si>
    <t>スタート画面のつづきからボタンを押す
ログイン画面で以下の情報を入力してログインする
ID・・・test
あんごう・・・est2</t>
  </si>
  <si>
    <t>ホーム画面に遷移すること</t>
  </si>
  <si>
    <t>限界までレベル上げ</t>
  </si>
  <si>
    <t>たたかうをLv10になるまでやり続ける</t>
  </si>
  <si>
    <t>Lv10以上レベルが上がらないこと</t>
  </si>
  <si>
    <t>ボス戦-クリア</t>
  </si>
  <si>
    <t>ボスを選択し、ボスを倒す</t>
  </si>
  <si>
    <t>ボスを倒した後、クリア画面に遷移
その後、さらにスタート画面へ遷移</t>
  </si>
  <si>
    <t>＜集計＞</t>
  </si>
  <si>
    <t>〇</t>
  </si>
  <si>
    <t>×</t>
  </si>
  <si>
    <t>未実施</t>
  </si>
  <si>
    <t>完成率</t>
  </si>
  <si>
    <t>テスト一覧</t>
  </si>
  <si>
    <t>パターン</t>
  </si>
  <si>
    <t>パターン1</t>
  </si>
  <si>
    <t>パターン2</t>
  </si>
  <si>
    <t>新規登録～クリアまで</t>
  </si>
  <si>
    <t>新規登録～敗北まで</t>
  </si>
  <si>
    <t>仲村</t>
  </si>
  <si>
    <t>非ログイン機能</t>
  </si>
  <si>
    <t>プレイヤーユーザー機能</t>
  </si>
  <si>
    <t>パターン3</t>
  </si>
  <si>
    <t>管理ユーザー機能</t>
  </si>
  <si>
    <t>連想ゲーム（）</t>
  </si>
  <si>
    <t>連想ゲーム（メインコンテンツ）スタート</t>
  </si>
  <si>
    <t>TOPページでスタートボタンんを押し、連想ゲームを開始する。
ボックスを追加し、文字を入力</t>
  </si>
  <si>
    <t>TOPページでスタートボタンを押し、連想ゲームを開始する。
ボックスを追加し、文字を入力</t>
  </si>
  <si>
    <t>＋ボタンでボックスを追加し、文字を入力できるか。
入力した文字はページを離れるまで保持されているか。
保存機能が使えないか（非ログイン状態で保存はできない）。</t>
  </si>
  <si>
    <t>投稿一覧</t>
  </si>
  <si>
    <t>TOPページで投稿一覧ボタンを押し、投稿一覧ページへ遷移。
一覧ページではほかのユーザーが投稿したシートが表示されており、シート名をクリックするとシートを閲覧できる。</t>
  </si>
  <si/>
  <si>
    <t>ほかのユーザーがシートを投稿していること</t>
  </si>
  <si>
    <t>投稿されているシートはすべて表示されているか。
クリックすると閲覧できるか。</t>
  </si>
  <si>
    <t>投稿済みアカウント</t>
  </si>
  <si>
    <t>ログイン画面でメールアドレスとパスワードを入力し、投稿済みアカウントでログインする。</t>
  </si>
  <si>
    <t>登録済み</t>
  </si>
  <si>
    <t>プレイヤーユーザーがシートを投稿していること</t>
  </si>
  <si>
    <t>アカウントが存在しており、</t>
  </si>
  <si>
    <t>ユーザーアカウントが作成済みであること</t>
  </si>
  <si>
    <t>ログイン成功</t>
  </si>
  <si>
    <t>ログイン失敗</t>
  </si>
  <si>
    <t>ログイン画面でメールアドレスとパスワードを以下の内容で入力し、アカウントのログインに失敗する。
メールアドレス　/　パスワード
1）正　/　誤
2)　誤　/　正
3）誤</t>
  </si>
  <si>
    <t>ログイン画面でメールアドレスとパスワードを以下の内容で入力し、アカウントのログインに失敗する。
メールアドレス　/　パスワード
1）正　/　誤
2)誤　/　正
3）誤</t>
  </si>
  <si>
    <t xml:space="preserve">ログイン画面でメールアドレスとパスワードを以下の内容で入力し、アカウントのログインに失敗する。
メールアドレス　/　パスワード
1）正　/　誤
2）誤　/　正
3）誤　/　誤
</t>
  </si>
  <si>
    <t>登録済みのプレイヤーアカウントが存在すること</t>
  </si>
  <si>
    <t>ログイン画面でメールアドレスとパスワードを以下の内容で入力し、アカウントのログインに成功する。
メールアドレスとパスワード</t>
  </si>
  <si>
    <t>ログイン画面でメールアドレスとパスワードを以下の内容で入力し、アカウントのログインに成功する。
メールアドレス...正　/　パスワード...正</t>
  </si>
  <si>
    <t>すべてのパターンでログインに失敗し、””</t>
  </si>
  <si>
    <t>すべてのパターンでログインに失敗してログイン画面を再表示し、それぞれ以下のメッセージが出ることを確認。
1）”ログインに失敗しました”</t>
  </si>
  <si>
    <t>ログイン画面でメールアドレスとパスワードを以下の内容で入力し、アカウントのログインに失敗する。
メールアドレス　/　パスワード
1）正　/　誤
2）誤　/　正
3）誤　/　誤
4）管理ユーザー　/　管理ユーザー</t>
  </si>
  <si>
    <t>すべてのパターンでログインに失敗してログイン画面を再表示し、それぞれ以下のメッセージが出ることを確認。
1）”ログインが正常に完了しませんでした”
2）</t>
  </si>
  <si>
    <t>すべてのパターンでログインに失敗してログイン画面を再表示し、それぞれ以下のメッセージが出ることを確認。
1）”パスワードが違います”
2）”ログインが正常に完了しませんでした”
3）”ログインが正常に完了しませんでした”
4）”ログインに失敗しました。”</t>
  </si>
  <si>
    <t>ログインに成功し、マイページへ遷移。</t>
  </si>
  <si>
    <t>アカウント作成画面で</t>
  </si>
  <si>
    <t>アカウント作成失敗</t>
  </si>
  <si>
    <t>アカウント作成成功</t>
  </si>
  <si>
    <t>アカウント作成画面で以下の登録情報を入力し、登録条件を満たせず作成に失敗する。</t>
  </si>
  <si>
    <t>アカウント作成画面で以下の登録情報を入力し、登録条件を満たせず登録失敗する。
1）</t>
  </si>
  <si>
    <t>すべてのパターンでログインに失敗してログイン画面を再表示し、それぞれ以下のメッセージが出ることを確認。
1）”パスワードが違います”
2）”ログインが正常に完了しませんでした”
3）”ログインが正常に完了しませんでした”
4）”ログインに失敗しました”</t>
  </si>
  <si>
    <t xml:space="preserve">アカウント作成画面で以下の登録情報を入力し、登録条件を満たせず登録失敗する。
1）パスワードが3字
2）パスワードが17字
3）パスワード確認が相違
</t>
  </si>
  <si>
    <t>アカウント作成画面で以下の登録情報を入力し、登録成功する。</t>
  </si>
  <si>
    <t>すべてのパターンで登録に失敗してアカウント作成画面を再表示し、それぞれ以下のメッセージが出ることを確認。
1）”パスワードは4文字以上16文字以内で入力してください”
2）”パスワードは4文字以上16文字以内で入力してください”
3）”入力値が一致しません”</t>
  </si>
  <si>
    <t>パターン２</t>
  </si>
  <si>
    <t>シート保存</t>
  </si>
  <si>
    <t>連想ゲーム画面で2回＋ボタンを押してボックスを2つ追加し、それぞれ”あ”、”い”を入力し、シート保存ボタンを押す</t>
  </si>
  <si>
    <t>マイページへ遷移し、シート一覧に””</t>
  </si>
  <si>
    <t>アカウントにシートが登録されていない</t>
  </si>
  <si>
    <t>マイページへ遷移し、シート一覧に”新しいシート”が追加されていることを確認</t>
  </si>
  <si>
    <t>シート展開</t>
  </si>
  <si>
    <t>上記テストid</t>
  </si>
  <si>
    <t>上記テストid1を確認済みであること</t>
  </si>
  <si>
    <t>アカウントにシートが登録されていないこと</t>
  </si>
  <si>
    <t>マイページでシート一覧からテストid1で作成した</t>
  </si>
  <si>
    <t>アカウントのマイページにシート”新しいシート”が表示されていないこと</t>
  </si>
  <si>
    <t>マイページでシート一覧からテストid1で作成した”新しいシート”をクリック</t>
  </si>
  <si>
    <t>テストid1で保存したボックス””、””</t>
  </si>
  <si>
    <t>テストid1で保存したボックス”あ”、”い”が入力された状態で連想ゲームが開始されるのを確認</t>
  </si>
  <si>
    <t>シート更新</t>
  </si>
  <si>
    <t>テストid2で</t>
  </si>
  <si>
    <t>テストid2で展開したシートの一つ目のボックスの入力値の”あ”を消し”A”を入力し、シート保存ボタンを押す。</t>
  </si>
  <si>
    <t>上記テストid2を確認済みであること</t>
  </si>
  <si>
    <t>テストid2で展開したシートの一つ目のボックスの入力値の”あ”を消し”A”を入力し、シート保存ボタンを押す。その後マイページからもう一度同シートを展開する。</t>
  </si>
  <si>
    <t>異常系タグ</t>
  </si>
  <si>
    <t>URL直打ち</t>
  </si>
  <si>
    <t>異常系タグ入力</t>
  </si>
  <si>
    <t>異常系：タグ入力、URL直打ちなど</t>
  </si>
  <si>
    <t>異常系：フォームにhtmlタグ入力、URL直打ちなど</t>
  </si>
  <si>
    <t>テストid1で保存したボックス”あ”、”い”が入力された状態で連想ゲームが開始されることを確認</t>
  </si>
  <si>
    <t>パターン4</t>
  </si>
  <si>
    <t>異常系</t>
  </si>
  <si>
    <t>異常系（異常系：フォームにhtmlタグ入力、URL直打ちなど）</t>
  </si>
  <si>
    <t>””</t>
  </si>
  <si>
    <t>ボックスに”A”、”い”が入力された状態で連想ゲームが開始されることを確認</t>
  </si>
  <si>
    <t>投稿閲覧</t>
  </si>
  <si>
    <t>アカウント作成画面で以下の登録情報を入力し、登録条件を満たせず登録失敗する。
1）パスワードが3字
2）パスワードが17字
3）パスワード確認が相違</t>
  </si>
  <si>
    <t>アカウント作成画面で以下の登録情報を入力し、登録成功する。
メールアドレス...　　/　パスワード...</t>
  </si>
  <si>
    <t>アカウント作成画面で以下の登録情報を入力し、登録成功する。
名前...　　/　メールアドレス...　　/　パスワード...</t>
  </si>
  <si>
    <t>アカウント作成画面で以下の登録情報を入力し、登録成功する。
名前...
メールアドレス...
パスワード...</t>
  </si>
  <si>
    <t>テスト内容/備考</t>
  </si>
  <si>
    <t>連想ゲーム画面で2回＋ボタンを押してボックスを1つ追加し、それぞれ”あ”、”い”を入力し、シート保存ボタンを押す</t>
  </si>
  <si>
    <t>前提条件</t>
  </si>
  <si>
    <t>テスト用アカウント（）</t>
  </si>
  <si>
    <t>テスト用アカウント（以下アカウント）を以下の情報で登録されていること
名前...test2
メールアドレス...test@mail.com
パスワード...test123</t>
  </si>
  <si>
    <t>テスト用アカウント（以下アカウント）が以下の情報で登録されていること
名前...test2
メールアドレス...test@mail.com
パスワード...test123</t>
  </si>
  <si>
    <t>テスト用アカウントが以下の情報で登録されていること
名前...test2
メールアドレス...test@mail.com
パスワード...test123</t>
  </si>
  <si>
    <t>テスト用アカウントが以下の情報で登録されていること
名前...test2
メールアドレス...test2@mail.com
パスワード...test123</t>
  </si>
  <si>
    <t>アカウント編集</t>
  </si>
  <si>
    <t>マイページのアカウント編集ボタンを押し、アカウント編集画面へ遷移。
編集画面では以下の情報を入力し確認バ端を押す</t>
  </si>
  <si>
    <t>マイページのアカウント編集ボタンを押し、アカウント編集画面へ遷移。
編集画面では以下の情報を入力し確認ボタンを押す</t>
  </si>
  <si>
    <t xml:space="preserve">マイページのアカウント編集ボタンを押し、アカウント編集画面へ遷移。
編集画面では以下の情報を入力し確認ボタンを押す
</t>
  </si>
  <si>
    <t>シート投稿</t>
  </si>
  <si>
    <t>シート投稿ｔ</t>
  </si>
  <si>
    <t>シート投稿中止</t>
  </si>
  <si>
    <t>シート公開</t>
  </si>
  <si>
    <t>シート公開中止</t>
  </si>
  <si>
    <t>いいね</t>
  </si>
  <si>
    <t>シート名変更</t>
  </si>
  <si>
    <t>マイページの</t>
  </si>
  <si>
    <t>マイページでシート一覧からテストid1で作成した”新しいシート”の横に表示されているシート名変更ボタンをクリック。
シート名表示がテキストボックスに変わったら</t>
  </si>
  <si>
    <t>マイページでシート一覧からテストid1で作成した”新しいシート”の横に表示されているシート名変更ボタンをクリック。
シート名表示がテキストボックスに変わったら入力値を消し</t>
  </si>
  <si>
    <t>マイページでシート一覧からテストid1で作成した”新しいシート”の横に表示されているシート名変更ボタンをクリック。
シート名表示がテキストボックスに変わったら入力値を消し”シート１”に変更する</t>
  </si>
  <si>
    <t>テストid1が</t>
  </si>
  <si>
    <t>マイページでシート一覧からテストid1で作成した”新しいシート”の横に表示されているシート名変更ボタンをクリック。
シート名表示がテキストボックスに変わったら入力値を消し”シート１”を入力して決定ボタンを押す。</t>
  </si>
  <si>
    <t>マイページを再表示し</t>
  </si>
  <si>
    <t xml:space="preserve">マイページが再表示され”シート名を変更しました！”のメッセージが表示されていることを確認。
</t>
  </si>
  <si>
    <t xml:space="preserve">マイページが再表示され”シート名を変更しました！”のメッセージが表示されていることと、変更したシートのシート名が”シート１”になっていることを確認。
</t>
  </si>
  <si>
    <t xml:space="preserve">マイページが再表示され、
・”シート名を変更しました！”のメッセージが表示されていること
・”新しいシート”だったシート名が”シート１”になっていること
・
の3点をを確認。
</t>
  </si>
  <si>
    <t>マイページが再表示され、
・”シート名を変更しました！”のメッセージが表示されていること
・”新しいシート”だったシート名が”シート１”になっていること
・
の3点をを確認。</t>
  </si>
  <si>
    <t>マイページが再表示され、
・”シート名を変更しました！”のメッセージが表示されていること
・”新しいシート”だったシート名が”シート１”になっていること
・シート名変更ボタンの代わ
の3点をを確認。</t>
  </si>
  <si>
    <t>マイページが再表示され、
・”シート名を変更しました！”のメッセージが表示されていること
・”新しいシート”だったシート名が”シート１”になっていること
の2点をを確認。</t>
  </si>
  <si>
    <t>マイページでシート一覧からテストid1で作成した””</t>
  </si>
  <si>
    <t>マイページでシート一覧からテストid1で作成した”新しいシート”の横に表示されている、公開するボタンをクリック</t>
  </si>
  <si>
    <t>マイページでシート一覧からテストid1で作成した”新しいシート”の横に表示されている、シート名変更ボタンをクリック。
シート名表示がテキストボックスに変わったら入力値を消し”シート１”を入力して決定ボタンを押す。</t>
  </si>
  <si>
    <t>マイページが再表示され、””</t>
  </si>
  <si>
    <t>マイページが再表示され、”新しいシート”を公開しました！
のメッセージが表示されていることを確認。
その後、サイドメニューバーから投稿一覧ページへ遷移し、”新しいシート”（作った人：test2）が表示されていることを確認。</t>
  </si>
  <si>
    <t>上記テストid5を確認済みであること</t>
  </si>
  <si>
    <t>テストid5の公開す</t>
  </si>
  <si>
    <t>マイページが再表示され、”新しいシート”を公開しました！
のメッセージが表示されていること、公開するボタンの代わりに公開中止ボタンが表示されていることを確認。
その後、サイドメニューバーから投稿一覧ページへ遷移し、”新しいシート”（作った人：test2）が表示されていることを確認。</t>
  </si>
  <si>
    <t>マイページで、テストid5で表示された公開中止ボタンをクリック</t>
  </si>
  <si>
    <t>テストid5で表示された公開中止ボタンをクリック</t>
  </si>
  <si>
    <t>マイページが再表示され、”新しいシート”を公開中止しました。のメッセージが表示されていることを確認。
その後、投稿一覧ページへ遷移し、テストid5で公開した”新しいシート”が表示されていないことを確認。</t>
  </si>
  <si>
    <t>マイページでシートい一覧から</t>
  </si>
  <si>
    <t>サイドメニューバーから投稿一覧ページへ遷移し、</t>
  </si>
  <si>
    <t>テストid6で表示された公開中止ボタンをクリック</t>
  </si>
  <si>
    <t>上記テストid6を確認済みであること</t>
  </si>
  <si>
    <t>マイページが再表示され、”新しいシート”を公開中止しました。のメッセージが表示されていることを確認。
その後、投稿一覧ページへ遷移し、テストid6で公開した”新しいシート”が表示されていないことを確認。</t>
  </si>
  <si>
    <t>マイページでテストid5で表示された公開中止ボタンをクリック</t>
  </si>
  <si>
    <t>サイドメニューバーから投稿一覧ページへ遷移し、テストid5</t>
  </si>
  <si>
    <t>サイドメニューバーから投稿一覧ページへ遷移し、テストid5で公開した”新しいシート”をクリックしてシートを展開。
シート閲覧画面でシート名の横のいいねボタンをクリック</t>
  </si>
  <si>
    <t>サイドメニューバーから投稿一覧ページへ遷移し、テストid6で公開した”新しいシート”をクリックしてシートを展開。
シート閲覧画面でシート名の横のいいねボタンをクリック</t>
  </si>
  <si>
    <t>いいね取り消し</t>
  </si>
  <si>
    <t>上記テストを確認済みであること</t>
  </si>
  <si>
    <t>サイドメニューバーのログアウトボタンをクリック</t>
  </si>
  <si>
    <t>topページへ遷移し、サイドメニューバー上部のユーザー名表示がないこと、</t>
  </si>
  <si>
    <t>topページへ遷移し、サイドメニューバー上部のユーザー名表示がないことと、サイドメニューバーとtopページにマイページへのリンクがないことを確認。</t>
  </si>
  <si>
    <t>マイページのアカウント編集ボタンを押し、アカウント編集画面へ遷移。
編集画面では以下の情報を入力し確認ボタンを押す
1）名前...test / メールアドレス...（入力なし）/　パスワード...</t>
  </si>
  <si>
    <t>上記テストid9を確認済みであること</t>
  </si>
  <si>
    <t>上記テストid9を確認済みであること
ログアウトしているなら前手条件の通りにログインすること</t>
  </si>
  <si>
    <t>マイページのアカウント編集ボタンを押し、アカウント編集画面へ遷移。
編集画面では以下の情報を入力し確認ボタンを押す
1）名前...test / メールアドレス...（入力なし）/　パスワード...test</t>
  </si>
  <si>
    <t>マイページのアカウント編集ボタンを押し、アカウント編集画面へ遷移。
編集画面では以下の情報を入力し確認ボタンを押す
1）名前入力なし　/メールアドレス入力なし/パスワード...123
2)名前...test / メールアドレス入力なし/　パスワード...test987</t>
  </si>
  <si>
    <t>マイページのアカウント編集ボタンを押し、アカウント編集画面へ遷移。
編集画面では以下の情報を入力し確認ボタンを押す
2)名前...test / メールアドレス入力なし/　パスワード...test987</t>
  </si>
  <si>
    <t>マイページへ遷移し、”アカウント情報を変更しました！”のメッセージが表示されることを確認。
その後、テストid9</t>
  </si>
  <si>
    <t>マイページへ遷移し、”アカウント情報を変更しました！”のメッセージが表示されることと、サイドメニューバー上部のユーザー名表示が””を確認。
その後、テストid9の手順で</t>
  </si>
  <si>
    <t>マイページのアカウント編集ボタンを押し、アカウント編集画面へ遷移。
編集画面では以下の情報を入力し確認ボタンを押す
2)名前...test9 / メールアドレス入力なし/　パスワード...test987</t>
  </si>
  <si>
    <t>マイページへ遷移し、”アカウント情報を変更しました！”のメッセージが表示されることと、サイドメニューバー上部のユーザー名表示が”test9”となっていることを確認。
その後、テストid9の手順でログアウトし、再度ログインの際にメールアドレス</t>
  </si>
  <si>
    <t>マイページへ遷移し、”アカウント情報を変更しました！”のメッセージが表示されることと、サイドメニューバー上部のユーザー名表示が”test9”となっていることを確認。
その後、テストid9の手順でログアウトし、再度ログインの際にメールアドレスは前提条件と同じ/パスワード...tet987でログインに成功することを確認。</t>
  </si>
  <si>
    <t>上記テストid9を確認済みであること
ログアウトしているなら前提条件のアカウントにログインすること</t>
  </si>
  <si>
    <t>マイページを再表示し、</t>
  </si>
  <si>
    <t>上記テストid4を確認済みであること</t>
  </si>
  <si>
    <t>マイページでテストid4で表示された公開中止ボタンをクリック</t>
  </si>
  <si>
    <t>マイページが再表示され、”新しいシート”を公開中止しました。のメッセージが表示されていることを確認。
その後、投稿一覧ページへ遷移し、テストid4で公開した”新しいシート”が表示されていないことを確認。</t>
  </si>
  <si>
    <t>投稿一覧ページを再表示し、”新しいシートをいいねしました！”のメッセージと、当該シートのいいね数が増加していることを確認。</t>
  </si>
  <si>
    <t>テストid5と同様に操作し、いいねボタンの代わりにあるキャンセルボタンをクリック。</t>
  </si>
  <si>
    <t>投稿一覧ページを再表示し、””</t>
  </si>
  <si>
    <t>投稿一覧ページを再表示し、”いいねをキャンセルしました”のメッセージと、当該シートのいいね数が減少していることを確認。</t>
  </si>
  <si>
    <t>上記テストid3が確認済みであること</t>
  </si>
  <si>
    <t>テストパターン１のid1~5が確認済みであること
テスト用アカウントが以下の情報で登録されていること
名前...test2
メールアドレス...test2@mail.com
パスワード...test123</t>
  </si>
  <si>
    <t>テストパターン2のid4が確認済みであること</t>
  </si>
  <si>
    <t>上記テストid6が確認済みであること</t>
  </si>
  <si>
    <t>投稿一覧ページで表示されている””</t>
  </si>
  <si>
    <t>投稿一覧ページで表示されている”新しいシート”をクリック。</t>
  </si>
  <si>
    <t>上記テストid6が確認済みであること
公開されているシートが、シート名”新しいシート”で、ボックス”A”、”い”を持つこと</t>
  </si>
  <si>
    <t>連想ゲーム（閲覧）画面へ遷移し、ボックス”A"、”い”が編集不可の状態で表示されていること。</t>
  </si>
  <si>
    <t xml:space="preserve">管理ユーザーが存在する（管理ユーザーはシステムの初期状態で一つ存在している）
</t>
  </si>
  <si>
    <t>管理ログイン</t>
  </si>
  <si>
    <t>異常系（フォームにhtmlタグ入力、URL直打ちなど）</t>
  </si>
  <si>
    <t>シート公開停止</t>
  </si>
  <si>
    <t>公開停止解除</t>
  </si>
  <si>
    <t>管理アカウント作成</t>
  </si>
  <si>
    <t>URLより管理ログイン画面へ遷移し、入力フォームに前提条件にあるアカウントの通りに入力しログインする。</t>
  </si>
  <si>
    <t>管理ユーザーが存在する（管理ユーザーはシステムの初期状態で一つ存在している）</t>
  </si>
  <si>
    <t>管理者TOPページへ遷移し、ログイン者名表示欄に前提条件にある管理ユーザー名が表示されていること</t>
  </si>
  <si>
    <t>URLより管理ログイン画面へ遷移し、入力フォームに前提条件にあるアカウントの通りに入力しログインする</t>
  </si>
  <si>
    <t>管理ログイン（失敗）</t>
  </si>
  <si>
    <t>管理ログアウト</t>
  </si>
  <si>
    <t>クロスサイトスクリプティング</t>
  </si>
  <si>
    <t>sqlインジェクション</t>
  </si>
  <si>
    <t>セッション切れログアウト</t>
  </si>
  <si>
    <t>URLより管理ログイン画面へ遷移し、入力フォームに以下の通りに入力しログインする</t>
  </si>
  <si>
    <t>管理ユーザーが存在する（管理ユーザーはシステムの初期状態で一つ存在している）
ユーザー名...連想管理１
メールアドレス..rensou01@gmail.com
パスワード...rensou01</t>
  </si>
  <si>
    <t xml:space="preserve">URLより管理ログイン画面へ遷移し、入力フォームに以下の通りに入力しログインする
</t>
  </si>
  <si>
    <t>テストid2を</t>
  </si>
  <si>
    <t>管理TOP画面から投稿一覧ページへ遷移し、公開されているシートを展開。</t>
  </si>
  <si>
    <t xml:space="preserve">
管理ユーザーが存在する（管理ユーザーはシステムの初期状態で一つ存在している）
ユーザー名...連想管理１
メールアドレス..rensou01@gmail.com
パスワード...rensou01</t>
  </si>
  <si>
    <t>連想ゲーム画面で＋ボタンを二回押すことでボックスを2つ追加し、一つ目のボックスに”あ”、二つ目に”い”を入力し、シート保存ボタンを押す</t>
  </si>
  <si>
    <t>パターン2id
上記テストid2を確認済みであること</t>
  </si>
  <si>
    <t>パターン2id4
上記テストid2を確認済みであること</t>
  </si>
  <si>
    <t>上記テストid2を確認済みであること
テストパターン2のid4を確認済みであること</t>
  </si>
  <si>
    <t>ログインに失敗し、それぞれ以下のメッセージ、画面遷移を確認</t>
  </si>
  <si>
    <t>ログインに失敗し、それぞれ以下のメッセージ・画面遷移を確認</t>
  </si>
  <si>
    <t>管理TOP画面から投稿一覧ページへ遷移し、公開されているシートを展開して、シート名横の公開停止ボタンをクリック。</t>
  </si>
  <si>
    <t>投稿一覧ページへ遷移し、””</t>
  </si>
  <si>
    <t>投稿一覧ページへ遷移し、”（シート名）を公開停止しました”のメッセージが表示されていること、公開停止したシートが投稿一覧に表示されていないことを確認。</t>
  </si>
  <si>
    <t>上記テストid3</t>
  </si>
  <si>
    <t>を確認済みであること</t>
  </si>
  <si>
    <t>上記テストid3を確認済みであること</t>
  </si>
  <si>
    <t>管理TOP画面から投稿停止一覧ページへ遷移し、公開停止されているシートを展開して、シート名横の公開停止解除ボタンをクリック。</t>
  </si>
  <si>
    <t>投稿停止一覧ページへ遷移し、””</t>
  </si>
  <si>
    <t>投稿停止一覧ページへ遷移し、”（シート名を公開可能にしました）”のメッセージが表示されていること、公開可能にしたシートが投稿停止一覧に表示されていないことを確認。</t>
  </si>
  <si>
    <t>管理TOP画面から管理アカウント作成画面へ遷移し、以下の情報でアカウントを作成する。</t>
  </si>
  <si>
    <t>管理アカウント作成失敗</t>
  </si>
  <si>
    <t>管理アカウント作成成功</t>
  </si>
  <si>
    <t>管理アカウント作成（失敗）</t>
  </si>
  <si>
    <t>管理アカウント作成画面を再表示し、””のメッセージが表示されてアカウント作成に失敗することを確認。</t>
  </si>
  <si>
    <t>管理TOP画面に遷移し、””のメッセージが表示されてアカウント作成に成功することを確認。</t>
  </si>
  <si>
    <t>管理TOP画面から管理ログアウトボタンを押す</t>
  </si>
  <si>
    <t>管理ログイン画面に遷移し、”ログアウトしました”のメッセージが表示されていることを確認</t>
  </si>
  <si>
    <t>TOPページでスタートボタンを押し、連想ゲームを開始する。
ボックスを追加し、文字を入力する。</t>
  </si>
  <si>
    <t>アカウント作成画面で以下の登録情報を入力し、登録成功する。
名前...連想テスト１
メールアドレス...
パスワード...</t>
  </si>
  <si>
    <t>アカウント作成画面で以下の登録情報を入力し、登録成功する。
名前...test1
メールアドレス...rensou
パスワード...</t>
  </si>
  <si>
    <t>アカウント作成画面で以下の登録情報を入力し、登録成功する。
名前...test1
メールアドレス... 
パスワード...</t>
  </si>
  <si>
    <t>アカウント作成画面で以下の登録情報を入力し、登録成功する。
名前...test1
メールアドレス...test1@gmail.com
パスワード...</t>
  </si>
  <si>
    <t>アカウント作成画面で以下の登録情報を入力し、登録成功する。
名前...test1
メールアドレス...test1@gmail.com
パスワード...test123</t>
  </si>
  <si>
    <t>アカウント作成に成功し、マイページへ遷移。</t>
  </si>
  <si>
    <t>ログイン画面でメールアドレスとパスワードを以下の内容で入力し、アカウントのログインに失敗する。
メールアドレス　/　パスワード
1）test1@gmail.com　/　test000
2）test　/　正
3）誤　/　誤
4）管理ユーザー　/　管理ユーザー</t>
  </si>
  <si>
    <t>ログイン画面でメールアドレスとパスワードを以下の内容で入力し、アカウントのログインに失敗する。
メールアドレス　/　パスワード
1）test1@gmail.com　/　test000
2）te@gmail.com　/ test123
3）te@gmail.com　/　test000
4）　/　管理ユーザー</t>
  </si>
  <si>
    <t>ログイン画面でメールアドレスとパスワードを以下の内容で入力し、アカウントのログインに失敗する。
メールアドレス　/　パスワード
1）test1@gmail.com　/　test000
2）te@gmail.com　/ test123
3）te@gmail.com　/　test000
4）　rensou01@gmail.com / rensou01</t>
  </si>
  <si>
    <t>ログイン画面でメールアドレスとパスワードを以下の内容で入力し、アカウントのログインに成功する。
メールアドレス...test1@gmail.com　/　パスワード...test123</t>
  </si>
  <si>
    <t>上記テストid6が確認済みであること
テストパターン2のid2が確認済みであること
また、公開されているシートが、シート名”新しいシート”で、ボックス”A”、”い”を持つこ</t>
  </si>
  <si>
    <t>上記テストid6が確認済みであること
テストパターン2のid2とid4が確認済みであること</t>
  </si>
  <si>
    <t xml:space="preserve">URLより管理ログイン画面へ遷移し、入力フォームに以下の通りに入力しログインする
メールアドレス　/　パスワード
</t>
  </si>
  <si>
    <t>URLより管理ログイン画面へ遷移し、入力フォームに以下の通りに入力しログインする
メールアドレス　/　パスワード
1）</t>
  </si>
  <si>
    <t xml:space="preserve">
管理ユーザーが存在する（管理ユーザーはシステムの初期状態で一つ存在している）
ユーザー名...連想管理１
メールアドレス...rensou01@gmail.com
パスワード...rensou01</t>
  </si>
  <si>
    <t>URLより管理ログイン画面へ遷移し、入力フォームに以下の通りに入力しログインする
メールアドレス　/　パスワード
1）rensou01@gmail.com / rens
2）rens@gmail.con / rensou01
3)test</t>
  </si>
  <si>
    <t>URLより管理ログイン画面へ遷移し、入力フォームに以下の通りに入力しログインする
メールアドレス　/　パスワード
1）rensou01@gmail.com / rens
2）rens@gmail.con / rensou01
3）test2@gmail.com / tes</t>
  </si>
  <si>
    <t>URLより管理ログイン画面へ遷移し、入力フォームに以下の通りに入力しログインする
メールアドレス　/　パスワード
1）rensou01@gmail.com / rens
2）rens@gmail.con / rensou01
3）test2@gmail.com / test987</t>
  </si>
  <si>
    <t>テストパターン2のid9が確認済みであること</t>
  </si>
  <si>
    <t>投稿停止一覧ページへ遷移し、”（シート名）を公開可能にしました”のメッセージが表示されていること、公開可能にしたシートが投稿停止一覧に表示されていないことを確認。</t>
  </si>
  <si>
    <t>ログイン画面でメールアドレスとパスワードを以下の内容で入力し、アカウントのログインに失敗する。
メールアドレス　/　パスワード
1）test1@gmail.com　/　test000
2）te@gmail.com　/ test123
3）te@gmail.com　/　test000
4）rensou01@gmail.com / rensou01</t>
  </si>
  <si>
    <t>管理TOP画面から管理アカウント作成画面へ遷移し、以下の情報でアカウントを作成する。
1）パスワードが3字
2）パスワードが17字
3）パスワード確認が相違</t>
  </si>
  <si>
    <t>すべてのパターンで登録に失敗して管理アカウント作成画面を再表示し、それぞれ以下のメッセージが出ることを確認。
1）”パスワードは4文字以上16文字以内で入力してください”
2）”パスワードは4文字以上16文字以内で入力してください”
3）”入力値が一致しません”</t>
  </si>
  <si>
    <t>管理TOP画面に遷移し、”管理アカウントを作成しました！”のメッセージが表示されてアカウント作成に成功することを確認。</t>
  </si>
  <si>
    <t>"&gt;&lt;/script&gt;&lt;script&gt;alert(0)&lt;/script&gt;</t>
  </si>
  <si>
    <t>ログイン画面・管理ログイン画面でそれぞれパスワード欄に以下の通り入力する
入力値：
"&gt;&lt;/script&gt;&lt;script&gt;alert(0)&lt;/script&gt;</t>
  </si>
  <si>
    <t>データベースの接続が切れる</t>
  </si>
  <si>
    <t>クライアント端末の電源が落ちる</t>
  </si>
  <si>
    <t>アカウント作成/編集時にほかのアカウントと同じメールアドレスを登録</t>
  </si>
  <si>
    <t>ログイン画面・管理ログイン画面でそれぞれメールアドレス欄に以下の通り入力する
入力値：
1' or '1' = '1'</t>
  </si>
  <si>
    <t>ログイン後トップページでセッションタイムアウトするまで操作せず、タイムアウトしたらマイページボタンをクリックする。</t>
  </si>
  <si>
    <t xml:space="preserve">アプリケーションを起動した状態で、ブラウザのURL欄に以下の通り入力する。
</t>
  </si>
  <si>
    <t>アプリケーションに正しくアクセスできず、エラーメッセージが出力されることを確認。</t>
  </si>
  <si>
    <t>入力されたjavascriptが実行されず、</t>
  </si>
  <si>
    <t>入力されたjavascript（ポップアップが出るプログラム）が実行されず、</t>
  </si>
  <si>
    <t>入力されたjavascript（ポップアップが出るプログラム）が実行されず、パスワードとして入力値が認識される</t>
  </si>
  <si>
    <t>入力されたSQL文が実行されず、メールアドレスとして認識される。</t>
  </si>
  <si>
    <t>入力されたSQL文が実行されず、メールアドレスとしてプログラムに認識される。</t>
  </si>
  <si>
    <t>入力されたjavascript（ポップアップが出るプログラム）が実行されず、パスワードとしてプログラムに認識される</t>
  </si>
  <si>
    <t>入力されたSQL文が実行されず、メールアドレスとしてプログラムに認識される。
（）</t>
  </si>
  <si>
    <t>入力されたjavascriptが実行されず、パスワードとしてプログラムに認識される。
（javascirptが実行されるとポップアップが表示される。）</t>
  </si>
  <si>
    <t>入力されたSQL文が実行されず、メールアドレスとしてプログラムに認識される。
（SQLが実行されると）</t>
  </si>
  <si>
    <t>入力されたjavascriptが実行されず、パスワードとしてプログラムに認識される。
（入力されたjavascirptが実行されるとポップアップが表示される。）</t>
  </si>
  <si>
    <t>入力されたjavascriptが実行されず、パスワードとしてプログラムに認識される。</t>
  </si>
  <si>
    <t>エラーメッセージ表示</t>
  </si>
  <si>
    <t>TOPページを表示しメッセージ出力</t>
  </si>
  <si>
    <t>アカウント作成画面で以下の登録情報を入力し、登録条件を満たせず登録失敗する。
1）パスワードが3字
2）パスワードが17字
3）パスワード確認が相違
4）test0@gmail.com</t>
  </si>
  <si>
    <t>4）は、下記id3をが確認済みで、
test0@gmail.com</t>
  </si>
  <si>
    <t>4）のケースに関しては、下記id3が確認済みであること</t>
  </si>
  <si>
    <t>アカウント作成画面で以下の登録情報を入力し、登録条件を満たせず登録失敗する。
1）パスワードが3字
2）パスワードが17字
3）パスワード確認が相違
4）test1@gmail.com</t>
  </si>
  <si>
    <t>4）のケースに関しては、下記テストid3が確認済みであること</t>
  </si>
  <si>
    <t>すべてのパターンで登録に失敗してアカウント作成画面を再表示し、それぞれ以下のメッセージが出ることを確認。
1）”パスワードは4文字以上16文字以内で入力してください”
2）”パスワードは4文字以上16文字以内で入力してください”
3）”入力値が一致しません”
4）”そのメールアドレスは既に登録済みです。”</t>
  </si>
  <si>
    <t>入力されたSQL文が実行されず、メールアドレスとしてプログラムに認識されてログインに失敗する。</t>
  </si>
  <si>
    <t>入力されたjavascriptが実行されず、パスワードとしてプログラムに認識されログインに失敗する。</t>
  </si>
  <si>
    <t>4）のケースは、下記テストid3が確認済みであること</t>
  </si>
  <si>
    <t>4）のケースでは、下記テストid3が確認済みであること</t>
  </si>
  <si>
    <t>入力されたSQL文は実行されず、メールアドレスとしてプログラムに認識されてログインに失敗する。</t>
  </si>
  <si>
    <t>１）</t>
  </si>
  <si>
    <t>２）</t>
  </si>
  <si>
    <t>３）</t>
  </si>
  <si>
    <t>４）</t>
  </si>
  <si>
    <t>４)</t>
  </si>
  <si>
    <t>1)</t>
  </si>
  <si>
    <t>2)</t>
  </si>
  <si>
    <t>3)</t>
  </si>
  <si>
    <t>ログイン画面でメールアドレスとパスワードを以下の内容で入力し、アカウントのログインに失敗する。
メールアドレス　/　パスワード
1）test1@gmail.com　/　test000
2）te@gmail.com　/ test123
3）te@gmail.com　/　test
4）rensou01@gmail.com / rensou01</t>
  </si>
  <si>
    <t>4)</t>
  </si>
  <si>
    <t>テストパターン１のid1~5が確認済みであること
以下のテスト用アカウントが登録済みで、ログインしていること
名前...test2
メールアドレス...test2@mail.com
パスワード...test123</t>
  </si>
  <si>
    <t>H13</t>
  </si>
  <si>
    <t>/</t>
  </si>
  <si>
    <t>あ</t>
  </si>
  <si>
    <t>マイページへ遷移し、”アカウント情報を変更しました！”のメッセージが表示されることと、サイドメニューバー上部のユーザー名表示が”test9”となっていることを確認。
その後、テストid9の手順でログアウトし、再度ログインの際にメールアドレス...前提条件と同じ/パスワード...tet987でログインに成功することを確認。</t>
  </si>
  <si>
    <t>投稿一覧ページで表示されている,をクリック。</t>
  </si>
  <si>
    <t>投稿一覧ページで表示されている、テストパターン2のid2で公開したシートをクリック。</t>
  </si>
  <si>
    <t>投稿されているシートはすべて表示されているか。</t>
  </si>
  <si>
    <t>TOPページで投稿一覧ボタンを押し、投稿一覧ページへ遷移。
一覧ページではほかのユーザーが投稿したシートが表示されており、シート名をクリックする。</t>
  </si>
  <si>
    <t xml:space="preserve">ログインに失敗し、それぞれ以下のメッセージ・画面遷移を確認
</t>
  </si>
  <si>
    <t>ログインに失敗し、それぞれ以下のメッセージ・画面遷移を確認
1）</t>
  </si>
  <si>
    <t>2）</t>
  </si>
  <si>
    <t>ログインに失敗し、それぞれ以下のメッセージ・画面遷移を確認
1）
2）
3）</t>
  </si>
  <si>
    <t>ログインに失敗し、それぞれ以下のメッセージ・画面遷移を確認
1）”パスワードが違います”
2）
3）</t>
  </si>
  <si>
    <t>ログインに失敗し、それぞれ以下のメッセージが表示されることを確認
1）”パスワードが違います”
2）
3）</t>
  </si>
  <si>
    <t>ログインに失敗し、それぞれ以下のメッセージが表示されることを確認
1）”パスワードが違います”
2）”ログインが正常に完了しませんでした”
3）”ログインに失敗しました。”</t>
  </si>
  <si>
    <t>1）</t>
  </si>
  <si>
    <t>3）</t>
  </si>
  <si>
    <t>ログインに失敗し、それぞれ以下のメッセージが表示されることを確認
1）”パスワードが違います”
2）”ログインが正常に完了しませんでした”
3）”ログインに失敗しました。”　→プレイヤーユーザーログイン画面へ遷移</t>
  </si>
  <si>
    <t>上記テストid3を確認済みであること
テストパターン2</t>
  </si>
  <si>
    <t>上記テストid3を確認済みであること
テストパターン2のid4を確認済みであること</t>
  </si>
  <si>
    <t>管理TOP画面から投稿一覧ページへ遷移し、公開されているシートを展開して、パターン2のid4シート名横の公開停止ボタンをクリック。</t>
  </si>
  <si>
    <t>管理TOP画面から投稿一覧ページへ遷移し、公開されているシートを展開して、パターン2のid4で公開したシート名の横の公開停止ボタンをクリック。</t>
  </si>
  <si>
    <t>管理TOP画面から管理アカウント作成画面へ遷移し、以下の情報でアカウントを作成する。
名前...
メールアドレス...
パスワード...</t>
  </si>
  <si>
    <t>管理TOP画面から管理アカウント作成画面へ遷移し、以下の情報でアカウントを作成する。
名前...連想管理２
メールアドレス...rensou2@gmail.com
パスワード...</t>
  </si>
  <si>
    <t>管理TOP画面から管理アカウント作成画面へ遷移し、以下の情報でアカウントを作成する。
名前...連想管理２
メールアドレス...rensou2@gmail.com
パスワード...rensou2</t>
  </si>
  <si>
    <t>エラーページ表示</t>
  </si>
  <si>
    <t>エラーページ表示を確認</t>
  </si>
  <si>
    <t>アプリケーションを起動した状態で、ログインせずにブラウザのURL欄に以下の通り入力する。
http://localhost:8080/rensougame/mypage</t>
  </si>
</sst>
</file>

<file path=xl/styles.xml><?xml version="1.0" encoding="utf-8"?>
<styleSheet xmlns="http://schemas.openxmlformats.org/spreadsheetml/2006/main">
  <numFmts count="6">
    <numFmt numFmtId="64" formatCode="@"/>
    <numFmt numFmtId="65" formatCode="_-&quot;¥&quot;* #,##0.00_-;\-&quot;¥&quot;* #,##0.00_-;_-&quot;¥&quot;* &quot;-&quot;??_-;_-@_-"/>
    <numFmt numFmtId="66" formatCode="_-&quot;¥&quot;* #,##0_-;\-&quot;¥&quot;* #,##0_-;_-&quot;¥&quot;* &quot;-&quot;_-;_-@_-"/>
    <numFmt numFmtId="176" formatCode="yyyy/mm/dd"/>
    <numFmt numFmtId="177" formatCode="m/d;@"/>
    <numFmt numFmtId="178" formatCode="0.0%"/>
  </numFmts>
  <fonts count="39">
    <font>
      <sz val="11.0"/>
      <name val="ＭＳ Ｐゴシック"/>
      <color rgb="FF000000"/>
    </font>
    <font>
      <sz val="11.0"/>
      <name val="ＭＳ Ｐゴシック"/>
      <color rgb="FF000000"/>
    </font>
    <font>
      <sz val="6.0"/>
      <name val="ＭＳ Ｐゴシック"/>
      <color rgb="FF000000"/>
    </font>
    <font>
      <sz val="9.0"/>
      <name val="ＭＳ ゴシック"/>
      <color rgb="FFFFFFFF"/>
    </font>
    <font>
      <sz val="9.0"/>
      <name val="ＭＳ ゴシック"/>
      <color rgb="FF000000"/>
    </font>
    <font>
      <sz val="9.0"/>
      <name val="ＭＳ 明朝"/>
      <color rgb="FF000000"/>
    </font>
    <font>
      <b/>
      <sz val="36.0"/>
      <name val="ＭＳ 明朝"/>
      <color rgb="FF000000"/>
    </font>
    <font>
      <b/>
      <sz val="12.0"/>
      <name val="ＭＳ ゴシック"/>
      <color rgb="FF000000"/>
    </font>
    <font>
      <sz val="10.0"/>
      <name val="ＭＳ 明朝"/>
      <color rgb="FF000000"/>
    </font>
    <font>
      <u/>
      <sz val="8.3"/>
      <name val="ＭＳ Ｐゴシック"/>
      <color rgb="FF800080"/>
    </font>
    <font>
      <sz val="11.0"/>
      <name val="ＭＳ Ｐゴシック"/>
      <scheme val="minor"/>
      <color theme="1"/>
    </font>
    <font>
      <sz val="11.0"/>
      <name val="游ゴシック"/>
      <color theme="1"/>
    </font>
    <font>
      <b/>
      <sz val="11.0"/>
      <name val="游ゴシック"/>
      <color theme="1"/>
    </font>
    <font>
      <sz val="11.0"/>
      <name val="游ゴシック"/>
      <color rgb="FF000000"/>
    </font>
    <font>
      <u/>
      <sz val="11.0"/>
      <name val="ＭＳ Ｐゴシック"/>
      <color theme="10"/>
    </font>
    <font>
      <u/>
      <sz val="11.0"/>
      <name val="ＭＳ Ｐゴシック"/>
      <color theme="11"/>
    </font>
    <font>
      <sz val="11.0"/>
      <name val="ＭＳ Ｐゴシック"/>
      <color rgb="FFFF0000"/>
    </font>
    <font>
      <sz val="18.0"/>
      <name val="ＭＳ Ｐゴシック"/>
      <color theme="3"/>
    </font>
    <font>
      <b/>
      <sz val="15.0"/>
      <name val="ＭＳ Ｐゴシック"/>
      <color theme="3"/>
    </font>
    <font>
      <b/>
      <sz val="13.0"/>
      <name val="ＭＳ Ｐゴシック"/>
      <color theme="3"/>
    </font>
    <font>
      <b/>
      <sz val="11.0"/>
      <name val="ＭＳ Ｐゴシック"/>
      <color theme="3"/>
    </font>
    <font>
      <sz val="11.0"/>
      <name val="ＭＳ Ｐゴシック"/>
      <color rgb="FF3F3F76"/>
    </font>
    <font>
      <b/>
      <sz val="11.0"/>
      <name val="ＭＳ Ｐゴシック"/>
      <color rgb="FF3F3F3F"/>
    </font>
    <font>
      <b/>
      <sz val="11.0"/>
      <name val="ＭＳ Ｐゴシック"/>
      <color rgb="FFFA7D00"/>
    </font>
    <font>
      <b/>
      <sz val="11.0"/>
      <name val="ＭＳ Ｐゴシック"/>
      <color rgb="FFFFFFFF"/>
    </font>
    <font>
      <sz val="11.0"/>
      <name val="ＭＳ Ｐゴシック"/>
      <color rgb="FFFA7D00"/>
    </font>
    <font>
      <b/>
      <sz val="11.0"/>
      <name val="ＭＳ Ｐゴシック"/>
      <color theme="1"/>
    </font>
    <font>
      <sz val="11.0"/>
      <name val="ＭＳ Ｐゴシック"/>
      <color rgb="FF006100"/>
    </font>
    <font>
      <sz val="11.0"/>
      <name val="ＭＳ Ｐゴシック"/>
      <color rgb="FF9C0006"/>
    </font>
    <font>
      <sz val="11.0"/>
      <name val="ＭＳ Ｐゴシック"/>
      <color rgb="FF9C6500"/>
    </font>
    <font>
      <sz val="11.0"/>
      <name val="ＭＳ Ｐゴシック"/>
      <color theme="0"/>
    </font>
    <font>
      <sz val="11.0"/>
      <name val="ＭＳ Ｐゴシック"/>
      <color theme="1"/>
    </font>
    <font>
      <i/>
      <sz val="11.0"/>
      <name val="ＭＳ Ｐゴシック"/>
      <color rgb="FF7F7F7F"/>
    </font>
    <font>
      <sz val="8.0"/>
      <name val="ＭＳ Ｐゴシック"/>
      <color rgb="FF000000"/>
    </font>
    <font>
      <sz val="8.0"/>
      <name val="ＭＳ Ｐゴシック"/>
    </font>
    <font>
      <sz val="10.0"/>
      <name val="ＭＳ Ｐゴシック"/>
      <color/>
    </font>
    <font>
      <b/>
      <sz val="11.0"/>
      <name val="ＭＳ Ｐゴシック"/>
      <color rgb="FFFFFFFF"/>
    </font>
    <font>
      <sz val="11.0"/>
      <name val="ＭＳ Ｐゴシック"/>
      <color rgb="FFFF0000"/>
    </font>
    <font>
      <b/>
      <sz val="11.0"/>
      <name val="ＭＳ Ｐゴシック"/>
      <color rgb="FF000000"/>
    </font>
  </fonts>
  <fills count="59">
    <fill>
      <patternFill patternType="none"/>
    </fill>
    <fill>
      <patternFill patternType="gray125">
        <fgColor rgb="FF000000"/>
        <bgColor rgb="FFFFFFFF"/>
      </patternFill>
    </fill>
    <fill>
      <patternFill patternType="solid">
        <fgColor rgb="FF808080"/>
        <bgColor rgb="FF000000"/>
      </patternFill>
    </fill>
    <fill>
      <patternFill patternType="solid">
        <fgColor theme="9" tint="0.799950"/>
        <bgColor rgb="FF000000"/>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
      <patternFill patternType="solid">
        <fgColor theme="4" tint="0.799980"/>
        <bgColor rgb="FF000000"/>
      </patternFill>
    </fill>
    <fill>
      <patternFill patternType="solid">
        <fgColor theme="5" tint="0.799980"/>
        <bgColor rgb="FF000000"/>
      </patternFill>
    </fill>
    <fill>
      <patternFill patternType="solid">
        <fgColor theme="6" tint="0.799980"/>
        <bgColor rgb="FF000000"/>
      </patternFill>
    </fill>
    <fill>
      <patternFill patternType="solid">
        <fgColor theme="7" tint="0.799980"/>
        <bgColor rgb="FF000000"/>
      </patternFill>
    </fill>
    <fill>
      <patternFill patternType="solid">
        <fgColor theme="8" tint="0.799980"/>
        <bgColor rgb="FF000000"/>
      </patternFill>
    </fill>
    <fill>
      <patternFill patternType="solid">
        <fgColor theme="9" tint="0.799980"/>
        <bgColor rgb="FF000000"/>
      </patternFill>
    </fill>
    <fill>
      <patternFill patternType="solid">
        <fgColor theme="4" tint="0.599990"/>
        <bgColor rgb="FF000000"/>
      </patternFill>
    </fill>
    <fill>
      <patternFill patternType="solid">
        <fgColor theme="5" tint="0.599990"/>
        <bgColor rgb="FF000000"/>
      </patternFill>
    </fill>
    <fill>
      <patternFill patternType="solid">
        <fgColor theme="6" tint="0.599990"/>
        <bgColor rgb="FF000000"/>
      </patternFill>
    </fill>
    <fill>
      <patternFill patternType="solid">
        <fgColor theme="7" tint="0.599990"/>
        <bgColor rgb="FF000000"/>
      </patternFill>
    </fill>
    <fill>
      <patternFill patternType="solid">
        <fgColor theme="8" tint="0.599990"/>
        <bgColor rgb="FF000000"/>
      </patternFill>
    </fill>
    <fill>
      <patternFill patternType="solid">
        <fgColor theme="9" tint="0.599990"/>
        <bgColor rgb="FF000000"/>
      </patternFill>
    </fill>
    <fill>
      <patternFill patternType="solid">
        <fgColor theme="4" tint="0.399980"/>
        <bgColor rgb="FF000000"/>
      </patternFill>
    </fill>
    <fill>
      <patternFill patternType="solid">
        <fgColor theme="5" tint="0.399980"/>
        <bgColor rgb="FF000000"/>
      </patternFill>
    </fill>
    <fill>
      <patternFill patternType="solid">
        <fgColor theme="6" tint="0.399980"/>
        <bgColor rgb="FF000000"/>
      </patternFill>
    </fill>
    <fill>
      <patternFill patternType="solid">
        <fgColor theme="7" tint="0.399980"/>
        <bgColor rgb="FF000000"/>
      </patternFill>
    </fill>
    <fill>
      <patternFill patternType="solid">
        <fgColor theme="8" tint="0.399980"/>
        <bgColor rgb="FF000000"/>
      </patternFill>
    </fill>
    <fill>
      <patternFill patternType="solid">
        <fgColor theme="9" tint="0.399980"/>
        <bgColor rgb="FF000000"/>
      </patternFill>
    </fill>
    <fill>
      <patternFill patternType="solid">
        <fgColor theme="4"/>
        <bgColor rgb="FF000000"/>
      </patternFill>
    </fill>
    <fill>
      <patternFill patternType="solid">
        <fgColor theme="5"/>
        <bgColor rgb="FF000000"/>
      </patternFill>
    </fill>
    <fill>
      <patternFill patternType="solid">
        <fgColor theme="6"/>
        <bgColor rgb="FF000000"/>
      </patternFill>
    </fill>
    <fill>
      <patternFill patternType="solid">
        <fgColor theme="7"/>
        <bgColor rgb="FF000000"/>
      </patternFill>
    </fill>
    <fill>
      <patternFill patternType="solid">
        <fgColor theme="8"/>
        <bgColor rgb="FF000000"/>
      </patternFill>
    </fill>
    <fill>
      <patternFill patternType="solid">
        <fgColor theme="9"/>
        <bgColor rgb="FF000000"/>
      </patternFill>
    </fill>
  </fills>
  <borders count="54">
    <border>
      <left/>
      <right/>
      <top/>
      <bottom/>
      <diagonal/>
    </border>
    <border>
      <left/>
      <right/>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double">
        <color rgb="FF000000"/>
      </left>
      <right/>
      <top style="double">
        <color rgb="FF000000"/>
      </top>
      <bottom/>
      <diagonal/>
    </border>
    <border>
      <left/>
      <right/>
      <top style="double">
        <color rgb="FF000000"/>
      </top>
      <bottom/>
      <diagonal/>
    </border>
    <border>
      <left style="double">
        <color rgb="FF000000"/>
      </left>
      <right/>
      <top/>
      <bottom style="double">
        <color rgb="FF000000"/>
      </bottom>
      <diagonal/>
    </border>
    <border>
      <left/>
      <right/>
      <top/>
      <bottom style="double">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double">
        <color rgb="FF000000"/>
      </right>
      <top/>
      <bottom style="double">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double">
        <color rgb="FF000000"/>
      </right>
      <top style="medium">
        <color rgb="FF000000"/>
      </top>
      <bottom style="thin">
        <color rgb="FF000000"/>
      </bottom>
      <diagonal/>
    </border>
    <border>
      <left style="double">
        <color rgb="FF000000"/>
      </left>
      <right style="medium">
        <color rgb="FF000000"/>
      </right>
      <top style="medium">
        <color rgb="FF000000"/>
      </top>
      <bottom style="thin">
        <color rgb="FF000000"/>
      </bottom>
      <diagonal/>
    </border>
    <border>
      <left style="medium">
        <color rgb="FF000000"/>
      </left>
      <right style="double">
        <color rgb="FF000000"/>
      </right>
      <top style="thin">
        <color rgb="FF000000"/>
      </top>
      <bottom style="thin">
        <color rgb="FF000000"/>
      </bottom>
      <diagonal/>
    </border>
    <border>
      <left style="double">
        <color rgb="FF000000"/>
      </left>
      <right style="medium">
        <color rgb="FF000000"/>
      </right>
      <top style="thin">
        <color rgb="FF000000"/>
      </top>
      <bottom style="thin">
        <color rgb="FF000000"/>
      </bottom>
      <diagonal/>
    </border>
    <border>
      <left style="medium">
        <color rgb="FF000000"/>
      </left>
      <right style="double">
        <color rgb="FF000000"/>
      </right>
      <top style="thin">
        <color rgb="FF000000"/>
      </top>
      <bottom style="medium">
        <color rgb="FF000000"/>
      </bottom>
      <diagonal/>
    </border>
    <border>
      <left style="double">
        <color rgb="FF000000"/>
      </left>
      <right style="medium">
        <color rgb="FF000000"/>
      </right>
      <top style="thin">
        <color rgb="FF000000"/>
      </top>
      <bottom style="medium">
        <color rgb="FF000000"/>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rgb="FFACCCEA"/>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ck">
        <color rgb="FF000000"/>
      </bottom>
      <diagonal/>
    </border>
    <border>
      <left/>
      <right style="thin">
        <color rgb="FF000000"/>
      </right>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s>
  <cellStyleXfs count="53">
    <xf numFmtId="0" fontId="0" fillId="0" borderId="0">
      <alignment vertical="center"/>
    </xf>
    <xf numFmtId="0" fontId="1" fillId="0" borderId="0">
      <alignment vertical="center"/>
    </xf>
    <xf numFmtId="0" fontId="1" fillId="0" borderId="0">
      <alignment vertical="center"/>
    </xf>
    <xf numFmtId="0" fontId="8" fillId="0" borderId="0">
      <alignment vertical="center"/>
    </xf>
    <xf numFmtId="0" fontId="10" fillId="0" borderId="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5" fontId="0" fillId="0" borderId="0" applyAlignment="0" applyBorder="0" applyFill="0" applyFont="0" applyProtection="0">
      <alignment vertical="center"/>
    </xf>
    <xf numFmtId="0" fontId="14" fillId="0" borderId="0" applyAlignment="0" applyBorder="0" applyFill="0" applyNumberFormat="0" applyProtection="0">
      <alignment vertical="center"/>
    </xf>
    <xf numFmtId="0" fontId="15" fillId="0" borderId="0" applyAlignment="0" applyBorder="0" applyFill="0" applyNumberFormat="0" applyProtection="0">
      <alignment vertical="center"/>
    </xf>
    <xf numFmtId="0" fontId="0" fillId="4" borderId="29" applyAlignment="0" applyFont="0" applyNumberFormat="0" applyProtection="0">
      <alignment vertical="center"/>
    </xf>
    <xf numFmtId="0" fontId="16" fillId="0" borderId="0" applyAlignment="0" applyBorder="0" applyFill="0" applyNumberFormat="0" applyProtection="0">
      <alignment vertical="center"/>
    </xf>
    <xf numFmtId="0" fontId="17" fillId="0" borderId="0" applyAlignment="0" applyBorder="0" applyFill="0" applyNumberFormat="0" applyProtection="0">
      <alignment vertical="center"/>
    </xf>
    <xf numFmtId="0" fontId="18" fillId="0" borderId="30" applyAlignment="0" applyFill="0" applyNumberFormat="0" applyProtection="0">
      <alignment vertical="center"/>
    </xf>
    <xf numFmtId="0" fontId="19" fillId="0" borderId="31" applyAlignment="0" applyFill="0" applyNumberFormat="0" applyProtection="0">
      <alignment vertical="center"/>
    </xf>
    <xf numFmtId="0" fontId="20" fillId="0" borderId="32" applyAlignment="0" applyFill="0" applyNumberFormat="0" applyProtection="0">
      <alignment vertical="center"/>
    </xf>
    <xf numFmtId="0" fontId="20" fillId="0" borderId="0" applyAlignment="0" applyBorder="0" applyFill="0" applyNumberFormat="0" applyProtection="0">
      <alignment vertical="center"/>
    </xf>
    <xf numFmtId="0" fontId="21" fillId="5" borderId="33" applyAlignment="0" applyNumberFormat="0" applyProtection="0">
      <alignment vertical="center"/>
    </xf>
    <xf numFmtId="0" fontId="22" fillId="6" borderId="34" applyAlignment="0" applyNumberFormat="0" applyProtection="0">
      <alignment vertical="center"/>
    </xf>
    <xf numFmtId="0" fontId="23" fillId="6" borderId="33" applyAlignment="0" applyNumberFormat="0" applyProtection="0">
      <alignment vertical="center"/>
    </xf>
    <xf numFmtId="0" fontId="24" fillId="7" borderId="35" applyAlignment="0" applyNumberFormat="0" applyProtection="0">
      <alignment vertical="center"/>
    </xf>
    <xf numFmtId="0" fontId="25" fillId="0" borderId="36" applyAlignment="0" applyFill="0" applyNumberFormat="0" applyProtection="0">
      <alignment vertical="center"/>
    </xf>
    <xf numFmtId="0" fontId="26" fillId="0" borderId="37" applyAlignment="0" applyFill="0" applyNumberFormat="0" applyProtection="0">
      <alignment vertical="center"/>
    </xf>
    <xf numFmtId="0" fontId="27" fillId="8" borderId="0" applyAlignment="0" applyBorder="0" applyNumberFormat="0" applyProtection="0">
      <alignment vertical="center"/>
    </xf>
    <xf numFmtId="0" fontId="28" fillId="9" borderId="0" applyAlignment="0" applyBorder="0" applyNumberFormat="0" applyProtection="0">
      <alignment vertical="center"/>
    </xf>
    <xf numFmtId="0" fontId="29" fillId="10" borderId="0" applyAlignment="0" applyBorder="0" applyNumberFormat="0" applyProtection="0">
      <alignment vertical="center"/>
    </xf>
    <xf numFmtId="0" fontId="30" fillId="11" borderId="0" applyAlignment="0" applyBorder="0" applyNumberFormat="0" applyProtection="0">
      <alignment vertical="center"/>
    </xf>
    <xf numFmtId="0" fontId="31" fillId="12" borderId="0" applyAlignment="0" applyBorder="0" applyNumberFormat="0" applyProtection="0">
      <alignment vertical="center"/>
    </xf>
    <xf numFmtId="0" fontId="31" fillId="13" borderId="0" applyAlignment="0" applyBorder="0" applyNumberFormat="0" applyProtection="0">
      <alignment vertical="center"/>
    </xf>
    <xf numFmtId="0" fontId="30" fillId="14" borderId="0" applyAlignment="0" applyBorder="0" applyNumberFormat="0" applyProtection="0">
      <alignment vertical="center"/>
    </xf>
    <xf numFmtId="0" fontId="30" fillId="15" borderId="0" applyAlignment="0" applyBorder="0" applyNumberFormat="0" applyProtection="0">
      <alignment vertical="center"/>
    </xf>
    <xf numFmtId="0" fontId="31" fillId="16" borderId="0" applyAlignment="0" applyBorder="0" applyNumberFormat="0" applyProtection="0">
      <alignment vertical="center"/>
    </xf>
    <xf numFmtId="0" fontId="31" fillId="17" borderId="0" applyAlignment="0" applyBorder="0" applyNumberFormat="0" applyProtection="0">
      <alignment vertical="center"/>
    </xf>
    <xf numFmtId="0" fontId="30" fillId="18" borderId="0" applyAlignment="0" applyBorder="0" applyNumberFormat="0" applyProtection="0">
      <alignment vertical="center"/>
    </xf>
    <xf numFmtId="0" fontId="30" fillId="19" borderId="0" applyAlignment="0" applyBorder="0" applyNumberFormat="0" applyProtection="0">
      <alignment vertical="center"/>
    </xf>
    <xf numFmtId="0" fontId="31" fillId="20" borderId="0" applyAlignment="0" applyBorder="0" applyNumberFormat="0" applyProtection="0">
      <alignment vertical="center"/>
    </xf>
    <xf numFmtId="0" fontId="31" fillId="21" borderId="0" applyAlignment="0" applyBorder="0" applyNumberFormat="0" applyProtection="0">
      <alignment vertical="center"/>
    </xf>
    <xf numFmtId="0" fontId="30" fillId="22" borderId="0" applyAlignment="0" applyBorder="0" applyNumberFormat="0" applyProtection="0">
      <alignment vertical="center"/>
    </xf>
    <xf numFmtId="0" fontId="30" fillId="23" borderId="0" applyAlignment="0" applyBorder="0" applyNumberFormat="0" applyProtection="0">
      <alignment vertical="center"/>
    </xf>
    <xf numFmtId="0" fontId="31" fillId="24" borderId="0" applyAlignment="0" applyBorder="0" applyNumberFormat="0" applyProtection="0">
      <alignment vertical="center"/>
    </xf>
    <xf numFmtId="0" fontId="31" fillId="25" borderId="0" applyAlignment="0" applyBorder="0" applyNumberFormat="0" applyProtection="0">
      <alignment vertical="center"/>
    </xf>
    <xf numFmtId="0" fontId="30" fillId="26" borderId="0" applyAlignment="0" applyBorder="0" applyNumberFormat="0" applyProtection="0">
      <alignment vertical="center"/>
    </xf>
    <xf numFmtId="0" fontId="30" fillId="27" borderId="0" applyAlignment="0" applyBorder="0" applyNumberFormat="0" applyProtection="0">
      <alignment vertical="center"/>
    </xf>
    <xf numFmtId="0" fontId="31" fillId="28" borderId="0" applyAlignment="0" applyBorder="0" applyNumberFormat="0" applyProtection="0">
      <alignment vertical="center"/>
    </xf>
    <xf numFmtId="0" fontId="31" fillId="29" borderId="0" applyAlignment="0" applyBorder="0" applyNumberFormat="0" applyProtection="0">
      <alignment vertical="center"/>
    </xf>
    <xf numFmtId="0" fontId="30" fillId="30" borderId="0" applyAlignment="0" applyBorder="0" applyNumberFormat="0" applyProtection="0">
      <alignment vertical="center"/>
    </xf>
    <xf numFmtId="0" fontId="30" fillId="31" borderId="0" applyAlignment="0" applyBorder="0" applyNumberFormat="0" applyProtection="0">
      <alignment vertical="center"/>
    </xf>
    <xf numFmtId="0" fontId="31" fillId="32" borderId="0" applyAlignment="0" applyBorder="0" applyNumberFormat="0" applyProtection="0">
      <alignment vertical="center"/>
    </xf>
    <xf numFmtId="0" fontId="31" fillId="33" borderId="0" applyAlignment="0" applyBorder="0" applyNumberFormat="0" applyProtection="0">
      <alignment vertical="center"/>
    </xf>
    <xf numFmtId="0" fontId="30" fillId="34" borderId="0" applyAlignment="0" applyBorder="0" applyNumberFormat="0" applyProtection="0">
      <alignment vertical="center"/>
    </xf>
    <xf numFmtId="0" fontId="32" fillId="0" borderId="0" applyAlignment="0" applyBorder="0" applyFill="0" applyNumberFormat="0" applyProtection="0">
      <alignment vertical="center"/>
    </xf>
  </cellStyleXfs>
  <cellXfs count="182">
    <xf numFmtId="0" fontId="0" fillId="0" borderId="0" xfId="0"/>
    <xf numFmtId="0" fontId="5" fillId="0" borderId="0" xfId="1" applyBorder="1" applyAlignment="1"/>
    <xf numFmtId="0" fontId="5" fillId="0" borderId="0" xfId="1" applyFill="1" applyBorder="1" applyAlignment="1">
      <alignment vertical="center"/>
    </xf>
    <xf numFmtId="0" fontId="5" fillId="0" borderId="0" xfId="1" applyBorder="1"/>
    <xf numFmtId="0" fontId="4" fillId="0" borderId="0" xfId="1"/>
    <xf numFmtId="0" fontId="4" fillId="0" borderId="0" xfId="1" applyBorder="1"/>
    <xf numFmtId="0" fontId="11" fillId="0" borderId="0" xfId="4">
      <alignment vertical="center"/>
    </xf>
    <xf numFmtId="0" fontId="11" fillId="0" borderId="0" xfId="4" applyAlignment="1">
      <alignment horizontal="center" vertical="center"/>
    </xf>
    <xf numFmtId="0" fontId="11" fillId="3" borderId="15" xfId="4" applyFill="1" applyBorder="1">
      <alignment vertical="center"/>
    </xf>
    <xf numFmtId="0" fontId="12" fillId="3" borderId="16" xfId="4" applyFill="1" applyBorder="1" applyAlignment="1">
      <alignment horizontal="center" vertical="center"/>
    </xf>
    <xf numFmtId="0" fontId="12" fillId="3" borderId="17" xfId="4" applyFill="1" applyBorder="1" applyAlignment="1">
      <alignment horizontal="center" vertical="center"/>
    </xf>
    <xf numFmtId="0" fontId="11" fillId="3" borderId="3" xfId="4" applyFill="1" applyBorder="1" applyAlignment="1">
      <alignment horizontal="right" vertical="center"/>
    </xf>
    <xf numFmtId="0" fontId="11" fillId="3" borderId="3" xfId="4" applyFill="1" applyBorder="1" applyAlignment="1">
      <alignment vertical="center" wrapText="1"/>
    </xf>
    <xf numFmtId="0" fontId="11" fillId="0" borderId="3" xfId="4" applyBorder="1" applyAlignment="1">
      <alignment horizontal="left" vertical="center" wrapText="1"/>
    </xf>
    <xf numFmtId="0" fontId="13" fillId="0" borderId="3" xfId="4" applyBorder="1" applyAlignment="1">
      <alignment horizontal="center" vertical="center"/>
    </xf>
    <xf numFmtId="177" fontId="13" fillId="0" borderId="19" xfId="4" applyNumberFormat="1" applyBorder="1" applyAlignment="1">
      <alignment horizontal="center" vertical="center"/>
    </xf>
    <xf numFmtId="0" fontId="11" fillId="0" borderId="3" xfId="4" applyBorder="1" applyAlignment="1">
      <alignment horizontal="left" vertical="top" wrapText="1"/>
    </xf>
    <xf numFmtId="0" fontId="11" fillId="0" borderId="3" xfId="4" applyBorder="1" applyAlignment="1">
      <alignment vertical="center" wrapText="1"/>
    </xf>
    <xf numFmtId="0" fontId="11" fillId="0" borderId="3" xfId="4" applyBorder="1">
      <alignment vertical="center"/>
    </xf>
    <xf numFmtId="14" fontId="11" fillId="0" borderId="19" xfId="4" applyNumberFormat="1" applyBorder="1">
      <alignment vertical="center"/>
    </xf>
    <xf numFmtId="0" fontId="11" fillId="3" borderId="21" xfId="4" applyFill="1" applyBorder="1" applyAlignment="1">
      <alignment horizontal="right" vertical="center"/>
    </xf>
    <xf numFmtId="0" fontId="11" fillId="3" borderId="21" xfId="4" applyFill="1" applyBorder="1" applyAlignment="1">
      <alignment vertical="center" wrapText="1"/>
    </xf>
    <xf numFmtId="0" fontId="11" fillId="0" borderId="21" xfId="4" applyBorder="1">
      <alignment vertical="center"/>
    </xf>
    <xf numFmtId="0" fontId="11" fillId="0" borderId="21" xfId="4" applyBorder="1" applyAlignment="1">
      <alignment vertical="center" wrapText="1"/>
    </xf>
    <xf numFmtId="0" fontId="13" fillId="0" borderId="21" xfId="4" applyBorder="1" applyAlignment="1">
      <alignment horizontal="center" vertical="center"/>
    </xf>
    <xf numFmtId="14" fontId="11" fillId="0" borderId="22" xfId="4" applyNumberFormat="1" applyBorder="1">
      <alignment vertical="center"/>
    </xf>
    <xf numFmtId="0" fontId="11" fillId="3" borderId="23" xfId="4" applyFill="1" applyBorder="1">
      <alignment vertical="center"/>
    </xf>
    <xf numFmtId="0" fontId="11" fillId="0" borderId="24" xfId="4" applyBorder="1">
      <alignment vertical="center"/>
    </xf>
    <xf numFmtId="0" fontId="11" fillId="3" borderId="25" xfId="4" applyFill="1" applyBorder="1">
      <alignment vertical="center"/>
    </xf>
    <xf numFmtId="0" fontId="11" fillId="0" borderId="26" xfId="4" applyBorder="1">
      <alignment vertical="center"/>
    </xf>
    <xf numFmtId="0" fontId="11" fillId="3" borderId="27" xfId="4" applyFill="1" applyBorder="1">
      <alignment vertical="center"/>
    </xf>
    <xf numFmtId="178" fontId="11" fillId="0" borderId="28" xfId="4" applyNumberFormat="1" applyBorder="1">
      <alignment vertical="center"/>
    </xf>
    <xf numFmtId="0" fontId="10" fillId="0" borderId="0" xfId="4">
      <alignment vertical="center"/>
    </xf>
    <xf numFmtId="0" fontId="6" fillId="0" borderId="4" xfId="1" applyFill="1" applyBorder="1" applyAlignment="1">
      <alignment horizontal="center" vertical="center" wrapText="1"/>
    </xf>
    <xf numFmtId="0" fontId="6" fillId="0" borderId="5" xfId="1" applyFill="1" applyBorder="1" applyAlignment="1">
      <alignment horizontal="center" vertical="center"/>
    </xf>
    <xf numFmtId="0" fontId="6" fillId="0" borderId="11" xfId="1" applyFill="1" applyBorder="1" applyAlignment="1">
      <alignment horizontal="center" vertical="center"/>
    </xf>
    <xf numFmtId="0" fontId="6" fillId="0" borderId="12" xfId="1" applyFill="1" applyBorder="1" applyAlignment="1">
      <alignment horizontal="center" vertical="center"/>
    </xf>
    <xf numFmtId="0" fontId="6" fillId="0" borderId="0" xfId="1" applyFill="1" applyBorder="1" applyAlignment="1">
      <alignment horizontal="center" vertical="center"/>
    </xf>
    <xf numFmtId="0" fontId="6" fillId="0" borderId="13" xfId="1" applyFill="1" applyBorder="1" applyAlignment="1">
      <alignment horizontal="center" vertical="center"/>
    </xf>
    <xf numFmtId="0" fontId="6" fillId="0" borderId="6" xfId="1" applyFill="1" applyBorder="1" applyAlignment="1">
      <alignment horizontal="center" vertical="center"/>
    </xf>
    <xf numFmtId="0" fontId="6" fillId="0" borderId="7" xfId="1" applyFill="1" applyBorder="1" applyAlignment="1">
      <alignment horizontal="center" vertical="center"/>
    </xf>
    <xf numFmtId="0" fontId="6" fillId="0" borderId="14" xfId="1" applyFill="1" applyBorder="1" applyAlignment="1">
      <alignment horizontal="center" vertical="center"/>
    </xf>
    <xf numFmtId="0" fontId="5" fillId="0" borderId="1" xfId="1" applyFill="1" applyBorder="1" applyAlignment="1">
      <alignment horizontal="right" vertical="center"/>
    </xf>
    <xf numFmtId="0" fontId="5" fillId="0" borderId="2" xfId="1" applyFill="1" applyBorder="1" applyAlignment="1">
      <alignment horizontal="right" vertical="center"/>
    </xf>
    <xf numFmtId="176" fontId="5" fillId="0" borderId="1" xfId="1" applyNumberFormat="1" applyFill="1" applyBorder="1" applyAlignment="1">
      <alignment horizontal="left" vertical="center" indent="1"/>
    </xf>
    <xf numFmtId="176" fontId="5" fillId="0" borderId="2" xfId="1" applyNumberFormat="1" applyFill="1" applyBorder="1" applyAlignment="1">
      <alignment horizontal="left" vertical="center" indent="1"/>
    </xf>
    <xf numFmtId="31" fontId="5" fillId="0" borderId="2" xfId="1" applyNumberFormat="1" applyFill="1" applyBorder="1" applyAlignment="1">
      <alignment horizontal="left" vertical="center" indent="1"/>
    </xf>
    <xf numFmtId="0" fontId="5" fillId="0" borderId="2" xfId="1" applyNumberFormat="1" applyFill="1" applyBorder="1" applyAlignment="1">
      <alignment horizontal="left" vertical="center" indent="1"/>
    </xf>
    <xf numFmtId="0" fontId="7" fillId="0" borderId="4" xfId="1" applyBorder="1" applyAlignment="1">
      <alignment horizontal="center" vertical="center"/>
    </xf>
    <xf numFmtId="0" fontId="7" fillId="0" borderId="5" xfId="1" applyBorder="1" applyAlignment="1">
      <alignment horizontal="center" vertical="center"/>
    </xf>
    <xf numFmtId="0" fontId="7" fillId="0" borderId="6" xfId="1" applyBorder="1" applyAlignment="1">
      <alignment horizontal="center" vertical="center"/>
    </xf>
    <xf numFmtId="0" fontId="7" fillId="0" borderId="7" xfId="1" applyBorder="1" applyAlignment="1">
      <alignment horizontal="center" vertical="center"/>
    </xf>
    <xf numFmtId="0" fontId="3" fillId="2" borderId="8" xfId="3" applyFill="1" applyBorder="1" applyAlignment="1">
      <alignment horizontal="center"/>
    </xf>
    <xf numFmtId="0" fontId="3" fillId="2" borderId="10" xfId="3" applyFill="1" applyBorder="1" applyAlignment="1">
      <alignment horizontal="center"/>
    </xf>
    <xf numFmtId="0" fontId="3" fillId="2" borderId="9" xfId="3" applyFill="1" applyBorder="1" applyAlignment="1">
      <alignment horizontal="center"/>
    </xf>
    <xf numFmtId="0" fontId="4" fillId="0" borderId="3" xfId="3" applyBorder="1" applyAlignment="1">
      <alignment vertical="top"/>
    </xf>
    <xf numFmtId="176" fontId="4" fillId="0" borderId="3" xfId="3" applyNumberFormat="1" applyBorder="1" applyAlignment="1">
      <alignment horizontal="center" vertical="top"/>
    </xf>
    <xf numFmtId="0" fontId="4" fillId="0" borderId="3" xfId="3" applyBorder="1" applyAlignment="1">
      <alignment horizontal="center" vertical="top"/>
    </xf>
    <xf numFmtId="0" fontId="11" fillId="3" borderId="18" xfId="4" applyFill="1" applyBorder="1" applyAlignment="1">
      <alignment horizontal="center" vertical="center"/>
    </xf>
    <xf numFmtId="0" fontId="11" fillId="3" borderId="20" xfId="4" applyFill="1" applyBorder="1" applyAlignment="1">
      <alignment horizontal="center" vertical="center"/>
    </xf>
    <xf numFmtId="0" fontId="11" fillId="0" borderId="3" xfId="4" applyBorder="1" applyAlignment="1">
      <alignment vertical="center"/>
    </xf>
    <xf numFmtId="0" fontId="11" fillId="0" borderId="3" xfId="4" applyBorder="1" applyAlignment="1">
      <alignment horizontal="center" vertical="center" wrapText="1"/>
    </xf>
    <xf numFmtId="0" fontId="11" fillId="0" borderId="3" xfId="4" applyBorder="1" applyAlignment="1">
      <alignment horizontal="center" vertical="center"/>
    </xf>
    <xf numFmtId="0" fontId="11" fillId="0" borderId="3" xfId="4" applyBorder="1" applyAlignment="1">
      <alignment horizontal="left" vertical="center"/>
    </xf>
    <xf numFmtId="0" fontId="11" fillId="0" borderId="3" xfId="4" applyBorder="1" applyAlignment="1">
      <alignment horizontal="left" vertical="center" shrinkToFit="1"/>
    </xf>
    <xf numFmtId="0" fontId="11" fillId="3" borderId="3" xfId="4" applyFill="1" applyBorder="1" applyAlignment="1">
      <alignment vertical="center"/>
    </xf>
    <xf numFmtId="0" fontId="11" fillId="3" borderId="21" xfId="4" applyFill="1" applyBorder="1" applyAlignment="1">
      <alignment vertical="center"/>
    </xf>
    <xf numFmtId="0" fontId="11" fillId="0" borderId="21" xfId="4" applyBorder="1" applyAlignment="1">
      <alignment vertical="center"/>
    </xf>
    <xf numFmtId="0" fontId="11" fillId="0" borderId="38" xfId="4" applyBorder="1" applyAlignment="1">
      <alignment horizontal="center" vertical="center" wrapText="1"/>
    </xf>
    <xf numFmtId="0" fontId="11" fillId="0" borderId="2" xfId="4" applyBorder="1" applyAlignment="1">
      <alignment horizontal="center" vertical="center" wrapText="1"/>
    </xf>
    <xf numFmtId="0" fontId="11" fillId="0" borderId="39" xfId="4" applyBorder="1" applyAlignment="1">
      <alignment horizontal="center" vertical="center" wrapText="1"/>
    </xf>
    <xf numFmtId="0" fontId="11" fillId="0" borderId="38" xfId="4" applyBorder="1" applyAlignment="1">
      <alignment horizontal="left" vertical="center" wrapText="1"/>
    </xf>
    <xf numFmtId="0" fontId="11" fillId="0" borderId="2" xfId="4" applyBorder="1" applyAlignment="1">
      <alignment horizontal="left" vertical="center" wrapText="1"/>
    </xf>
    <xf numFmtId="0" fontId="11" fillId="0" borderId="39" xfId="4" applyBorder="1" applyAlignment="1">
      <alignment horizontal="left" vertical="center" wrapText="1"/>
    </xf>
    <xf numFmtId="0" fontId="11" fillId="3" borderId="40" xfId="4" applyFill="1" applyBorder="1" applyAlignment="1">
      <alignment horizontal="right" vertical="center"/>
    </xf>
    <xf numFmtId="0" fontId="11" fillId="3" borderId="18" xfId="4" applyFill="1" applyBorder="1" applyAlignment="1">
      <alignment vertical="center"/>
    </xf>
    <xf numFmtId="0" fontId="11" fillId="3" borderId="20" xfId="4" applyFill="1" applyBorder="1" applyAlignment="1">
      <alignment vertical="center"/>
    </xf>
    <xf numFmtId="0" fontId="11" fillId="3" borderId="10" xfId="4" applyFill="1" applyBorder="1" applyAlignment="1">
      <alignment horizontal="center" vertical="center"/>
    </xf>
    <xf numFmtId="0" fontId="11" fillId="3" borderId="41" xfId="4" applyFill="1" applyBorder="1" applyAlignment="1">
      <alignment horizontal="center" vertical="center"/>
    </xf>
    <xf numFmtId="0" fontId="11" fillId="0" borderId="41" xfId="4" applyBorder="1" applyAlignment="1">
      <alignment horizontal="center" vertical="center"/>
    </xf>
    <xf numFmtId="0" fontId="11" fillId="3" borderId="42" xfId="4" applyFill="1" applyBorder="1" applyAlignment="1">
      <alignment horizontal="center" vertical="center"/>
    </xf>
    <xf numFmtId="0" fontId="11" fillId="3" borderId="43" xfId="4" applyFill="1" applyBorder="1" applyAlignment="1">
      <alignment horizontal="center" vertical="center"/>
    </xf>
    <xf numFmtId="0" fontId="11" fillId="0" borderId="44" xfId="4" applyBorder="1" applyAlignment="1">
      <alignment horizontal="center" vertical="center"/>
    </xf>
    <xf numFmtId="0" fontId="11" fillId="3" borderId="45" xfId="4" applyFill="1" applyBorder="1" applyAlignment="1">
      <alignment horizontal="right" vertical="center"/>
    </xf>
    <xf numFmtId="0" fontId="11" fillId="3" borderId="45" xfId="4" applyFill="1" applyBorder="1" applyAlignment="1">
      <alignment vertical="center" wrapText="1"/>
    </xf>
    <xf numFmtId="0" fontId="11" fillId="0" borderId="45" xfId="4" applyBorder="1" applyAlignment="1">
      <alignment vertical="center" wrapText="1"/>
    </xf>
    <xf numFmtId="0" fontId="13" fillId="0" borderId="45" xfId="4" applyBorder="1" applyAlignment="1">
      <alignment horizontal="center" vertical="center"/>
    </xf>
    <xf numFmtId="14" fontId="11" fillId="0" borderId="46" xfId="4" applyNumberFormat="1" applyBorder="1">
      <alignment vertical="center"/>
    </xf>
    <xf numFmtId="0" fontId="11" fillId="3" borderId="47" xfId="4" applyFill="1" applyBorder="1" applyAlignment="1">
      <alignment vertical="center" wrapText="1"/>
    </xf>
    <xf numFmtId="0" fontId="11" fillId="0" borderId="47" xfId="4" applyBorder="1" applyAlignment="1">
      <alignment vertical="center" wrapText="1"/>
    </xf>
    <xf numFmtId="0" fontId="11" fillId="0" borderId="3" xfId="4" applyFill="1" applyBorder="1" applyAlignment="1">
      <alignment vertical="center" wrapText="1"/>
    </xf>
    <xf numFmtId="0" fontId="11" fillId="0" borderId="0" xfId="4" applyFill="1" applyBorder="1" applyAlignment="1">
      <alignment vertical="center" wrapText="1"/>
    </xf>
    <xf numFmtId="0" fontId="11" fillId="0" borderId="0" xfId="4" applyBorder="1" applyAlignment="1">
      <alignment vertical="center" wrapText="1"/>
    </xf>
    <xf numFmtId="0" fontId="11" fillId="0" borderId="48" xfId="4" applyBorder="1" applyAlignment="1">
      <alignment vertical="center" wrapText="1"/>
    </xf>
    <xf numFmtId="0" fontId="11" fillId="0" borderId="38" xfId="4" applyBorder="1" applyAlignment="1">
      <alignment vertical="center" wrapText="1"/>
    </xf>
    <xf numFmtId="0" fontId="13" fillId="0" borderId="39" xfId="4" applyBorder="1" applyAlignment="1">
      <alignment horizontal="center" vertical="center"/>
    </xf>
    <xf numFmtId="0" fontId="11" fillId="3" borderId="49" xfId="4" applyFill="1" applyBorder="1" applyAlignment="1">
      <alignment horizontal="center" vertical="center"/>
    </xf>
    <xf numFmtId="0" fontId="11" fillId="3" borderId="0" xfId="4" applyFill="1" applyBorder="1" applyAlignment="1">
      <alignment vertical="center"/>
    </xf>
    <xf numFmtId="0" fontId="11" fillId="0" borderId="0" xfId="4" applyBorder="1">
      <alignment vertical="center"/>
    </xf>
    <xf numFmtId="0" fontId="11" fillId="0" borderId="0" xfId="4" applyBorder="1" applyAlignment="1">
      <alignment horizontal="center" vertical="center"/>
    </xf>
    <xf numFmtId="0" fontId="13" fillId="0" borderId="0" xfId="4" applyBorder="1" applyAlignment="1">
      <alignment horizontal="center" vertical="center"/>
    </xf>
    <xf numFmtId="14" fontId="11" fillId="0" borderId="0" xfId="4" applyNumberFormat="1" applyBorder="1">
      <alignment vertical="center"/>
    </xf>
    <xf numFmtId="0" fontId="11" fillId="3" borderId="0" xfId="4" applyFill="1" applyBorder="1" applyAlignment="1">
      <alignment horizontal="right" vertical="center"/>
    </xf>
    <xf numFmtId="0" fontId="11" fillId="3" borderId="0" xfId="4" applyFill="1" applyBorder="1" applyAlignment="1">
      <alignment vertical="center" wrapText="1"/>
    </xf>
    <xf numFmtId="0" fontId="11" fillId="3" borderId="48" xfId="4" applyFill="1" applyBorder="1" applyAlignment="1">
      <alignment horizontal="right" vertical="center"/>
    </xf>
    <xf numFmtId="0" fontId="11" fillId="3" borderId="48" xfId="4" applyFill="1" applyBorder="1" applyAlignment="1">
      <alignment vertical="center" wrapText="1"/>
    </xf>
    <xf numFmtId="0" fontId="11" fillId="0" borderId="48" xfId="4" applyBorder="1" applyAlignment="1">
      <alignment horizontal="left" vertical="center" wrapText="1"/>
    </xf>
    <xf numFmtId="0" fontId="13" fillId="0" borderId="48" xfId="4" applyBorder="1" applyAlignment="1">
      <alignment horizontal="center" vertical="center"/>
    </xf>
    <xf numFmtId="14" fontId="11" fillId="0" borderId="50" xfId="4" applyNumberFormat="1" applyBorder="1">
      <alignment vertical="center"/>
    </xf>
    <xf numFmtId="0" fontId="11" fillId="0" borderId="0" xfId="4" applyFill="1" applyBorder="1" applyAlignment="1">
      <alignment vertical="center"/>
    </xf>
    <xf numFmtId="0" fontId="11" fillId="0" borderId="0" xfId="4" applyFill="1" applyBorder="1">
      <alignment vertical="center"/>
    </xf>
    <xf numFmtId="0" fontId="11" fillId="0" borderId="0" xfId="4" applyFill="1" applyBorder="1" applyAlignment="1">
      <alignment horizontal="center" vertical="center"/>
    </xf>
    <xf numFmtId="0" fontId="13" fillId="0" borderId="0" xfId="4" applyFill="1" applyBorder="1" applyAlignment="1">
      <alignment horizontal="center" vertical="center"/>
    </xf>
    <xf numFmtId="14" fontId="11" fillId="0" borderId="0" xfId="4" applyNumberFormat="1" applyFill="1" applyBorder="1">
      <alignment vertical="center"/>
    </xf>
    <xf numFmtId="0" fontId="11" fillId="0" borderId="0" xfId="4" applyFill="1" applyBorder="1" applyAlignment="1">
      <alignment horizontal="right" vertical="center"/>
    </xf>
    <xf numFmtId="0" fontId="11" fillId="3" borderId="44" xfId="4" applyFill="1" applyBorder="1" applyAlignment="1">
      <alignment horizontal="center" vertical="center"/>
    </xf>
    <xf numFmtId="0" fontId="11" fillId="0" borderId="21" xfId="4" applyBorder="1" applyAlignment="1">
      <alignment horizontal="left" vertical="center" wrapText="1"/>
    </xf>
    <xf numFmtId="0" fontId="11" fillId="0" borderId="3" xfId="4" applyBorder="1" applyAlignment="1">
      <alignment vertical="center" shrinkToFit="1"/>
    </xf>
    <xf numFmtId="0" fontId="11" fillId="0" borderId="48" xfId="4" applyBorder="1" applyAlignment="1">
      <alignment vertical="center"/>
    </xf>
    <xf numFmtId="0" fontId="11" fillId="0" borderId="0" xfId="4" applyAlignment="1">
      <alignment vertical="center"/>
    </xf>
    <xf numFmtId="0" fontId="11" fillId="0" borderId="38" xfId="4" applyBorder="1" applyAlignment="1">
      <alignment vertical="center"/>
    </xf>
    <xf numFmtId="0" fontId="11" fillId="0" borderId="47" xfId="4" applyBorder="1" applyAlignment="1">
      <alignment vertical="center"/>
    </xf>
    <xf numFmtId="0" fontId="11" fillId="0" borderId="45" xfId="4" applyBorder="1" applyAlignment="1">
      <alignment vertical="center"/>
    </xf>
    <xf numFmtId="0" fontId="11" fillId="0" borderId="0" xfId="4" applyAlignment="1">
      <alignment vertical="center" wrapText="1"/>
    </xf>
    <xf numFmtId="0" fontId="11" fillId="3" borderId="42" xfId="4" applyFill="1" applyBorder="1" applyAlignment="1">
      <alignment vertical="center"/>
    </xf>
    <xf numFmtId="0" fontId="11" fillId="3" borderId="43" xfId="4" applyFill="1" applyBorder="1" applyAlignment="1">
      <alignment vertical="center"/>
    </xf>
    <xf numFmtId="0" fontId="11" fillId="0" borderId="44" xfId="4" applyBorder="1" applyAlignment="1">
      <alignment vertical="center"/>
    </xf>
    <xf numFmtId="0" fontId="11" fillId="3" borderId="44" xfId="4" applyFill="1" applyBorder="1" applyAlignment="1">
      <alignment vertical="center"/>
    </xf>
    <xf numFmtId="0" fontId="11" fillId="0" borderId="8" xfId="4" applyBorder="1" applyAlignment="1">
      <alignment vertical="center" wrapText="1"/>
    </xf>
    <xf numFmtId="0" fontId="13" fillId="0" borderId="10" xfId="4" applyBorder="1" applyAlignment="1">
      <alignment horizontal="center" vertical="center"/>
    </xf>
    <xf numFmtId="0" fontId="11" fillId="0" borderId="51" xfId="4" applyBorder="1" applyAlignment="1">
      <alignment vertical="center" wrapText="1"/>
    </xf>
    <xf numFmtId="0" fontId="13" fillId="0" borderId="52" xfId="4" applyBorder="1" applyAlignment="1">
      <alignment horizontal="center" vertical="center"/>
    </xf>
    <xf numFmtId="64" fontId="11" fillId="0" borderId="26" xfId="4" applyNumberFormat="1" applyBorder="1">
      <alignment vertical="center"/>
    </xf>
    <xf numFmtId="0" fontId="35" fillId="0" borderId="53" xfId="0" applyNumberFormat="1" applyFill="1" applyBorder="1" applyAlignment="1">
      <alignment vertical="center"/>
    </xf>
    <xf numFmtId="0" fontId="0" fillId="0" borderId="0" xfId="0" applyNumberFormat="1" applyFill="1" applyBorder="1" applyAlignment="1" applyProtection="1">
      <alignment vertical="center"/>
    </xf>
    <xf numFmtId="0" fontId="28" fillId="9" borderId="53" xfId="26" applyNumberFormat="1" applyFill="1" applyBorder="1" applyAlignment="1">
      <alignment vertical="center"/>
    </xf>
    <xf numFmtId="0" fontId="29" fillId="10" borderId="53" xfId="27" applyNumberFormat="1" applyFill="1" applyBorder="1" applyAlignment="1">
      <alignment vertical="center"/>
    </xf>
    <xf numFmtId="0" fontId="27" fillId="8" borderId="53" xfId="25" applyNumberFormat="1" applyFill="1" applyBorder="1" applyAlignment="1">
      <alignment vertical="center"/>
    </xf>
    <xf numFmtId="0" fontId="35" fillId="4" borderId="29" xfId="12" applyNumberFormat="1" applyFill="1" applyBorder="1" applyAlignment="1">
      <alignment vertical="center"/>
    </xf>
    <xf numFmtId="0" fontId="36" fillId="7" borderId="35" xfId="22" applyNumberFormat="1" applyFill="1" applyBorder="1" applyAlignment="1">
      <alignment vertical="center"/>
    </xf>
    <xf numFmtId="0" fontId="25" fillId="0" borderId="36" xfId="23" applyNumberFormat="1" applyFill="1" applyBorder="1" applyAlignment="1">
      <alignment vertical="center"/>
    </xf>
    <xf numFmtId="0" fontId="21" fillId="5" borderId="33" xfId="19" applyNumberFormat="1" applyFill="1" applyBorder="1" applyAlignment="1">
      <alignment vertical="center"/>
    </xf>
    <xf numFmtId="0" fontId="22" fillId="6" borderId="34" xfId="20" applyNumberFormat="1" applyFill="1" applyBorder="1" applyAlignment="1">
      <alignment vertical="center"/>
    </xf>
    <xf numFmtId="0" fontId="23" fillId="6" borderId="33" xfId="21" applyNumberFormat="1" applyFill="1" applyBorder="1" applyAlignment="1">
      <alignment vertical="center"/>
    </xf>
    <xf numFmtId="0" fontId="32" fillId="0" borderId="53" xfId="52" applyNumberFormat="1" applyFill="1" applyBorder="1" applyAlignment="1">
      <alignment vertical="center"/>
    </xf>
    <xf numFmtId="0" fontId="37" fillId="0" borderId="53" xfId="13" applyNumberFormat="1" applyFill="1" applyBorder="1" applyAlignment="1">
      <alignment vertical="center"/>
    </xf>
    <xf numFmtId="0" fontId="17" fillId="0" borderId="53" xfId="14" applyNumberFormat="1" applyFill="1" applyBorder="1" applyAlignment="1">
      <alignment vertical="center"/>
    </xf>
    <xf numFmtId="0" fontId="18" fillId="0" borderId="30" xfId="15" applyNumberFormat="1" applyFill="1" applyBorder="1" applyAlignment="1">
      <alignment vertical="center"/>
    </xf>
    <xf numFmtId="0" fontId="19" fillId="0" borderId="31" xfId="16" applyNumberFormat="1" applyFill="1" applyBorder="1" applyAlignment="1">
      <alignment vertical="center"/>
    </xf>
    <xf numFmtId="0" fontId="20" fillId="0" borderId="32" xfId="17" applyNumberFormat="1" applyFill="1" applyBorder="1" applyAlignment="1">
      <alignment vertical="center"/>
    </xf>
    <xf numFmtId="0" fontId="20" fillId="0" borderId="53" xfId="18" applyNumberFormat="1" applyFill="1" applyBorder="1" applyAlignment="1">
      <alignment vertical="center"/>
    </xf>
    <xf numFmtId="0" fontId="26" fillId="0" borderId="37" xfId="24" applyNumberFormat="1" applyFill="1" applyBorder="1" applyAlignment="1">
      <alignment vertical="center"/>
    </xf>
    <xf numFmtId="0" fontId="31" fillId="35" borderId="53" xfId="29" applyNumberFormat="1" applyFill="1" applyBorder="1" applyAlignment="1">
      <alignment vertical="center"/>
    </xf>
    <xf numFmtId="0" fontId="31" fillId="36" borderId="53" xfId="33" applyNumberFormat="1" applyFill="1" applyBorder="1" applyAlignment="1">
      <alignment vertical="center"/>
    </xf>
    <xf numFmtId="0" fontId="31" fillId="37" borderId="53" xfId="37" applyNumberFormat="1" applyFill="1" applyBorder="1" applyAlignment="1">
      <alignment vertical="center"/>
    </xf>
    <xf numFmtId="0" fontId="31" fillId="38" borderId="53" xfId="41" applyNumberFormat="1" applyFill="1" applyBorder="1" applyAlignment="1">
      <alignment vertical="center"/>
    </xf>
    <xf numFmtId="0" fontId="31" fillId="39" borderId="53" xfId="45" applyNumberFormat="1" applyFill="1" applyBorder="1" applyAlignment="1">
      <alignment vertical="center"/>
    </xf>
    <xf numFmtId="0" fontId="31" fillId="40" borderId="53" xfId="49" applyNumberFormat="1" applyFill="1" applyBorder="1" applyAlignment="1">
      <alignment vertical="center"/>
    </xf>
    <xf numFmtId="0" fontId="31" fillId="41" borderId="53" xfId="30" applyNumberFormat="1" applyFill="1" applyBorder="1" applyAlignment="1">
      <alignment vertical="center"/>
    </xf>
    <xf numFmtId="0" fontId="31" fillId="42" borderId="53" xfId="34" applyNumberFormat="1" applyFill="1" applyBorder="1" applyAlignment="1">
      <alignment vertical="center"/>
    </xf>
    <xf numFmtId="0" fontId="31" fillId="43" borderId="53" xfId="38" applyNumberFormat="1" applyFill="1" applyBorder="1" applyAlignment="1">
      <alignment vertical="center"/>
    </xf>
    <xf numFmtId="0" fontId="31" fillId="44" borderId="53" xfId="42" applyNumberFormat="1" applyFill="1" applyBorder="1" applyAlignment="1">
      <alignment vertical="center"/>
    </xf>
    <xf numFmtId="0" fontId="31" fillId="45" borderId="53" xfId="46" applyNumberFormat="1" applyFill="1" applyBorder="1" applyAlignment="1">
      <alignment vertical="center"/>
    </xf>
    <xf numFmtId="0" fontId="31" fillId="46" borderId="53" xfId="50" applyNumberFormat="1" applyFill="1" applyBorder="1" applyAlignment="1">
      <alignment vertical="center"/>
    </xf>
    <xf numFmtId="0" fontId="30" fillId="47" borderId="53" xfId="31" applyNumberFormat="1" applyFill="1" applyBorder="1" applyAlignment="1">
      <alignment vertical="center"/>
    </xf>
    <xf numFmtId="0" fontId="30" fillId="48" borderId="53" xfId="35" applyNumberFormat="1" applyFill="1" applyBorder="1" applyAlignment="1">
      <alignment vertical="center"/>
    </xf>
    <xf numFmtId="0" fontId="30" fillId="49" borderId="53" xfId="39" applyNumberFormat="1" applyFill="1" applyBorder="1" applyAlignment="1">
      <alignment vertical="center"/>
    </xf>
    <xf numFmtId="0" fontId="30" fillId="50" borderId="53" xfId="43" applyNumberFormat="1" applyFill="1" applyBorder="1" applyAlignment="1">
      <alignment vertical="center"/>
    </xf>
    <xf numFmtId="0" fontId="30" fillId="51" borderId="53" xfId="47" applyNumberFormat="1" applyFill="1" applyBorder="1" applyAlignment="1">
      <alignment vertical="center"/>
    </xf>
    <xf numFmtId="0" fontId="30" fillId="52" borderId="53" xfId="51" applyNumberFormat="1" applyFill="1" applyBorder="1" applyAlignment="1">
      <alignment vertical="center"/>
    </xf>
    <xf numFmtId="0" fontId="30" fillId="53" borderId="53" xfId="28" applyNumberFormat="1" applyFill="1" applyBorder="1" applyAlignment="1">
      <alignment vertical="center"/>
    </xf>
    <xf numFmtId="0" fontId="30" fillId="54" borderId="53" xfId="32" applyNumberFormat="1" applyFill="1" applyBorder="1" applyAlignment="1">
      <alignment vertical="center"/>
    </xf>
    <xf numFmtId="0" fontId="30" fillId="55" borderId="53" xfId="36" applyNumberFormat="1" applyFill="1" applyBorder="1" applyAlignment="1">
      <alignment vertical="center"/>
    </xf>
    <xf numFmtId="0" fontId="30" fillId="56" borderId="53" xfId="40" applyNumberFormat="1" applyFill="1" applyBorder="1" applyAlignment="1">
      <alignment vertical="center"/>
    </xf>
    <xf numFmtId="0" fontId="30" fillId="57" borderId="53" xfId="44" applyNumberFormat="1" applyFill="1" applyBorder="1" applyAlignment="1">
      <alignment vertical="center"/>
    </xf>
    <xf numFmtId="0" fontId="30" fillId="58" borderId="53" xfId="48" applyNumberFormat="1" applyFill="1" applyBorder="1" applyAlignment="1">
      <alignment vertical="center"/>
    </xf>
    <xf numFmtId="9" fontId="35" fillId="0" borderId="53" xfId="7" applyNumberFormat="1" applyFill="1" applyBorder="1" applyAlignment="1">
      <alignment vertical="center"/>
    </xf>
    <xf numFmtId="43" fontId="35" fillId="0" borderId="53" xfId="5" applyNumberFormat="1" applyFill="1" applyBorder="1" applyAlignment="1">
      <alignment vertical="center"/>
    </xf>
    <xf numFmtId="41" fontId="35" fillId="0" borderId="53" xfId="8" applyNumberFormat="1" applyFill="1" applyBorder="1" applyAlignment="1">
      <alignment vertical="center"/>
    </xf>
    <xf numFmtId="65" fontId="35" fillId="0" borderId="53" xfId="6" applyNumberFormat="1" applyFill="1" applyBorder="1" applyAlignment="1">
      <alignment vertical="center"/>
    </xf>
    <xf numFmtId="66" fontId="35" fillId="0" borderId="53" xfId="9" applyNumberFormat="1" applyFill="1" applyBorder="1" applyAlignment="1">
      <alignment vertical="center"/>
    </xf>
    <xf numFmtId="0" fontId="38" fillId="0" borderId="0" xfId="0"/>
  </cellXfs>
  <cellStyles count="53">
    <cellStyle name="20% - 強調1" xfId="29" builtinId="30"/>
    <cellStyle name="20% - 強調2" xfId="33" builtinId="34"/>
    <cellStyle name="20% - 強調3" xfId="37" builtinId="38"/>
    <cellStyle name="20% - 強調4" xfId="41" builtinId="42"/>
    <cellStyle name="20% - 強調5" xfId="45" builtinId="46"/>
    <cellStyle name="20% - 強調6" xfId="49" builtinId="50"/>
    <cellStyle name="40% - 強調1" xfId="30" builtinId="31"/>
    <cellStyle name="40% - 強調2" xfId="34" builtinId="35"/>
    <cellStyle name="40% - 強調3" xfId="38" builtinId="39"/>
    <cellStyle name="40% - 強調4" xfId="42" builtinId="43"/>
    <cellStyle name="40% - 強調5" xfId="46" builtinId="47"/>
    <cellStyle name="40% - 強調6" xfId="50" builtinId="51"/>
    <cellStyle name="60% - 強調1" xfId="31" builtinId="32"/>
    <cellStyle name="60% - 強調2" xfId="35" builtinId="36"/>
    <cellStyle name="60% - 強調3" xfId="39" builtinId="40"/>
    <cellStyle name="60% - 強調4" xfId="43" builtinId="44"/>
    <cellStyle name="60% - 強調5" xfId="47" builtinId="48"/>
    <cellStyle name="60% - 強調6" xfId="51" builtinId="52"/>
    <cellStyle name="Followed Hyperlink" xfId="11" builtinId="9" hidden="1"/>
    <cellStyle name="Hyperlink" xfId="10" builtinId="8" hidden="1"/>
    <cellStyle name="コメント" xfId="12" builtinId="10"/>
    <cellStyle name="セルの確認" xfId="22" builtinId="23"/>
    <cellStyle name="タイトル" xfId="14" builtinId="15"/>
    <cellStyle name="タイトル 1" xfId="15" builtinId="16"/>
    <cellStyle name="タイトル 2" xfId="16" builtinId="17"/>
    <cellStyle name="タイトル 3" xfId="17" builtinId="18"/>
    <cellStyle name="タイトル 4" xfId="18" builtinId="19"/>
    <cellStyle name="パーセント" xfId="7" builtinId="5"/>
    <cellStyle name="リンクセル" xfId="23" builtinId="24"/>
    <cellStyle name="入力" xfId="19" builtinId="20"/>
    <cellStyle name="出力" xfId="20" builtinId="21"/>
    <cellStyle name="合計" xfId="24" builtinId="25"/>
    <cellStyle name="強調1" xfId="28" builtinId="29"/>
    <cellStyle name="強調2" xfId="32" builtinId="33"/>
    <cellStyle name="強調3" xfId="36" builtinId="37"/>
    <cellStyle name="強調4" xfId="40" builtinId="41"/>
    <cellStyle name="強調5" xfId="44" builtinId="45"/>
    <cellStyle name="強調6" xfId="48" builtinId="49"/>
    <cellStyle name="悪い" xfId="26" builtinId="27"/>
    <cellStyle name="桁区切り" xfId="5" builtinId="3"/>
    <cellStyle name="桁区切り [0]" xfId="8" builtinId="6"/>
    <cellStyle name="標準" xfId="0" builtinId="0"/>
    <cellStyle name="標準" xfId="27" builtinId="28"/>
    <cellStyle name="良い" xfId="25" builtinId="26"/>
    <cellStyle name="計算" xfId="21" builtinId="22"/>
    <cellStyle name="説明テキスト" xfId="52" builtinId="53"/>
    <cellStyle name="警告文" xfId="13" builtinId="11"/>
    <cellStyle name="通貨" xfId="6" builtinId="4"/>
    <cellStyle name="通貨[0]" xfId="9" builtinId="7"/>
    <cellStyle name="標準 2" xfId="1"/>
    <cellStyle name="標準 3" xfId="2"/>
    <cellStyle name="標準 4" xfId="4"/>
    <cellStyle name="標準_ﾌﾟﾛｸﾞﾗﾑ一覧" xfId="3"/>
  </cellStyles>
  <dxfs count="26">
    <dxf>
      <fill>
        <patternFill>
          <bgColor rgb="FFFFFF00"/>
        </patternFill>
      </fill>
    </dxf>
    <dxf>
      <fill>
        <patternFill>
          <bgColor theme="4" tint="0.799950"/>
        </patternFill>
      </fill>
    </dxf>
    <dxf>
      <fill>
        <patternFill>
          <bgColor rgb="FFFFFF00"/>
        </patternFill>
      </fill>
    </dxf>
    <dxf>
      <fill>
        <patternFill>
          <bgColor theme="4" tint="0.799950"/>
        </patternFill>
      </fill>
    </dxf>
    <dxf>
      <fill>
        <patternFill>
          <bgColor theme="4" tint="0.799950"/>
        </patternFill>
      </fill>
    </dxf>
    <dxf>
      <fill>
        <patternFill>
          <bgColor rgb="FFFFFF00"/>
        </patternFill>
      </fill>
    </dxf>
    <dxf>
      <fill>
        <patternFill>
          <bgColor rgb="FFD9DCE1"/>
        </patternFill>
      </fill>
    </dxf>
    <dxf>
      <fill>
        <patternFill>
          <bgColor rgb="FFFFFF00"/>
        </patternFill>
      </fill>
    </dxf>
    <dxf>
      <fill>
        <patternFill>
          <bgColor rgb="FFFFFF00"/>
        </patternFill>
      </fill>
    </dxf>
    <dxf>
      <fill>
        <patternFill>
          <bgColor rgb="FFD9DCE1"/>
        </patternFill>
      </fill>
    </dxf>
    <dxf>
      <fill>
        <patternFill>
          <bgColor rgb="FFFFFF00"/>
        </patternFill>
      </fill>
    </dxf>
    <dxf>
      <fill>
        <patternFill>
          <bgColor rgb="FFD9DCE1"/>
        </patternFill>
      </fill>
    </dxf>
    <dxf>
      <fill>
        <patternFill>
          <bgColor rgb="FFD9DCE1"/>
        </patternFill>
      </fill>
    </dxf>
    <dxf>
      <fill>
        <patternFill>
          <bgColor rgb="FFFFFF00"/>
        </patternFill>
      </fill>
    </dxf>
    <dxf>
      <fill>
        <patternFill>
          <bgColor rgb="FFD9DCE1"/>
        </patternFill>
      </fill>
    </dxf>
    <dxf>
      <fill>
        <patternFill>
          <bgColor rgb="FFFFFF00"/>
        </patternFill>
      </fill>
    </dxf>
    <dxf>
      <fill>
        <patternFill>
          <bgColor rgb="FFD9DCE1"/>
        </patternFill>
      </fill>
    </dxf>
    <dxf>
      <fill>
        <patternFill>
          <bgColor rgb="FFFFFF00"/>
        </patternFill>
      </fill>
    </dxf>
    <dxf>
      <fill>
        <patternFill>
          <bgColor rgb="FFFFFF00"/>
        </patternFill>
      </fill>
    </dxf>
    <dxf>
      <fill>
        <patternFill>
          <bgColor rgb="FFD9DCE1"/>
        </patternFill>
      </fill>
    </dxf>
    <dxf>
      <fill>
        <patternFill>
          <bgColor rgb="FFFFFF00"/>
        </patternFill>
      </fill>
    </dxf>
    <dxf>
      <fill>
        <patternFill>
          <bgColor rgb="FFD9DCE1"/>
        </patternFill>
      </fill>
    </dxf>
    <dxf>
      <fill>
        <patternFill>
          <bgColor rgb="FFD9DCE1"/>
        </patternFill>
      </fill>
    </dxf>
    <dxf>
      <fill>
        <patternFill>
          <bgColor rgb="FFFFFF00"/>
        </patternFill>
      </fill>
    </dxf>
    <dxf>
      <fill>
        <patternFill>
          <bgColor rgb="FFD9DCE1"/>
        </patternFill>
      </fill>
    </dxf>
    <dxf>
      <fill>
        <patternFill>
          <bgColor rgb="FFFFFF00"/>
        </patternFill>
      </fill>
    </dxf>
  </dxf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worksheet" Target="worksheets/sheet4.xml"></Relationship><Relationship Id="rId5" Type="http://schemas.openxmlformats.org/officeDocument/2006/relationships/worksheet" Target="worksheets/sheet5.xml"></Relationship><Relationship Id="rId6" Type="http://schemas.openxmlformats.org/officeDocument/2006/relationships/worksheet" Target="worksheets/sheet6.xml"></Relationship><Relationship Id="rId7" Type="http://schemas.openxmlformats.org/officeDocument/2006/relationships/worksheet" Target="worksheets/sheet7.xml"></Relationship><Relationship Id="rId8" Type="http://schemas.openxmlformats.org/officeDocument/2006/relationships/worksheet" Target="worksheets/sheet8.xml"></Relationship><Relationship Id="rId9" Type="http://schemas.openxmlformats.org/officeDocument/2006/relationships/worksheet" Target="worksheets/sheet9.xml"></Relationship><Relationship Id="rId10" Type="http://schemas.openxmlformats.org/officeDocument/2006/relationships/worksheet" Target="worksheets/sheet10.xml"></Relationship><Relationship Id="rId11" Type="http://schemas.openxmlformats.org/officeDocument/2006/relationships/worksheet" Target="worksheets/sheet11.xml"></Relationship><Relationship Id="rId12" Type="http://schemas.openxmlformats.org/officeDocument/2006/relationships/theme" Target="theme/theme1.xml"></Relationship><Relationship Id="rId13" Type="http://schemas.openxmlformats.org/officeDocument/2006/relationships/styles" Target="styles.xml"></Relationship><Relationship Id="rId14"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OImage2271465050.png"></Relationship><Relationship Id="rId2" Type="http://schemas.openxmlformats.org/officeDocument/2006/relationships/image" Target="../media/OImage3887472251.png"></Relationship><Relationship Id="rId3" Type="http://schemas.openxmlformats.org/officeDocument/2006/relationships/image" Target="../media/OImage2258230172.png"></Relationship><Relationship Id="rId4" Type="http://schemas.openxmlformats.org/officeDocument/2006/relationships/image" Target="../media/OImage2256739133.png"></Relationship><Relationship Id="rId5" Type="http://schemas.openxmlformats.org/officeDocument/2006/relationships/image" Target="../media/OImage2222833294.png"></Relationship><Relationship Id="rId6" Type="http://schemas.openxmlformats.org/officeDocument/2006/relationships/image" Target="../media/OImage2271130415.png"></Relationship><Relationship Id="rId7" Type="http://schemas.openxmlformats.org/officeDocument/2006/relationships/image" Target="../media/OImage2262046496.png"></Relationship><Relationship Id="rId8" Type="http://schemas.openxmlformats.org/officeDocument/2006/relationships/image" Target="../media/OImage2254089057.png"></Relationship><Relationship Id="rId9" Type="http://schemas.openxmlformats.org/officeDocument/2006/relationships/image" Target="../media/OImage2272167698.png"></Relationship><Relationship Id="rId10" Type="http://schemas.openxmlformats.org/officeDocument/2006/relationships/image" Target="../media/OImage3925963379.png"></Relationship><Relationship Id="rId11" Type="http://schemas.openxmlformats.org/officeDocument/2006/relationships/image" Target="../media/OImage22892293710.png"></Relationship><Relationship Id="rId12" Type="http://schemas.openxmlformats.org/officeDocument/2006/relationships/image" Target="../media/OImage22711540911.png"></Relationship><Relationship Id="rId13" Type="http://schemas.openxmlformats.org/officeDocument/2006/relationships/image" Target="../media/OImage39308540112.png"></Relationship><Relationship Id="rId14" Type="http://schemas.openxmlformats.org/officeDocument/2006/relationships/image" Target="../media/OImage39266040913.png"></Relationship><Relationship Id="rId15" Type="http://schemas.openxmlformats.org/officeDocument/2006/relationships/image" Target="../media/OImage22622188914.png"></Relationship><Relationship Id="rId16" Type="http://schemas.openxmlformats.org/officeDocument/2006/relationships/image" Target="../media/OImage22628352115.png"></Relationship><Relationship Id="rId17" Type="http://schemas.openxmlformats.org/officeDocument/2006/relationships/image" Target="../media/OImage22602135316.png"></Relationship><Relationship Id="rId18" Type="http://schemas.openxmlformats.org/officeDocument/2006/relationships/image" Target="../media/OImage49186444917.png"></Relationship><Relationship Id="rId19" Type="http://schemas.openxmlformats.org/officeDocument/2006/relationships/image" Target="../media/OImage25377264918.png"></Relationship><Relationship Id="rId20" Type="http://schemas.openxmlformats.org/officeDocument/2006/relationships/image" Target="../media/OImage48844152919.png"></Relationship></Relationships>
</file>

<file path=xl/drawings/_rels/drawing2.xml.rels><?xml version="1.0" encoding="UTF-8"?>
<Relationships xmlns="http://schemas.openxmlformats.org/package/2006/relationships"><Relationship Id="rId1" Type="http://schemas.openxmlformats.org/officeDocument/2006/relationships/image" Target="../media/OImage22526377717.png"></Relationship><Relationship Id="rId2" Type="http://schemas.openxmlformats.org/officeDocument/2006/relationships/image" Target="../media/OImage39473588918.png"></Relationship><Relationship Id="rId3" Type="http://schemas.openxmlformats.org/officeDocument/2006/relationships/image" Target="../media/OImage39270398519.png"></Relationship><Relationship Id="rId4" Type="http://schemas.openxmlformats.org/officeDocument/2006/relationships/image" Target="../media/OImage25344619323.png"></Relationship><Relationship Id="rId5" Type="http://schemas.openxmlformats.org/officeDocument/2006/relationships/image" Target="../media/OImage22220338524.png"></Relationship><Relationship Id="rId6" Type="http://schemas.openxmlformats.org/officeDocument/2006/relationships/image" Target="../media/OImage21847010525.png"></Relationship><Relationship Id="rId7" Type="http://schemas.openxmlformats.org/officeDocument/2006/relationships/image" Target="../media/OImage25344856126.png"></Relationship><Relationship Id="rId8" Type="http://schemas.openxmlformats.org/officeDocument/2006/relationships/image" Target="../media/OImage25243213727.png"></Relationship><Relationship Id="rId9" Type="http://schemas.openxmlformats.org/officeDocument/2006/relationships/image" Target="../media/OImage21887109728.png"></Relationship><Relationship Id="rId10" Type="http://schemas.openxmlformats.org/officeDocument/2006/relationships/image" Target="../media/OImage22239980129.png"></Relationship><Relationship Id="rId11" Type="http://schemas.openxmlformats.org/officeDocument/2006/relationships/image" Target="../media/OImage45114212930.png"></Relationship><Relationship Id="rId12" Type="http://schemas.openxmlformats.org/officeDocument/2006/relationships/image" Target="../media/OImage22209297731.png"></Relationship><Relationship Id="rId13" Type="http://schemas.openxmlformats.org/officeDocument/2006/relationships/image" Target="../media/OImage25579952132.png"></Relationship><Relationship Id="rId14" Type="http://schemas.openxmlformats.org/officeDocument/2006/relationships/image" Target="../media/OImage25378488933.png"></Relationship><Relationship Id="rId15" Type="http://schemas.openxmlformats.org/officeDocument/2006/relationships/image" Target="../media/OImage48844389734.png"></Relationship><Relationship Id="rId16" Type="http://schemas.openxmlformats.org/officeDocument/2006/relationships/image" Target="../media/OImage21706466535.png"></Relationship><Relationship Id="rId17" Type="http://schemas.openxmlformats.org/officeDocument/2006/relationships/image" Target="../media/OImage25430519336.png"></Relationship><Relationship Id="rId18" Type="http://schemas.openxmlformats.org/officeDocument/2006/relationships/image" Target="../media/OImage25428176937.png"></Relationship><Relationship Id="rId19" Type="http://schemas.openxmlformats.org/officeDocument/2006/relationships/image" Target="../media/OImage25345092938.png"></Relationship><Relationship Id="rId20" Type="http://schemas.openxmlformats.org/officeDocument/2006/relationships/image" Target="../media/OImage22220575339.png"></Relationship><Relationship Id="rId21" Type="http://schemas.openxmlformats.org/officeDocument/2006/relationships/image" Target="../media/OImage25345329740.png"></Relationship><Relationship Id="rId22" Type="http://schemas.openxmlformats.org/officeDocument/2006/relationships/image" Target="../media/OImage25345566541.png"></Relationship><Relationship Id="rId23" Type="http://schemas.openxmlformats.org/officeDocument/2006/relationships/image" Target="../media/OImage25243450542.png"></Relationship><Relationship Id="rId24" Type="http://schemas.openxmlformats.org/officeDocument/2006/relationships/image" Target="../media/OImage21979087343.png"></Relationship><Relationship Id="rId25" Type="http://schemas.openxmlformats.org/officeDocument/2006/relationships/image" Target="../media/OImage22237661744.png"></Relationship><Relationship Id="rId26" Type="http://schemas.openxmlformats.org/officeDocument/2006/relationships/image" Target="../media/OImage42006264145.png"></Relationship><Relationship Id="rId27" Type="http://schemas.openxmlformats.org/officeDocument/2006/relationships/image" Target="../media/OImage25325368146.png"></Relationship></Relationships>
</file>

<file path=xl/drawings/_rels/drawing3.xml.rels><?xml version="1.0" encoding="UTF-8"?>
<Relationships xmlns="http://schemas.openxmlformats.org/package/2006/relationships"><Relationship Id="rId1" Type="http://schemas.openxmlformats.org/officeDocument/2006/relationships/image" Target="../media/OImage22051462547.png"></Relationship><Relationship Id="rId2" Type="http://schemas.openxmlformats.org/officeDocument/2006/relationships/image" Target="../media/OImage18629770548.png"></Relationship><Relationship Id="rId3" Type="http://schemas.openxmlformats.org/officeDocument/2006/relationships/image" Target="../media/OImage21904714549.png"></Relationship><Relationship Id="rId4" Type="http://schemas.openxmlformats.org/officeDocument/2006/relationships/image" Target="../media/OImage22220812150.png"></Relationship><Relationship Id="rId5" Type="http://schemas.openxmlformats.org/officeDocument/2006/relationships/image" Target="../media/OImage22099650551.png"></Relationship><Relationship Id="rId6" Type="http://schemas.openxmlformats.org/officeDocument/2006/relationships/image" Target="../media/OImage22098245752.png"></Relationship><Relationship Id="rId7" Type="http://schemas.openxmlformats.org/officeDocument/2006/relationships/image" Target="../media/OImage21980023353.png"></Relationship><Relationship Id="rId8" Type="http://schemas.openxmlformats.org/officeDocument/2006/relationships/image" Target="../media/OImage21665864154.png"></Relationship><Relationship Id="rId9" Type="http://schemas.openxmlformats.org/officeDocument/2006/relationships/image" Target="../media/OImage25218808955.png"></Relationship><Relationship Id="rId10" Type="http://schemas.openxmlformats.org/officeDocument/2006/relationships/image" Target="../media/OImage25219898556.png"></Relationship><Relationship Id="rId11" Type="http://schemas.openxmlformats.org/officeDocument/2006/relationships/image" Target="../media/OImage25384517757.png"></Relationship><Relationship Id="rId12" Type="http://schemas.openxmlformats.org/officeDocument/2006/relationships/image" Target="../media/OImage25383881758.png"></Relationship><Relationship Id="rId13" Type="http://schemas.openxmlformats.org/officeDocument/2006/relationships/image" Target="../media/OImage25378725759.png"></Relationship><Relationship Id="rId14" Type="http://schemas.openxmlformats.org/officeDocument/2006/relationships/image" Target="../media/OImage22061172160.png"></Relationship><Relationship Id="rId15" Type="http://schemas.openxmlformats.org/officeDocument/2006/relationships/image" Target="../media/OImage22063047361.png"></Relationship><Relationship Id="rId16" Type="http://schemas.openxmlformats.org/officeDocument/2006/relationships/image" Target="../media/OImage18630007362.png"></Relationship><Relationship Id="rId17" Type="http://schemas.openxmlformats.org/officeDocument/2006/relationships/image" Target="../media/OImage18630244163.png"></Relationship><Relationship Id="rId18" Type="http://schemas.openxmlformats.org/officeDocument/2006/relationships/image" Target="../media/OImage21666346564.png"></Relationship><Relationship Id="rId19" Type="http://schemas.openxmlformats.org/officeDocument/2006/relationships/image" Target="../media/OImage22221048965.png"></Relationship><Relationship Id="rId20" Type="http://schemas.openxmlformats.org/officeDocument/2006/relationships/image" Target="../media/OImage21666583366.png"></Relationship><Relationship Id="rId21" Type="http://schemas.openxmlformats.org/officeDocument/2006/relationships/image" Target="../media/OImage21368288967.png"></Relationship><Relationship Id="rId22" Type="http://schemas.openxmlformats.org/officeDocument/2006/relationships/image" Target="../media/OImage22073408168.png"></Relationship><Relationship Id="rId23" Type="http://schemas.openxmlformats.org/officeDocument/2006/relationships/image" Target="../media/OImage21780895369.png"></Relationship><Relationship Id="rId24" Type="http://schemas.openxmlformats.org/officeDocument/2006/relationships/image" Target="../media/OImage21368628170.png"></Relationship><Relationship Id="rId25" Type="http://schemas.openxmlformats.org/officeDocument/2006/relationships/image" Target="../media/OImage21961155371.png"></Relationship></Relationships>
</file>

<file path=xl/drawings/_rels/drawing4.xml.rels><?xml version="1.0" encoding="UTF-8"?>
<Relationships xmlns="http://schemas.openxmlformats.org/package/2006/relationships"><Relationship Id="rId1" Type="http://schemas.openxmlformats.org/officeDocument/2006/relationships/image" Target="../media/OImage25385542572.png"></Relationship><Relationship Id="rId2" Type="http://schemas.openxmlformats.org/officeDocument/2006/relationships/image" Target="../media/OImage25385779373.png"></Relationship><Relationship Id="rId3" Type="http://schemas.openxmlformats.org/officeDocument/2006/relationships/image" Target="../media/OImage21561164174.png"></Relationship><Relationship Id="rId4" Type="http://schemas.openxmlformats.org/officeDocument/2006/relationships/image" Target="../media/OImage22066344975.png"></Relationship><Relationship Id="rId5" Type="http://schemas.openxmlformats.org/officeDocument/2006/relationships/image" Target="../media/OImage22062109776.png"></Relationship><Relationship Id="rId6" Type="http://schemas.openxmlformats.org/officeDocument/2006/relationships/image" Target="../media/OImage18630480977.png"></Relationship><Relationship Id="rId7" Type="http://schemas.openxmlformats.org/officeDocument/2006/relationships/image" Target="../media/OImage18630717778.png"></Relationship><Relationship Id="rId8" Type="http://schemas.openxmlformats.org/officeDocument/2006/relationships/image" Target="../media/OImage22221285779.png"></Relationship><Relationship Id="rId9" Type="http://schemas.openxmlformats.org/officeDocument/2006/relationships/image" Target="../media/OImage21778316180.png"></Relationship><Relationship Id="rId10" Type="http://schemas.openxmlformats.org/officeDocument/2006/relationships/image" Target="../media/OImage25386016181.png"></Relationship><Relationship Id="rId11" Type="http://schemas.openxmlformats.org/officeDocument/2006/relationships/image" Target="../media/OImage22027664182.png"></Relationship></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9525</xdr:rowOff>
    </xdr:from>
    <xdr:to>
      <xdr:col>13</xdr:col>
      <xdr:colOff>276225</xdr:colOff>
      <xdr:row>23</xdr:row>
      <xdr:rowOff>47625</xdr:rowOff>
    </xdr:to>
    <xdr:pic>
      <xdr:nvPicPr>
        <xdr:cNvPr id="10" name="図 10" descr="xl/media/OImage2271465050.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341120" y="666750"/>
          <a:ext cx="7705725" cy="3223260"/>
        </a:xfrm>
        <a:prstGeom prst="rect"/>
        <a:noFill/>
      </xdr:spPr>
    </xdr:pic>
    <xdr:clientData/>
  </xdr:twoCellAnchor>
  <xdr:twoCellAnchor editAs="oneCell">
    <xdr:from>
      <xdr:col>2</xdr:col>
      <xdr:colOff>161925</xdr:colOff>
      <xdr:row>31</xdr:row>
      <xdr:rowOff>142875</xdr:rowOff>
    </xdr:from>
    <xdr:to>
      <xdr:col>6</xdr:col>
      <xdr:colOff>266700</xdr:colOff>
      <xdr:row>49</xdr:row>
      <xdr:rowOff>154305</xdr:rowOff>
    </xdr:to>
    <xdr:pic>
      <xdr:nvPicPr>
        <xdr:cNvPr id="11" name="図 11" descr="xl/media/OImage3887472251.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493520" y="5326380"/>
          <a:ext cx="2809875" cy="3028950"/>
        </a:xfrm>
        <a:prstGeom prst="rect"/>
        <a:noFill/>
      </xdr:spPr>
    </xdr:pic>
    <xdr:clientData/>
  </xdr:twoCellAnchor>
  <xdr:twoCellAnchor editAs="oneCell">
    <xdr:from>
      <xdr:col>6</xdr:col>
      <xdr:colOff>438150</xdr:colOff>
      <xdr:row>31</xdr:row>
      <xdr:rowOff>114300</xdr:rowOff>
    </xdr:from>
    <xdr:to>
      <xdr:col>10</xdr:col>
      <xdr:colOff>466725</xdr:colOff>
      <xdr:row>49</xdr:row>
      <xdr:rowOff>97155</xdr:rowOff>
    </xdr:to>
    <xdr:pic>
      <xdr:nvPicPr>
        <xdr:cNvPr id="12" name="図 12" descr="xl/media/OImage2258230172.pn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4474845" y="5297805"/>
          <a:ext cx="2733675" cy="3000375"/>
        </a:xfrm>
        <a:prstGeom prst="rect"/>
        <a:noFill/>
      </xdr:spPr>
    </xdr:pic>
    <xdr:clientData/>
  </xdr:twoCellAnchor>
  <xdr:twoCellAnchor editAs="oneCell">
    <xdr:from>
      <xdr:col>11</xdr:col>
      <xdr:colOff>47625</xdr:colOff>
      <xdr:row>32</xdr:row>
      <xdr:rowOff>142875</xdr:rowOff>
    </xdr:from>
    <xdr:to>
      <xdr:col>15</xdr:col>
      <xdr:colOff>47625</xdr:colOff>
      <xdr:row>50</xdr:row>
      <xdr:rowOff>85725</xdr:rowOff>
    </xdr:to>
    <xdr:pic>
      <xdr:nvPicPr>
        <xdr:cNvPr id="13" name="図 13" descr="xl/media/OImage2256739133.pn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7465695" y="5494020"/>
          <a:ext cx="2705100" cy="2960370"/>
        </a:xfrm>
        <a:prstGeom prst="rect"/>
        <a:noFill/>
      </xdr:spPr>
    </xdr:pic>
    <xdr:clientData/>
  </xdr:twoCellAnchor>
  <xdr:twoCellAnchor editAs="oneCell">
    <xdr:from>
      <xdr:col>2</xdr:col>
      <xdr:colOff>447675</xdr:colOff>
      <xdr:row>71</xdr:row>
      <xdr:rowOff>104775</xdr:rowOff>
    </xdr:from>
    <xdr:to>
      <xdr:col>10</xdr:col>
      <xdr:colOff>57150</xdr:colOff>
      <xdr:row>89</xdr:row>
      <xdr:rowOff>154305</xdr:rowOff>
    </xdr:to>
    <xdr:pic>
      <xdr:nvPicPr>
        <xdr:cNvPr id="14" name="図 14" descr="xl/media/OImage2222833294.png"/>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779270" y="11993880"/>
          <a:ext cx="5019675" cy="3067050"/>
        </a:xfrm>
        <a:prstGeom prst="rect"/>
        <a:noFill/>
      </xdr:spPr>
    </xdr:pic>
    <xdr:clientData/>
  </xdr:twoCellAnchor>
  <xdr:twoCellAnchor editAs="oneCell">
    <xdr:from>
      <xdr:col>2</xdr:col>
      <xdr:colOff>180975</xdr:colOff>
      <xdr:row>51</xdr:row>
      <xdr:rowOff>66675</xdr:rowOff>
    </xdr:from>
    <xdr:to>
      <xdr:col>6</xdr:col>
      <xdr:colOff>95250</xdr:colOff>
      <xdr:row>70</xdr:row>
      <xdr:rowOff>19050</xdr:rowOff>
    </xdr:to>
    <xdr:pic>
      <xdr:nvPicPr>
        <xdr:cNvPr id="15" name="図 15" descr="xl/media/OImage2271130415.png"/>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1512570" y="8602980"/>
          <a:ext cx="2619375" cy="3137535"/>
        </a:xfrm>
        <a:prstGeom prst="rect"/>
        <a:noFill/>
      </xdr:spPr>
    </xdr:pic>
    <xdr:clientData/>
  </xdr:twoCellAnchor>
  <xdr:twoCellAnchor editAs="oneCell">
    <xdr:from>
      <xdr:col>6</xdr:col>
      <xdr:colOff>485775</xdr:colOff>
      <xdr:row>51</xdr:row>
      <xdr:rowOff>55880</xdr:rowOff>
    </xdr:from>
    <xdr:to>
      <xdr:col>14</xdr:col>
      <xdr:colOff>74930</xdr:colOff>
      <xdr:row>70</xdr:row>
      <xdr:rowOff>0</xdr:rowOff>
    </xdr:to>
    <xdr:pic>
      <xdr:nvPicPr>
        <xdr:cNvPr id="16" name="図 16" descr="xl/media/OImage2262046496.png"/>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4522470" y="8592185"/>
          <a:ext cx="4999355" cy="3129280"/>
        </a:xfrm>
        <a:prstGeom prst="rect"/>
        <a:noFill/>
      </xdr:spPr>
    </xdr:pic>
    <xdr:clientData/>
  </xdr:twoCellAnchor>
  <xdr:twoCellAnchor editAs="oneCell">
    <xdr:from>
      <xdr:col>2</xdr:col>
      <xdr:colOff>635000</xdr:colOff>
      <xdr:row>94</xdr:row>
      <xdr:rowOff>55880</xdr:rowOff>
    </xdr:from>
    <xdr:to>
      <xdr:col>7</xdr:col>
      <xdr:colOff>448310</xdr:colOff>
      <xdr:row>113</xdr:row>
      <xdr:rowOff>37465</xdr:rowOff>
    </xdr:to>
    <xdr:pic>
      <xdr:nvPicPr>
        <xdr:cNvPr id="17" name="図 17" descr="xl/media/OImage2254089057.png"/>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966595" y="15800704"/>
          <a:ext cx="3194685" cy="3166746"/>
        </a:xfrm>
        <a:prstGeom prst="rect"/>
        <a:noFill/>
      </xdr:spPr>
    </xdr:pic>
    <xdr:clientData/>
  </xdr:twoCellAnchor>
  <xdr:twoCellAnchor editAs="oneCell">
    <xdr:from>
      <xdr:col>8</xdr:col>
      <xdr:colOff>242570</xdr:colOff>
      <xdr:row>94</xdr:row>
      <xdr:rowOff>37465</xdr:rowOff>
    </xdr:from>
    <xdr:to>
      <xdr:col>16</xdr:col>
      <xdr:colOff>280035</xdr:colOff>
      <xdr:row>111</xdr:row>
      <xdr:rowOff>111760</xdr:rowOff>
    </xdr:to>
    <xdr:pic>
      <xdr:nvPicPr>
        <xdr:cNvPr id="18" name="図 18" descr="xl/media/OImage2272167698.png"/>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5631815" y="15782290"/>
          <a:ext cx="5447665" cy="2924175"/>
        </a:xfrm>
        <a:prstGeom prst="rect"/>
        <a:noFill/>
      </xdr:spPr>
    </xdr:pic>
    <xdr:clientData/>
  </xdr:twoCellAnchor>
  <xdr:twoCellAnchor editAs="oneCell">
    <xdr:from>
      <xdr:col>2</xdr:col>
      <xdr:colOff>579120</xdr:colOff>
      <xdr:row>117</xdr:row>
      <xdr:rowOff>74930</xdr:rowOff>
    </xdr:from>
    <xdr:to>
      <xdr:col>7</xdr:col>
      <xdr:colOff>242570</xdr:colOff>
      <xdr:row>134</xdr:row>
      <xdr:rowOff>37465</xdr:rowOff>
    </xdr:to>
    <xdr:pic>
      <xdr:nvPicPr>
        <xdr:cNvPr id="19" name="図 19" descr="xl/media/OImage3925963379.png"/>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1910715" y="19675475"/>
          <a:ext cx="3044825" cy="2812415"/>
        </a:xfrm>
        <a:prstGeom prst="rect"/>
        <a:noFill/>
      </xdr:spPr>
    </xdr:pic>
    <xdr:clientData/>
  </xdr:twoCellAnchor>
  <xdr:twoCellAnchor editAs="oneCell">
    <xdr:from>
      <xdr:col>8</xdr:col>
      <xdr:colOff>168275</xdr:colOff>
      <xdr:row>116</xdr:row>
      <xdr:rowOff>149225</xdr:rowOff>
    </xdr:from>
    <xdr:to>
      <xdr:col>16</xdr:col>
      <xdr:colOff>242570</xdr:colOff>
      <xdr:row>133</xdr:row>
      <xdr:rowOff>74930</xdr:rowOff>
    </xdr:to>
    <xdr:pic>
      <xdr:nvPicPr>
        <xdr:cNvPr id="20" name="図 20" descr="xl/media/OImage22892293710.pn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5557520" y="19582130"/>
          <a:ext cx="5484495" cy="2775585"/>
        </a:xfrm>
        <a:prstGeom prst="rect"/>
        <a:noFill/>
      </xdr:spPr>
    </xdr:pic>
    <xdr:clientData/>
  </xdr:twoCellAnchor>
  <xdr:twoCellAnchor editAs="oneCell">
    <xdr:from>
      <xdr:col>2</xdr:col>
      <xdr:colOff>579120</xdr:colOff>
      <xdr:row>138</xdr:row>
      <xdr:rowOff>55880</xdr:rowOff>
    </xdr:from>
    <xdr:to>
      <xdr:col>7</xdr:col>
      <xdr:colOff>280035</xdr:colOff>
      <xdr:row>157</xdr:row>
      <xdr:rowOff>93345</xdr:rowOff>
    </xdr:to>
    <xdr:pic>
      <xdr:nvPicPr>
        <xdr:cNvPr id="21" name="図 21" descr="xl/media/OImage22711540911.png"/>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1910715" y="23176865"/>
          <a:ext cx="3082290" cy="3222625"/>
        </a:xfrm>
        <a:prstGeom prst="rect"/>
        <a:noFill/>
      </xdr:spPr>
    </xdr:pic>
    <xdr:clientData/>
  </xdr:twoCellAnchor>
  <xdr:twoCellAnchor editAs="oneCell">
    <xdr:from>
      <xdr:col>8</xdr:col>
      <xdr:colOff>111760</xdr:colOff>
      <xdr:row>138</xdr:row>
      <xdr:rowOff>55880</xdr:rowOff>
    </xdr:from>
    <xdr:to>
      <xdr:col>16</xdr:col>
      <xdr:colOff>149225</xdr:colOff>
      <xdr:row>155</xdr:row>
      <xdr:rowOff>37465</xdr:rowOff>
    </xdr:to>
    <xdr:pic>
      <xdr:nvPicPr>
        <xdr:cNvPr id="22" name="図 22" descr="xl/media/OImage39308540112.png"/>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5501005" y="23176865"/>
          <a:ext cx="5447665" cy="2831465"/>
        </a:xfrm>
        <a:prstGeom prst="rect"/>
        <a:noFill/>
      </xdr:spPr>
    </xdr:pic>
    <xdr:clientData/>
  </xdr:twoCellAnchor>
  <xdr:twoCellAnchor editAs="oneCell">
    <xdr:from>
      <xdr:col>2</xdr:col>
      <xdr:colOff>597535</xdr:colOff>
      <xdr:row>161</xdr:row>
      <xdr:rowOff>111760</xdr:rowOff>
    </xdr:from>
    <xdr:to>
      <xdr:col>7</xdr:col>
      <xdr:colOff>18415</xdr:colOff>
      <xdr:row>178</xdr:row>
      <xdr:rowOff>18415</xdr:rowOff>
    </xdr:to>
    <xdr:pic>
      <xdr:nvPicPr>
        <xdr:cNvPr id="23" name="図 23" descr="xl/media/OImage39266040913.png"/>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1929130" y="27088465"/>
          <a:ext cx="2802255" cy="2756535"/>
        </a:xfrm>
        <a:prstGeom prst="rect"/>
        <a:noFill/>
      </xdr:spPr>
    </xdr:pic>
    <xdr:clientData/>
  </xdr:twoCellAnchor>
  <xdr:twoCellAnchor editAs="oneCell">
    <xdr:from>
      <xdr:col>8</xdr:col>
      <xdr:colOff>74930</xdr:colOff>
      <xdr:row>161</xdr:row>
      <xdr:rowOff>0</xdr:rowOff>
    </xdr:from>
    <xdr:to>
      <xdr:col>15</xdr:col>
      <xdr:colOff>410845</xdr:colOff>
      <xdr:row>177</xdr:row>
      <xdr:rowOff>74930</xdr:rowOff>
    </xdr:to>
    <xdr:pic>
      <xdr:nvPicPr>
        <xdr:cNvPr id="24" name="図 24" descr="xl/media/OImage22622188914.png"/>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5464175" y="26976705"/>
          <a:ext cx="5069840" cy="2757170"/>
        </a:xfrm>
        <a:prstGeom prst="rect"/>
        <a:noFill/>
      </xdr:spPr>
    </xdr:pic>
    <xdr:clientData/>
  </xdr:twoCellAnchor>
  <xdr:twoCellAnchor editAs="oneCell">
    <xdr:from>
      <xdr:col>2</xdr:col>
      <xdr:colOff>504190</xdr:colOff>
      <xdr:row>187</xdr:row>
      <xdr:rowOff>74930</xdr:rowOff>
    </xdr:from>
    <xdr:to>
      <xdr:col>7</xdr:col>
      <xdr:colOff>74930</xdr:colOff>
      <xdr:row>205</xdr:row>
      <xdr:rowOff>18415</xdr:rowOff>
    </xdr:to>
    <xdr:pic>
      <xdr:nvPicPr>
        <xdr:cNvPr id="25" name="図 25" descr="xl/media/OImage22628352115.png"/>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1835784" y="31410275"/>
          <a:ext cx="2952116" cy="2961005"/>
        </a:xfrm>
        <a:prstGeom prst="rect"/>
        <a:noFill/>
      </xdr:spPr>
    </xdr:pic>
    <xdr:clientData/>
  </xdr:twoCellAnchor>
  <xdr:twoCellAnchor editAs="oneCell">
    <xdr:from>
      <xdr:col>7</xdr:col>
      <xdr:colOff>616585</xdr:colOff>
      <xdr:row>187</xdr:row>
      <xdr:rowOff>55880</xdr:rowOff>
    </xdr:from>
    <xdr:to>
      <xdr:col>16</xdr:col>
      <xdr:colOff>205740</xdr:colOff>
      <xdr:row>205</xdr:row>
      <xdr:rowOff>130810</xdr:rowOff>
    </xdr:to>
    <xdr:pic>
      <xdr:nvPicPr>
        <xdr:cNvPr id="26" name="図 26" descr="xl/media/OImage22602135316.png"/>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5329555" y="31391225"/>
          <a:ext cx="5675630" cy="3092450"/>
        </a:xfrm>
        <a:prstGeom prst="rect"/>
        <a:noFill/>
      </xdr:spPr>
    </xdr:pic>
    <xdr:clientData/>
  </xdr:twoCellAnchor>
  <xdr:twoCellAnchor editAs="oneCell">
    <xdr:from>
      <xdr:col>2</xdr:col>
      <xdr:colOff>18415</xdr:colOff>
      <xdr:row>209</xdr:row>
      <xdr:rowOff>18415</xdr:rowOff>
    </xdr:from>
    <xdr:to>
      <xdr:col>8</xdr:col>
      <xdr:colOff>448310</xdr:colOff>
      <xdr:row>218</xdr:row>
      <xdr:rowOff>18415</xdr:rowOff>
    </xdr:to>
    <xdr:pic>
      <xdr:nvPicPr>
        <xdr:cNvPr id="27" name="図 27"/>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1350010" y="35041840"/>
          <a:ext cx="4487545" cy="1508760"/>
        </a:xfrm>
        <a:prstGeom prst="rect"/>
        <a:noFill/>
      </xdr:spPr>
    </xdr:pic>
    <xdr:clientData/>
  </xdr:twoCellAnchor>
  <xdr:twoCellAnchor editAs="oneCell">
    <xdr:from>
      <xdr:col>2</xdr:col>
      <xdr:colOff>560070</xdr:colOff>
      <xdr:row>219</xdr:row>
      <xdr:rowOff>55880</xdr:rowOff>
    </xdr:from>
    <xdr:to>
      <xdr:col>7</xdr:col>
      <xdr:colOff>205740</xdr:colOff>
      <xdr:row>227</xdr:row>
      <xdr:rowOff>0</xdr:rowOff>
    </xdr:to>
    <xdr:pic>
      <xdr:nvPicPr>
        <xdr:cNvPr id="28" name="図 28"/>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1891665" y="36755705"/>
          <a:ext cx="3027045" cy="1285240"/>
        </a:xfrm>
        <a:prstGeom prst="rect"/>
        <a:noFill/>
      </xdr:spPr>
    </xdr:pic>
    <xdr:clientData/>
  </xdr:twoCellAnchor>
  <xdr:twoCellAnchor editAs="oneCell">
    <xdr:from>
      <xdr:col>2</xdr:col>
      <xdr:colOff>55880</xdr:colOff>
      <xdr:row>230</xdr:row>
      <xdr:rowOff>55880</xdr:rowOff>
    </xdr:from>
    <xdr:to>
      <xdr:col>9</xdr:col>
      <xdr:colOff>74930</xdr:colOff>
      <xdr:row>240</xdr:row>
      <xdr:rowOff>18415</xdr:rowOff>
    </xdr:to>
    <xdr:pic>
      <xdr:nvPicPr>
        <xdr:cNvPr id="29" name="図 2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1387475" y="38599745"/>
          <a:ext cx="4752975" cy="1638935"/>
        </a:xfrm>
        <a:prstGeom prst="rect"/>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57150</xdr:colOff>
      <xdr:row>4</xdr:row>
      <xdr:rowOff>152400</xdr:rowOff>
    </xdr:from>
    <xdr:to>
      <xdr:col>9</xdr:col>
      <xdr:colOff>228600</xdr:colOff>
      <xdr:row>20</xdr:row>
      <xdr:rowOff>19050</xdr:rowOff>
    </xdr:to>
    <xdr:pic>
      <xdr:nvPicPr>
        <xdr:cNvPr id="1" name="図 1" descr="xl/media/OImage22526377717.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407795" y="809625"/>
          <a:ext cx="4972050" cy="2548890"/>
        </a:xfrm>
        <a:prstGeom prst="rect"/>
        <a:noFill/>
      </xdr:spPr>
    </xdr:pic>
    <xdr:clientData/>
  </xdr:twoCellAnchor>
  <xdr:twoCellAnchor editAs="oneCell">
    <xdr:from>
      <xdr:col>9</xdr:col>
      <xdr:colOff>476250</xdr:colOff>
      <xdr:row>4</xdr:row>
      <xdr:rowOff>76200</xdr:rowOff>
    </xdr:from>
    <xdr:to>
      <xdr:col>18</xdr:col>
      <xdr:colOff>19050</xdr:colOff>
      <xdr:row>18</xdr:row>
      <xdr:rowOff>57150</xdr:rowOff>
    </xdr:to>
    <xdr:pic>
      <xdr:nvPicPr>
        <xdr:cNvPr id="2" name="図 2" descr="xl/media/OImage39473588918.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27495" y="733425"/>
          <a:ext cx="5715000" cy="2327910"/>
        </a:xfrm>
        <a:prstGeom prst="rect"/>
        <a:noFill/>
      </xdr:spPr>
    </xdr:pic>
    <xdr:clientData/>
  </xdr:twoCellAnchor>
  <xdr:twoCellAnchor editAs="oneCell">
    <xdr:from>
      <xdr:col>18</xdr:col>
      <xdr:colOff>400050</xdr:colOff>
      <xdr:row>3</xdr:row>
      <xdr:rowOff>133350</xdr:rowOff>
    </xdr:from>
    <xdr:to>
      <xdr:col>26</xdr:col>
      <xdr:colOff>495300</xdr:colOff>
      <xdr:row>24</xdr:row>
      <xdr:rowOff>57150</xdr:rowOff>
    </xdr:to>
    <xdr:pic>
      <xdr:nvPicPr>
        <xdr:cNvPr id="3" name="図 3" descr="xl/media/OImage39270398519.pn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2723495" y="622935"/>
          <a:ext cx="5581650" cy="3444240"/>
        </a:xfrm>
        <a:prstGeom prst="rect"/>
        <a:noFill/>
      </xdr:spPr>
    </xdr:pic>
    <xdr:clientData/>
  </xdr:twoCellAnchor>
  <xdr:twoCellAnchor editAs="oneCell">
    <xdr:from>
      <xdr:col>2</xdr:col>
      <xdr:colOff>19050</xdr:colOff>
      <xdr:row>27</xdr:row>
      <xdr:rowOff>19050</xdr:rowOff>
    </xdr:from>
    <xdr:to>
      <xdr:col>9</xdr:col>
      <xdr:colOff>247650</xdr:colOff>
      <xdr:row>38</xdr:row>
      <xdr:rowOff>95250</xdr:rowOff>
    </xdr:to>
    <xdr:pic>
      <xdr:nvPicPr>
        <xdr:cNvPr id="4"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1369695" y="4531995"/>
          <a:ext cx="5029200" cy="1920240"/>
        </a:xfrm>
        <a:prstGeom prst="rect"/>
        <a:noFill/>
      </xdr:spPr>
    </xdr:pic>
    <xdr:clientData/>
  </xdr:twoCellAnchor>
  <xdr:twoCellAnchor editAs="oneCell">
    <xdr:from>
      <xdr:col>1</xdr:col>
      <xdr:colOff>647700</xdr:colOff>
      <xdr:row>44</xdr:row>
      <xdr:rowOff>133350</xdr:rowOff>
    </xdr:from>
    <xdr:to>
      <xdr:col>9</xdr:col>
      <xdr:colOff>304800</xdr:colOff>
      <xdr:row>56</xdr:row>
      <xdr:rowOff>64770</xdr:rowOff>
    </xdr:to>
    <xdr:pic>
      <xdr:nvPicPr>
        <xdr:cNvPr id="5"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312545" y="7496175"/>
          <a:ext cx="5143500" cy="1943100"/>
        </a:xfrm>
        <a:prstGeom prst="rect"/>
        <a:noFill/>
      </xdr:spPr>
    </xdr:pic>
    <xdr:clientData/>
  </xdr:twoCellAnchor>
  <xdr:twoCellAnchor editAs="oneCell">
    <xdr:from>
      <xdr:col>10</xdr:col>
      <xdr:colOff>19050</xdr:colOff>
      <xdr:row>44</xdr:row>
      <xdr:rowOff>57150</xdr:rowOff>
    </xdr:from>
    <xdr:to>
      <xdr:col>18</xdr:col>
      <xdr:colOff>38100</xdr:colOff>
      <xdr:row>61</xdr:row>
      <xdr:rowOff>19050</xdr:rowOff>
    </xdr:to>
    <xdr:pic>
      <xdr:nvPicPr>
        <xdr:cNvPr id="6"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6856095" y="7419975"/>
          <a:ext cx="5505450" cy="2811780"/>
        </a:xfrm>
        <a:prstGeom prst="rect"/>
        <a:noFill/>
      </xdr:spPr>
    </xdr:pic>
    <xdr:clientData/>
  </xdr:twoCellAnchor>
  <xdr:twoCellAnchor editAs="oneCell">
    <xdr:from>
      <xdr:col>18</xdr:col>
      <xdr:colOff>476250</xdr:colOff>
      <xdr:row>44</xdr:row>
      <xdr:rowOff>76200</xdr:rowOff>
    </xdr:from>
    <xdr:to>
      <xdr:col>27</xdr:col>
      <xdr:colOff>495300</xdr:colOff>
      <xdr:row>56</xdr:row>
      <xdr:rowOff>152400</xdr:rowOff>
    </xdr:to>
    <xdr:pic>
      <xdr:nvPicPr>
        <xdr:cNvPr id="7"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12799695" y="7439025"/>
          <a:ext cx="6191250" cy="2087880"/>
        </a:xfrm>
        <a:prstGeom prst="rect"/>
        <a:noFill/>
      </xdr:spPr>
    </xdr:pic>
    <xdr:clientData/>
  </xdr:twoCellAnchor>
  <xdr:twoCellAnchor editAs="oneCell">
    <xdr:from>
      <xdr:col>2</xdr:col>
      <xdr:colOff>19050</xdr:colOff>
      <xdr:row>64</xdr:row>
      <xdr:rowOff>19050</xdr:rowOff>
    </xdr:from>
    <xdr:to>
      <xdr:col>9</xdr:col>
      <xdr:colOff>114300</xdr:colOff>
      <xdr:row>78</xdr:row>
      <xdr:rowOff>95250</xdr:rowOff>
    </xdr:to>
    <xdr:pic>
      <xdr:nvPicPr>
        <xdr:cNvPr id="8"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369695" y="10734675"/>
          <a:ext cx="4895850" cy="2423160"/>
        </a:xfrm>
        <a:prstGeom prst="rect"/>
        <a:noFill/>
      </xdr:spPr>
    </xdr:pic>
    <xdr:clientData/>
  </xdr:twoCellAnchor>
  <xdr:twoCellAnchor editAs="oneCell">
    <xdr:from>
      <xdr:col>10</xdr:col>
      <xdr:colOff>228600</xdr:colOff>
      <xdr:row>71</xdr:row>
      <xdr:rowOff>114300</xdr:rowOff>
    </xdr:from>
    <xdr:to>
      <xdr:col>16</xdr:col>
      <xdr:colOff>0</xdr:colOff>
      <xdr:row>83</xdr:row>
      <xdr:rowOff>152400</xdr:rowOff>
    </xdr:to>
    <xdr:pic>
      <xdr:nvPicPr>
        <xdr:cNvPr id="9" name="図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065645" y="12003405"/>
          <a:ext cx="3886200" cy="2049780"/>
        </a:xfrm>
        <a:prstGeom prst="rect"/>
        <a:noFill/>
      </xdr:spPr>
    </xdr:pic>
    <xdr:clientData/>
  </xdr:twoCellAnchor>
  <xdr:twoCellAnchor editAs="oneCell">
    <xdr:from>
      <xdr:col>9</xdr:col>
      <xdr:colOff>419100</xdr:colOff>
      <xdr:row>64</xdr:row>
      <xdr:rowOff>38100</xdr:rowOff>
    </xdr:from>
    <xdr:to>
      <xdr:col>16</xdr:col>
      <xdr:colOff>57150</xdr:colOff>
      <xdr:row>70</xdr:row>
      <xdr:rowOff>152400</xdr:rowOff>
    </xdr:to>
    <xdr:pic>
      <xdr:nvPicPr>
        <xdr:cNvPr id="10" name="図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6570345" y="10753725"/>
          <a:ext cx="4438650" cy="1120140"/>
        </a:xfrm>
        <a:prstGeom prst="rect"/>
        <a:noFill/>
      </xdr:spPr>
    </xdr:pic>
    <xdr:clientData/>
  </xdr:twoCellAnchor>
  <xdr:twoCellAnchor editAs="oneCell">
    <xdr:from>
      <xdr:col>2</xdr:col>
      <xdr:colOff>19050</xdr:colOff>
      <xdr:row>87</xdr:row>
      <xdr:rowOff>19050</xdr:rowOff>
    </xdr:from>
    <xdr:to>
      <xdr:col>9</xdr:col>
      <xdr:colOff>114300</xdr:colOff>
      <xdr:row>97</xdr:row>
      <xdr:rowOff>114300</xdr:rowOff>
    </xdr:to>
    <xdr:pic>
      <xdr:nvPicPr>
        <xdr:cNvPr id="11" name="図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1369695" y="14590395"/>
          <a:ext cx="4895850" cy="1771650"/>
        </a:xfrm>
        <a:prstGeom prst="rect"/>
        <a:noFill/>
      </xdr:spPr>
    </xdr:pic>
    <xdr:clientData/>
  </xdr:twoCellAnchor>
  <xdr:twoCellAnchor editAs="oneCell">
    <xdr:from>
      <xdr:col>9</xdr:col>
      <xdr:colOff>419100</xdr:colOff>
      <xdr:row>87</xdr:row>
      <xdr:rowOff>19050</xdr:rowOff>
    </xdr:from>
    <xdr:to>
      <xdr:col>16</xdr:col>
      <xdr:colOff>381000</xdr:colOff>
      <xdr:row>95</xdr:row>
      <xdr:rowOff>19050</xdr:rowOff>
    </xdr:to>
    <xdr:pic>
      <xdr:nvPicPr>
        <xdr:cNvPr id="12" name="図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570345" y="14590395"/>
          <a:ext cx="4762500" cy="1341120"/>
        </a:xfrm>
        <a:prstGeom prst="rect"/>
        <a:noFill/>
      </xdr:spPr>
    </xdr:pic>
    <xdr:clientData/>
  </xdr:twoCellAnchor>
  <xdr:twoCellAnchor editAs="oneCell">
    <xdr:from>
      <xdr:col>10</xdr:col>
      <xdr:colOff>438150</xdr:colOff>
      <xdr:row>96</xdr:row>
      <xdr:rowOff>76200</xdr:rowOff>
    </xdr:from>
    <xdr:to>
      <xdr:col>16</xdr:col>
      <xdr:colOff>247650</xdr:colOff>
      <xdr:row>103</xdr:row>
      <xdr:rowOff>76200</xdr:rowOff>
    </xdr:to>
    <xdr:pic>
      <xdr:nvPicPr>
        <xdr:cNvPr id="13" name="図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7275195" y="16156305"/>
          <a:ext cx="3924300" cy="1173480"/>
        </a:xfrm>
        <a:prstGeom prst="rect"/>
        <a:noFill/>
      </xdr:spPr>
    </xdr:pic>
    <xdr:clientData/>
  </xdr:twoCellAnchor>
  <xdr:twoCellAnchor editAs="oneCell">
    <xdr:from>
      <xdr:col>2</xdr:col>
      <xdr:colOff>19050</xdr:colOff>
      <xdr:row>106</xdr:row>
      <xdr:rowOff>19050</xdr:rowOff>
    </xdr:from>
    <xdr:to>
      <xdr:col>9</xdr:col>
      <xdr:colOff>133350</xdr:colOff>
      <xdr:row>115</xdr:row>
      <xdr:rowOff>133350</xdr:rowOff>
    </xdr:to>
    <xdr:pic>
      <xdr:nvPicPr>
        <xdr:cNvPr id="14" name="図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1369695" y="17775555"/>
          <a:ext cx="4914900" cy="1623060"/>
        </a:xfrm>
        <a:prstGeom prst="rect"/>
        <a:noFill/>
      </xdr:spPr>
    </xdr:pic>
    <xdr:clientData/>
  </xdr:twoCellAnchor>
  <xdr:twoCellAnchor editAs="oneCell">
    <xdr:from>
      <xdr:col>10</xdr:col>
      <xdr:colOff>19050</xdr:colOff>
      <xdr:row>106</xdr:row>
      <xdr:rowOff>19050</xdr:rowOff>
    </xdr:from>
    <xdr:to>
      <xdr:col>16</xdr:col>
      <xdr:colOff>457200</xdr:colOff>
      <xdr:row>113</xdr:row>
      <xdr:rowOff>76200</xdr:rowOff>
    </xdr:to>
    <xdr:pic>
      <xdr:nvPicPr>
        <xdr:cNvPr id="15" name="図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6856095" y="17775555"/>
          <a:ext cx="4552950" cy="1230630"/>
        </a:xfrm>
        <a:prstGeom prst="rect"/>
        <a:noFill/>
      </xdr:spPr>
    </xdr:pic>
    <xdr:clientData/>
  </xdr:twoCellAnchor>
  <xdr:twoCellAnchor editAs="oneCell">
    <xdr:from>
      <xdr:col>10</xdr:col>
      <xdr:colOff>476250</xdr:colOff>
      <xdr:row>114</xdr:row>
      <xdr:rowOff>38100</xdr:rowOff>
    </xdr:from>
    <xdr:to>
      <xdr:col>16</xdr:col>
      <xdr:colOff>76200</xdr:colOff>
      <xdr:row>121</xdr:row>
      <xdr:rowOff>19050</xdr:rowOff>
    </xdr:to>
    <xdr:pic>
      <xdr:nvPicPr>
        <xdr:cNvPr id="16" name="図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7313295" y="19135725"/>
          <a:ext cx="3714750" cy="1154430"/>
        </a:xfrm>
        <a:prstGeom prst="rect"/>
        <a:noFill/>
      </xdr:spPr>
    </xdr:pic>
    <xdr:clientData/>
  </xdr:twoCellAnchor>
  <xdr:twoCellAnchor editAs="oneCell">
    <xdr:from>
      <xdr:col>2</xdr:col>
      <xdr:colOff>19050</xdr:colOff>
      <xdr:row>124</xdr:row>
      <xdr:rowOff>19050</xdr:rowOff>
    </xdr:from>
    <xdr:to>
      <xdr:col>8</xdr:col>
      <xdr:colOff>609600</xdr:colOff>
      <xdr:row>137</xdr:row>
      <xdr:rowOff>152400</xdr:rowOff>
    </xdr:to>
    <xdr:pic>
      <xdr:nvPicPr>
        <xdr:cNvPr id="17" name="図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1369695" y="20793075"/>
          <a:ext cx="4705350" cy="2312670"/>
        </a:xfrm>
        <a:prstGeom prst="rect"/>
        <a:noFill/>
      </xdr:spPr>
    </xdr:pic>
    <xdr:clientData/>
  </xdr:twoCellAnchor>
  <xdr:twoCellAnchor editAs="oneCell">
    <xdr:from>
      <xdr:col>10</xdr:col>
      <xdr:colOff>19050</xdr:colOff>
      <xdr:row>124</xdr:row>
      <xdr:rowOff>19050</xdr:rowOff>
    </xdr:from>
    <xdr:to>
      <xdr:col>16</xdr:col>
      <xdr:colOff>666750</xdr:colOff>
      <xdr:row>132</xdr:row>
      <xdr:rowOff>76200</xdr:rowOff>
    </xdr:to>
    <xdr:pic>
      <xdr:nvPicPr>
        <xdr:cNvPr id="18" name="図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856095" y="20793075"/>
          <a:ext cx="4762500" cy="1398270"/>
        </a:xfrm>
        <a:prstGeom prst="rect"/>
        <a:noFill/>
      </xdr:spPr>
    </xdr:pic>
    <xdr:clientData/>
  </xdr:twoCellAnchor>
  <xdr:twoCellAnchor editAs="oneCell">
    <xdr:from>
      <xdr:col>11</xdr:col>
      <xdr:colOff>285750</xdr:colOff>
      <xdr:row>133</xdr:row>
      <xdr:rowOff>0</xdr:rowOff>
    </xdr:from>
    <xdr:to>
      <xdr:col>16</xdr:col>
      <xdr:colOff>38100</xdr:colOff>
      <xdr:row>140</xdr:row>
      <xdr:rowOff>38100</xdr:rowOff>
    </xdr:to>
    <xdr:pic>
      <xdr:nvPicPr>
        <xdr:cNvPr id="19" name="図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7808595" y="22282785"/>
          <a:ext cx="3181350" cy="1211580"/>
        </a:xfrm>
        <a:prstGeom prst="rect"/>
        <a:noFill/>
      </xdr:spPr>
    </xdr:pic>
    <xdr:clientData/>
  </xdr:twoCellAnchor>
  <xdr:twoCellAnchor editAs="oneCell">
    <xdr:from>
      <xdr:col>2</xdr:col>
      <xdr:colOff>19050</xdr:colOff>
      <xdr:row>145</xdr:row>
      <xdr:rowOff>19050</xdr:rowOff>
    </xdr:from>
    <xdr:to>
      <xdr:col>8</xdr:col>
      <xdr:colOff>609600</xdr:colOff>
      <xdr:row>157</xdr:row>
      <xdr:rowOff>152400</xdr:rowOff>
    </xdr:to>
    <xdr:pic>
      <xdr:nvPicPr>
        <xdr:cNvPr id="20" name="図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1369695" y="24313515"/>
          <a:ext cx="4705350" cy="2145030"/>
        </a:xfrm>
        <a:prstGeom prst="rect"/>
        <a:noFill/>
      </xdr:spPr>
    </xdr:pic>
    <xdr:clientData/>
  </xdr:twoCellAnchor>
  <xdr:twoCellAnchor editAs="oneCell">
    <xdr:from>
      <xdr:col>9</xdr:col>
      <xdr:colOff>552450</xdr:colOff>
      <xdr:row>145</xdr:row>
      <xdr:rowOff>57150</xdr:rowOff>
    </xdr:from>
    <xdr:to>
      <xdr:col>16</xdr:col>
      <xdr:colOff>152400</xdr:colOff>
      <xdr:row>158</xdr:row>
      <xdr:rowOff>57150</xdr:rowOff>
    </xdr:to>
    <xdr:pic>
      <xdr:nvPicPr>
        <xdr:cNvPr id="21" name="図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703695" y="24351615"/>
          <a:ext cx="4400550" cy="2179320"/>
        </a:xfrm>
        <a:prstGeom prst="rect"/>
        <a:noFill/>
      </xdr:spPr>
    </xdr:pic>
    <xdr:clientData/>
  </xdr:twoCellAnchor>
  <xdr:twoCellAnchor editAs="oneCell">
    <xdr:from>
      <xdr:col>2</xdr:col>
      <xdr:colOff>19050</xdr:colOff>
      <xdr:row>162</xdr:row>
      <xdr:rowOff>19050</xdr:rowOff>
    </xdr:from>
    <xdr:to>
      <xdr:col>8</xdr:col>
      <xdr:colOff>571500</xdr:colOff>
      <xdr:row>175</xdr:row>
      <xdr:rowOff>76200</xdr:rowOff>
    </xdr:to>
    <xdr:pic>
      <xdr:nvPicPr>
        <xdr:cNvPr id="22" name="図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1369695" y="27163395"/>
          <a:ext cx="4667250" cy="2236470"/>
        </a:xfrm>
        <a:prstGeom prst="rect"/>
        <a:noFill/>
      </xdr:spPr>
    </xdr:pic>
    <xdr:clientData/>
  </xdr:twoCellAnchor>
  <xdr:twoCellAnchor editAs="oneCell">
    <xdr:from>
      <xdr:col>2</xdr:col>
      <xdr:colOff>19050</xdr:colOff>
      <xdr:row>180</xdr:row>
      <xdr:rowOff>19050</xdr:rowOff>
    </xdr:from>
    <xdr:to>
      <xdr:col>9</xdr:col>
      <xdr:colOff>457200</xdr:colOff>
      <xdr:row>190</xdr:row>
      <xdr:rowOff>152400</xdr:rowOff>
    </xdr:to>
    <xdr:pic>
      <xdr:nvPicPr>
        <xdr:cNvPr id="23" name="図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1369695" y="30180915"/>
          <a:ext cx="5238750" cy="1809750"/>
        </a:xfrm>
        <a:prstGeom prst="rect"/>
        <a:noFill/>
      </xdr:spPr>
    </xdr:pic>
    <xdr:clientData/>
  </xdr:twoCellAnchor>
  <xdr:twoCellAnchor editAs="oneCell">
    <xdr:from>
      <xdr:col>10</xdr:col>
      <xdr:colOff>190500</xdr:colOff>
      <xdr:row>180</xdr:row>
      <xdr:rowOff>0</xdr:rowOff>
    </xdr:from>
    <xdr:to>
      <xdr:col>16</xdr:col>
      <xdr:colOff>171450</xdr:colOff>
      <xdr:row>195</xdr:row>
      <xdr:rowOff>95250</xdr:rowOff>
    </xdr:to>
    <xdr:pic>
      <xdr:nvPicPr>
        <xdr:cNvPr id="24" name="図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027545" y="30161865"/>
          <a:ext cx="4095750" cy="2609850"/>
        </a:xfrm>
        <a:prstGeom prst="rect"/>
        <a:noFill/>
      </xdr:spPr>
    </xdr:pic>
    <xdr:clientData/>
  </xdr:twoCellAnchor>
  <xdr:twoCellAnchor editAs="oneCell">
    <xdr:from>
      <xdr:col>2</xdr:col>
      <xdr:colOff>628650</xdr:colOff>
      <xdr:row>197</xdr:row>
      <xdr:rowOff>133350</xdr:rowOff>
    </xdr:from>
    <xdr:to>
      <xdr:col>9</xdr:col>
      <xdr:colOff>190500</xdr:colOff>
      <xdr:row>210</xdr:row>
      <xdr:rowOff>133350</xdr:rowOff>
    </xdr:to>
    <xdr:pic>
      <xdr:nvPicPr>
        <xdr:cNvPr id="25" name="図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1979295" y="33145095"/>
          <a:ext cx="4362450" cy="2179320"/>
        </a:xfrm>
        <a:prstGeom prst="rect"/>
        <a:noFill/>
      </xdr:spPr>
    </xdr:pic>
    <xdr:clientData/>
  </xdr:twoCellAnchor>
  <xdr:twoCellAnchor editAs="oneCell">
    <xdr:from>
      <xdr:col>10</xdr:col>
      <xdr:colOff>19050</xdr:colOff>
      <xdr:row>199</xdr:row>
      <xdr:rowOff>19050</xdr:rowOff>
    </xdr:from>
    <xdr:to>
      <xdr:col>14</xdr:col>
      <xdr:colOff>342900</xdr:colOff>
      <xdr:row>215</xdr:row>
      <xdr:rowOff>19050</xdr:rowOff>
    </xdr:to>
    <xdr:pic>
      <xdr:nvPicPr>
        <xdr:cNvPr id="26" name="図 2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a:xfrm>
          <a:off x="6856095" y="33366075"/>
          <a:ext cx="3067050" cy="2682240"/>
        </a:xfrm>
        <a:prstGeom prst="rect"/>
        <a:noFill/>
      </xdr:spPr>
    </xdr:pic>
    <xdr:clientData/>
  </xdr:twoCellAnchor>
  <xdr:twoCellAnchor editAs="oneCell">
    <xdr:from>
      <xdr:col>15</xdr:col>
      <xdr:colOff>19050</xdr:colOff>
      <xdr:row>198</xdr:row>
      <xdr:rowOff>19050</xdr:rowOff>
    </xdr:from>
    <xdr:to>
      <xdr:col>21</xdr:col>
      <xdr:colOff>533400</xdr:colOff>
      <xdr:row>210</xdr:row>
      <xdr:rowOff>38100</xdr:rowOff>
    </xdr:to>
    <xdr:pic>
      <xdr:nvPicPr>
        <xdr:cNvPr id="27" name="図 27"/>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a:xfrm>
          <a:off x="10285095" y="33198435"/>
          <a:ext cx="4629150" cy="2030730"/>
        </a:xfrm>
        <a:prstGeom prst="rect"/>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228600</xdr:colOff>
      <xdr:row>6</xdr:row>
      <xdr:rowOff>38100</xdr:rowOff>
    </xdr:from>
    <xdr:to>
      <xdr:col>7</xdr:col>
      <xdr:colOff>76200</xdr:colOff>
      <xdr:row>21</xdr:row>
      <xdr:rowOff>152400</xdr:rowOff>
    </xdr:to>
    <xdr:pic>
      <xdr:nvPicPr>
        <xdr:cNvPr id="1"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579245" y="1030605"/>
          <a:ext cx="3276600" cy="2628900"/>
        </a:xfrm>
        <a:prstGeom prst="rect"/>
        <a:noFill/>
      </xdr:spPr>
    </xdr:pic>
    <xdr:clientData/>
  </xdr:twoCellAnchor>
  <xdr:twoCellAnchor editAs="oneCell">
    <xdr:from>
      <xdr:col>7</xdr:col>
      <xdr:colOff>400050</xdr:colOff>
      <xdr:row>4</xdr:row>
      <xdr:rowOff>76200</xdr:rowOff>
    </xdr:from>
    <xdr:to>
      <xdr:col>15</xdr:col>
      <xdr:colOff>209550</xdr:colOff>
      <xdr:row>21</xdr:row>
      <xdr:rowOff>64770</xdr:rowOff>
    </xdr:to>
    <xdr:pic>
      <xdr:nvPicPr>
        <xdr:cNvPr id="2"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5179695" y="733425"/>
          <a:ext cx="5295900" cy="2838450"/>
        </a:xfrm>
        <a:prstGeom prst="rect"/>
        <a:noFill/>
      </xdr:spPr>
    </xdr:pic>
    <xdr:clientData/>
  </xdr:twoCellAnchor>
  <xdr:twoCellAnchor editAs="oneCell">
    <xdr:from>
      <xdr:col>2</xdr:col>
      <xdr:colOff>76200</xdr:colOff>
      <xdr:row>24</xdr:row>
      <xdr:rowOff>152400</xdr:rowOff>
    </xdr:from>
    <xdr:to>
      <xdr:col>6</xdr:col>
      <xdr:colOff>666750</xdr:colOff>
      <xdr:row>43</xdr:row>
      <xdr:rowOff>19050</xdr:rowOff>
    </xdr:to>
    <xdr:pic>
      <xdr:nvPicPr>
        <xdr:cNvPr id="3"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426845" y="4162425"/>
          <a:ext cx="3333750" cy="3051810"/>
        </a:xfrm>
        <a:prstGeom prst="rect"/>
        <a:noFill/>
      </xdr:spPr>
    </xdr:pic>
    <xdr:clientData/>
  </xdr:twoCellAnchor>
  <xdr:twoCellAnchor editAs="oneCell">
    <xdr:from>
      <xdr:col>7</xdr:col>
      <xdr:colOff>152400</xdr:colOff>
      <xdr:row>26</xdr:row>
      <xdr:rowOff>19050</xdr:rowOff>
    </xdr:from>
    <xdr:to>
      <xdr:col>15</xdr:col>
      <xdr:colOff>266700</xdr:colOff>
      <xdr:row>41</xdr:row>
      <xdr:rowOff>76200</xdr:rowOff>
    </xdr:to>
    <xdr:pic>
      <xdr:nvPicPr>
        <xdr:cNvPr id="4"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4932045" y="4364355"/>
          <a:ext cx="5600700" cy="2571750"/>
        </a:xfrm>
        <a:prstGeom prst="rect"/>
        <a:noFill/>
      </xdr:spPr>
    </xdr:pic>
    <xdr:clientData/>
  </xdr:twoCellAnchor>
  <xdr:twoCellAnchor editAs="oneCell">
    <xdr:from>
      <xdr:col>2</xdr:col>
      <xdr:colOff>38100</xdr:colOff>
      <xdr:row>48</xdr:row>
      <xdr:rowOff>0</xdr:rowOff>
    </xdr:from>
    <xdr:to>
      <xdr:col>7</xdr:col>
      <xdr:colOff>19050</xdr:colOff>
      <xdr:row>65</xdr:row>
      <xdr:rowOff>57150</xdr:rowOff>
    </xdr:to>
    <xdr:pic>
      <xdr:nvPicPr>
        <xdr:cNvPr id="5"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388745" y="8033385"/>
          <a:ext cx="3409950" cy="2907030"/>
        </a:xfrm>
        <a:prstGeom prst="rect"/>
        <a:noFill/>
      </xdr:spPr>
    </xdr:pic>
    <xdr:clientData/>
  </xdr:twoCellAnchor>
  <xdr:twoCellAnchor editAs="oneCell">
    <xdr:from>
      <xdr:col>7</xdr:col>
      <xdr:colOff>419100</xdr:colOff>
      <xdr:row>47</xdr:row>
      <xdr:rowOff>114300</xdr:rowOff>
    </xdr:from>
    <xdr:to>
      <xdr:col>14</xdr:col>
      <xdr:colOff>400050</xdr:colOff>
      <xdr:row>62</xdr:row>
      <xdr:rowOff>76200</xdr:rowOff>
    </xdr:to>
    <xdr:pic>
      <xdr:nvPicPr>
        <xdr:cNvPr id="6"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5198745" y="7980045"/>
          <a:ext cx="4781550" cy="2476500"/>
        </a:xfrm>
        <a:prstGeom prst="rect"/>
        <a:noFill/>
      </xdr:spPr>
    </xdr:pic>
    <xdr:clientData/>
  </xdr:twoCellAnchor>
  <xdr:twoCellAnchor editAs="oneCell">
    <xdr:from>
      <xdr:col>2</xdr:col>
      <xdr:colOff>152400</xdr:colOff>
      <xdr:row>70</xdr:row>
      <xdr:rowOff>152400</xdr:rowOff>
    </xdr:from>
    <xdr:to>
      <xdr:col>7</xdr:col>
      <xdr:colOff>38100</xdr:colOff>
      <xdr:row>87</xdr:row>
      <xdr:rowOff>76200</xdr:rowOff>
    </xdr:to>
    <xdr:pic>
      <xdr:nvPicPr>
        <xdr:cNvPr id="7"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1503045" y="11873865"/>
          <a:ext cx="3314700" cy="2773680"/>
        </a:xfrm>
        <a:prstGeom prst="rect"/>
        <a:noFill/>
      </xdr:spPr>
    </xdr:pic>
    <xdr:clientData/>
  </xdr:twoCellAnchor>
  <xdr:twoCellAnchor editAs="oneCell">
    <xdr:from>
      <xdr:col>7</xdr:col>
      <xdr:colOff>552450</xdr:colOff>
      <xdr:row>70</xdr:row>
      <xdr:rowOff>152400</xdr:rowOff>
    </xdr:from>
    <xdr:to>
      <xdr:col>15</xdr:col>
      <xdr:colOff>228600</xdr:colOff>
      <xdr:row>88</xdr:row>
      <xdr:rowOff>57150</xdr:rowOff>
    </xdr:to>
    <xdr:pic>
      <xdr:nvPicPr>
        <xdr:cNvPr id="8"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5332095" y="11873865"/>
          <a:ext cx="5162550" cy="2922270"/>
        </a:xfrm>
        <a:prstGeom prst="rect"/>
        <a:noFill/>
      </xdr:spPr>
    </xdr:pic>
    <xdr:clientData/>
  </xdr:twoCellAnchor>
  <xdr:twoCellAnchor editAs="oneCell">
    <xdr:from>
      <xdr:col>2</xdr:col>
      <xdr:colOff>133350</xdr:colOff>
      <xdr:row>91</xdr:row>
      <xdr:rowOff>133350</xdr:rowOff>
    </xdr:from>
    <xdr:to>
      <xdr:col>10</xdr:col>
      <xdr:colOff>76200</xdr:colOff>
      <xdr:row>103</xdr:row>
      <xdr:rowOff>57150</xdr:rowOff>
    </xdr:to>
    <xdr:pic>
      <xdr:nvPicPr>
        <xdr:cNvPr id="9" name="図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1483995" y="15375255"/>
          <a:ext cx="5429250" cy="1935480"/>
        </a:xfrm>
        <a:prstGeom prst="rect"/>
        <a:noFill/>
      </xdr:spPr>
    </xdr:pic>
    <xdr:clientData/>
  </xdr:twoCellAnchor>
  <xdr:twoCellAnchor editAs="oneCell">
    <xdr:from>
      <xdr:col>2</xdr:col>
      <xdr:colOff>171450</xdr:colOff>
      <xdr:row>105</xdr:row>
      <xdr:rowOff>0</xdr:rowOff>
    </xdr:from>
    <xdr:to>
      <xdr:col>7</xdr:col>
      <xdr:colOff>304800</xdr:colOff>
      <xdr:row>113</xdr:row>
      <xdr:rowOff>0</xdr:rowOff>
    </xdr:to>
    <xdr:pic>
      <xdr:nvPicPr>
        <xdr:cNvPr id="10" name="図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1522095" y="17588865"/>
          <a:ext cx="3562350" cy="1341120"/>
        </a:xfrm>
        <a:prstGeom prst="rect"/>
        <a:noFill/>
      </xdr:spPr>
    </xdr:pic>
    <xdr:clientData/>
  </xdr:twoCellAnchor>
  <xdr:twoCellAnchor editAs="oneCell">
    <xdr:from>
      <xdr:col>11</xdr:col>
      <xdr:colOff>95250</xdr:colOff>
      <xdr:row>91</xdr:row>
      <xdr:rowOff>95250</xdr:rowOff>
    </xdr:from>
    <xdr:to>
      <xdr:col>18</xdr:col>
      <xdr:colOff>323850</xdr:colOff>
      <xdr:row>103</xdr:row>
      <xdr:rowOff>95250</xdr:rowOff>
    </xdr:to>
    <xdr:pic>
      <xdr:nvPicPr>
        <xdr:cNvPr id="11" name="図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18095" y="15337155"/>
          <a:ext cx="5029200" cy="2011680"/>
        </a:xfrm>
        <a:prstGeom prst="rect"/>
        <a:noFill/>
      </xdr:spPr>
    </xdr:pic>
    <xdr:clientData/>
  </xdr:twoCellAnchor>
  <xdr:twoCellAnchor editAs="oneCell">
    <xdr:from>
      <xdr:col>19</xdr:col>
      <xdr:colOff>190500</xdr:colOff>
      <xdr:row>91</xdr:row>
      <xdr:rowOff>19050</xdr:rowOff>
    </xdr:from>
    <xdr:to>
      <xdr:col>26</xdr:col>
      <xdr:colOff>495300</xdr:colOff>
      <xdr:row>104</xdr:row>
      <xdr:rowOff>95250</xdr:rowOff>
    </xdr:to>
    <xdr:pic>
      <xdr:nvPicPr>
        <xdr:cNvPr id="12" name="図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13199745" y="15260955"/>
          <a:ext cx="5105400" cy="2255520"/>
        </a:xfrm>
        <a:prstGeom prst="rect"/>
        <a:noFill/>
      </xdr:spPr>
    </xdr:pic>
    <xdr:clientData/>
  </xdr:twoCellAnchor>
  <xdr:twoCellAnchor editAs="oneCell">
    <xdr:from>
      <xdr:col>19</xdr:col>
      <xdr:colOff>495300</xdr:colOff>
      <xdr:row>106</xdr:row>
      <xdr:rowOff>0</xdr:rowOff>
    </xdr:from>
    <xdr:to>
      <xdr:col>24</xdr:col>
      <xdr:colOff>381000</xdr:colOff>
      <xdr:row>112</xdr:row>
      <xdr:rowOff>57150</xdr:rowOff>
    </xdr:to>
    <xdr:pic>
      <xdr:nvPicPr>
        <xdr:cNvPr id="13" name="図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13504545" y="17756505"/>
          <a:ext cx="3314700" cy="1062990"/>
        </a:xfrm>
        <a:prstGeom prst="rect"/>
        <a:noFill/>
      </xdr:spPr>
    </xdr:pic>
    <xdr:clientData/>
  </xdr:twoCellAnchor>
  <xdr:twoCellAnchor editAs="oneCell">
    <xdr:from>
      <xdr:col>2</xdr:col>
      <xdr:colOff>19050</xdr:colOff>
      <xdr:row>116</xdr:row>
      <xdr:rowOff>114300</xdr:rowOff>
    </xdr:from>
    <xdr:to>
      <xdr:col>8</xdr:col>
      <xdr:colOff>438150</xdr:colOff>
      <xdr:row>132</xdr:row>
      <xdr:rowOff>76200</xdr:rowOff>
    </xdr:to>
    <xdr:pic>
      <xdr:nvPicPr>
        <xdr:cNvPr id="14" name="図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1369695" y="19547205"/>
          <a:ext cx="4533900" cy="2644140"/>
        </a:xfrm>
        <a:prstGeom prst="rect"/>
        <a:noFill/>
      </xdr:spPr>
    </xdr:pic>
    <xdr:clientData/>
  </xdr:twoCellAnchor>
  <xdr:twoCellAnchor editAs="oneCell">
    <xdr:from>
      <xdr:col>9</xdr:col>
      <xdr:colOff>19050</xdr:colOff>
      <xdr:row>117</xdr:row>
      <xdr:rowOff>19050</xdr:rowOff>
    </xdr:from>
    <xdr:to>
      <xdr:col>16</xdr:col>
      <xdr:colOff>38100</xdr:colOff>
      <xdr:row>128</xdr:row>
      <xdr:rowOff>19050</xdr:rowOff>
    </xdr:to>
    <xdr:pic>
      <xdr:nvPicPr>
        <xdr:cNvPr id="15" name="図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6170295" y="19619595"/>
          <a:ext cx="4819650" cy="1844040"/>
        </a:xfrm>
        <a:prstGeom prst="rect"/>
        <a:noFill/>
      </xdr:spPr>
    </xdr:pic>
    <xdr:clientData/>
  </xdr:twoCellAnchor>
  <xdr:twoCellAnchor editAs="oneCell">
    <xdr:from>
      <xdr:col>16</xdr:col>
      <xdr:colOff>590550</xdr:colOff>
      <xdr:row>117</xdr:row>
      <xdr:rowOff>19050</xdr:rowOff>
    </xdr:from>
    <xdr:to>
      <xdr:col>23</xdr:col>
      <xdr:colOff>419100</xdr:colOff>
      <xdr:row>133</xdr:row>
      <xdr:rowOff>152400</xdr:rowOff>
    </xdr:to>
    <xdr:pic>
      <xdr:nvPicPr>
        <xdr:cNvPr id="16" name="図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11542395" y="19619595"/>
          <a:ext cx="4629150" cy="2815590"/>
        </a:xfrm>
        <a:prstGeom prst="rect"/>
        <a:noFill/>
      </xdr:spPr>
    </xdr:pic>
    <xdr:clientData/>
  </xdr:twoCellAnchor>
  <xdr:twoCellAnchor editAs="oneCell">
    <xdr:from>
      <xdr:col>2</xdr:col>
      <xdr:colOff>95250</xdr:colOff>
      <xdr:row>137</xdr:row>
      <xdr:rowOff>76200</xdr:rowOff>
    </xdr:from>
    <xdr:to>
      <xdr:col>6</xdr:col>
      <xdr:colOff>438150</xdr:colOff>
      <xdr:row>155</xdr:row>
      <xdr:rowOff>133350</xdr:rowOff>
    </xdr:to>
    <xdr:pic>
      <xdr:nvPicPr>
        <xdr:cNvPr id="17" name="図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1445895" y="23029545"/>
          <a:ext cx="3086100" cy="3074670"/>
        </a:xfrm>
        <a:prstGeom prst="rect"/>
        <a:noFill/>
      </xdr:spPr>
    </xdr:pic>
    <xdr:clientData/>
  </xdr:twoCellAnchor>
  <xdr:twoCellAnchor editAs="oneCell">
    <xdr:from>
      <xdr:col>7</xdr:col>
      <xdr:colOff>266700</xdr:colOff>
      <xdr:row>137</xdr:row>
      <xdr:rowOff>38100</xdr:rowOff>
    </xdr:from>
    <xdr:to>
      <xdr:col>11</xdr:col>
      <xdr:colOff>247650</xdr:colOff>
      <xdr:row>155</xdr:row>
      <xdr:rowOff>76200</xdr:rowOff>
    </xdr:to>
    <xdr:pic>
      <xdr:nvPicPr>
        <xdr:cNvPr id="18" name="図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5046345" y="22991445"/>
          <a:ext cx="2724150" cy="3055620"/>
        </a:xfrm>
        <a:prstGeom prst="rect"/>
        <a:noFill/>
      </xdr:spPr>
    </xdr:pic>
    <xdr:clientData/>
  </xdr:twoCellAnchor>
  <xdr:twoCellAnchor editAs="oneCell">
    <xdr:from>
      <xdr:col>2</xdr:col>
      <xdr:colOff>266700</xdr:colOff>
      <xdr:row>158</xdr:row>
      <xdr:rowOff>95250</xdr:rowOff>
    </xdr:from>
    <xdr:to>
      <xdr:col>5</xdr:col>
      <xdr:colOff>628650</xdr:colOff>
      <xdr:row>175</xdr:row>
      <xdr:rowOff>38100</xdr:rowOff>
    </xdr:to>
    <xdr:pic>
      <xdr:nvPicPr>
        <xdr:cNvPr id="19" name="図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1617345" y="26569035"/>
          <a:ext cx="2419350" cy="2792730"/>
        </a:xfrm>
        <a:prstGeom prst="rect"/>
        <a:noFill/>
      </xdr:spPr>
    </xdr:pic>
    <xdr:clientData/>
  </xdr:twoCellAnchor>
  <xdr:twoCellAnchor editAs="oneCell">
    <xdr:from>
      <xdr:col>6</xdr:col>
      <xdr:colOff>647700</xdr:colOff>
      <xdr:row>158</xdr:row>
      <xdr:rowOff>76200</xdr:rowOff>
    </xdr:from>
    <xdr:to>
      <xdr:col>10</xdr:col>
      <xdr:colOff>495300</xdr:colOff>
      <xdr:row>176</xdr:row>
      <xdr:rowOff>76200</xdr:rowOff>
    </xdr:to>
    <xdr:pic>
      <xdr:nvPicPr>
        <xdr:cNvPr id="20" name="図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4741545" y="26549985"/>
          <a:ext cx="2590800" cy="3017520"/>
        </a:xfrm>
        <a:prstGeom prst="rect"/>
        <a:noFill/>
      </xdr:spPr>
    </xdr:pic>
    <xdr:clientData/>
  </xdr:twoCellAnchor>
  <xdr:twoCellAnchor editAs="oneCell">
    <xdr:from>
      <xdr:col>2</xdr:col>
      <xdr:colOff>152400</xdr:colOff>
      <xdr:row>180</xdr:row>
      <xdr:rowOff>19050</xdr:rowOff>
    </xdr:from>
    <xdr:to>
      <xdr:col>6</xdr:col>
      <xdr:colOff>57150</xdr:colOff>
      <xdr:row>198</xdr:row>
      <xdr:rowOff>0</xdr:rowOff>
    </xdr:to>
    <xdr:pic>
      <xdr:nvPicPr>
        <xdr:cNvPr id="21" name="図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1503045" y="30180915"/>
          <a:ext cx="2647950" cy="2998470"/>
        </a:xfrm>
        <a:prstGeom prst="rect"/>
        <a:noFill/>
      </xdr:spPr>
    </xdr:pic>
    <xdr:clientData/>
  </xdr:twoCellAnchor>
  <xdr:twoCellAnchor editAs="oneCell">
    <xdr:from>
      <xdr:col>6</xdr:col>
      <xdr:colOff>457200</xdr:colOff>
      <xdr:row>179</xdr:row>
      <xdr:rowOff>152400</xdr:rowOff>
    </xdr:from>
    <xdr:to>
      <xdr:col>10</xdr:col>
      <xdr:colOff>361950</xdr:colOff>
      <xdr:row>197</xdr:row>
      <xdr:rowOff>152400</xdr:rowOff>
    </xdr:to>
    <xdr:pic>
      <xdr:nvPicPr>
        <xdr:cNvPr id="22" name="図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4551045" y="30146625"/>
          <a:ext cx="2647950" cy="3017520"/>
        </a:xfrm>
        <a:prstGeom prst="rect"/>
        <a:noFill/>
      </xdr:spPr>
    </xdr:pic>
    <xdr:clientData/>
  </xdr:twoCellAnchor>
  <xdr:twoCellAnchor editAs="oneCell">
    <xdr:from>
      <xdr:col>2</xdr:col>
      <xdr:colOff>400050</xdr:colOff>
      <xdr:row>202</xdr:row>
      <xdr:rowOff>76200</xdr:rowOff>
    </xdr:from>
    <xdr:to>
      <xdr:col>6</xdr:col>
      <xdr:colOff>57150</xdr:colOff>
      <xdr:row>219</xdr:row>
      <xdr:rowOff>19050</xdr:rowOff>
    </xdr:to>
    <xdr:pic>
      <xdr:nvPicPr>
        <xdr:cNvPr id="23" name="図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1750695" y="33926145"/>
          <a:ext cx="2400300" cy="2792730"/>
        </a:xfrm>
        <a:prstGeom prst="rect"/>
        <a:noFill/>
      </xdr:spPr>
    </xdr:pic>
    <xdr:clientData/>
  </xdr:twoCellAnchor>
  <xdr:twoCellAnchor editAs="oneCell">
    <xdr:from>
      <xdr:col>7</xdr:col>
      <xdr:colOff>209550</xdr:colOff>
      <xdr:row>202</xdr:row>
      <xdr:rowOff>57150</xdr:rowOff>
    </xdr:from>
    <xdr:to>
      <xdr:col>14</xdr:col>
      <xdr:colOff>438150</xdr:colOff>
      <xdr:row>219</xdr:row>
      <xdr:rowOff>76200</xdr:rowOff>
    </xdr:to>
    <xdr:pic>
      <xdr:nvPicPr>
        <xdr:cNvPr id="24" name="図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4989195" y="33907095"/>
          <a:ext cx="5029200" cy="2868930"/>
        </a:xfrm>
        <a:prstGeom prst="rect"/>
        <a:noFill/>
      </xdr:spPr>
    </xdr:pic>
    <xdr:clientData/>
  </xdr:twoCellAnchor>
  <xdr:twoCellAnchor editAs="oneCell">
    <xdr:from>
      <xdr:col>2</xdr:col>
      <xdr:colOff>266700</xdr:colOff>
      <xdr:row>223</xdr:row>
      <xdr:rowOff>114300</xdr:rowOff>
    </xdr:from>
    <xdr:to>
      <xdr:col>9</xdr:col>
      <xdr:colOff>361950</xdr:colOff>
      <xdr:row>238</xdr:row>
      <xdr:rowOff>95250</xdr:rowOff>
    </xdr:to>
    <xdr:pic>
      <xdr:nvPicPr>
        <xdr:cNvPr id="25" name="図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1617345" y="37484685"/>
          <a:ext cx="4895850" cy="2495550"/>
        </a:xfrm>
        <a:prstGeom prst="rect"/>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3</xdr:row>
      <xdr:rowOff>19050</xdr:rowOff>
    </xdr:from>
    <xdr:to>
      <xdr:col>6</xdr:col>
      <xdr:colOff>647700</xdr:colOff>
      <xdr:row>18</xdr:row>
      <xdr:rowOff>152400</xdr:rowOff>
    </xdr:to>
    <xdr:pic>
      <xdr:nvPicPr>
        <xdr:cNvPr id="1"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369695" y="508635"/>
          <a:ext cx="3371850" cy="2647950"/>
        </a:xfrm>
        <a:prstGeom prst="rect"/>
        <a:noFill/>
      </xdr:spPr>
    </xdr:pic>
    <xdr:clientData/>
  </xdr:twoCellAnchor>
  <xdr:twoCellAnchor editAs="oneCell">
    <xdr:from>
      <xdr:col>8</xdr:col>
      <xdr:colOff>19050</xdr:colOff>
      <xdr:row>3</xdr:row>
      <xdr:rowOff>19050</xdr:rowOff>
    </xdr:from>
    <xdr:to>
      <xdr:col>14</xdr:col>
      <xdr:colOff>228600</xdr:colOff>
      <xdr:row>16</xdr:row>
      <xdr:rowOff>95250</xdr:rowOff>
    </xdr:to>
    <xdr:pic>
      <xdr:nvPicPr>
        <xdr:cNvPr id="2"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5484495" y="508635"/>
          <a:ext cx="4324350" cy="2255520"/>
        </a:xfrm>
        <a:prstGeom prst="rect"/>
        <a:noFill/>
      </xdr:spPr>
    </xdr:pic>
    <xdr:clientData/>
  </xdr:twoCellAnchor>
  <xdr:twoCellAnchor editAs="oneCell">
    <xdr:from>
      <xdr:col>2</xdr:col>
      <xdr:colOff>95250</xdr:colOff>
      <xdr:row>22</xdr:row>
      <xdr:rowOff>19050</xdr:rowOff>
    </xdr:from>
    <xdr:to>
      <xdr:col>6</xdr:col>
      <xdr:colOff>533400</xdr:colOff>
      <xdr:row>38</xdr:row>
      <xdr:rowOff>38100</xdr:rowOff>
    </xdr:to>
    <xdr:pic>
      <xdr:nvPicPr>
        <xdr:cNvPr id="3"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445895" y="3693795"/>
          <a:ext cx="3181350" cy="2701290"/>
        </a:xfrm>
        <a:prstGeom prst="rect"/>
        <a:noFill/>
      </xdr:spPr>
    </xdr:pic>
    <xdr:clientData/>
  </xdr:twoCellAnchor>
  <xdr:twoCellAnchor editAs="oneCell">
    <xdr:from>
      <xdr:col>7</xdr:col>
      <xdr:colOff>609600</xdr:colOff>
      <xdr:row>22</xdr:row>
      <xdr:rowOff>19050</xdr:rowOff>
    </xdr:from>
    <xdr:to>
      <xdr:col>14</xdr:col>
      <xdr:colOff>190500</xdr:colOff>
      <xdr:row>35</xdr:row>
      <xdr:rowOff>0</xdr:rowOff>
    </xdr:to>
    <xdr:pic>
      <xdr:nvPicPr>
        <xdr:cNvPr id="4"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5389245" y="3693795"/>
          <a:ext cx="4381500" cy="2160270"/>
        </a:xfrm>
        <a:prstGeom prst="rect"/>
        <a:noFill/>
      </xdr:spPr>
    </xdr:pic>
    <xdr:clientData/>
  </xdr:twoCellAnchor>
  <xdr:twoCellAnchor editAs="oneCell">
    <xdr:from>
      <xdr:col>2</xdr:col>
      <xdr:colOff>19050</xdr:colOff>
      <xdr:row>43</xdr:row>
      <xdr:rowOff>19050</xdr:rowOff>
    </xdr:from>
    <xdr:to>
      <xdr:col>6</xdr:col>
      <xdr:colOff>304800</xdr:colOff>
      <xdr:row>59</xdr:row>
      <xdr:rowOff>152400</xdr:rowOff>
    </xdr:to>
    <xdr:pic>
      <xdr:nvPicPr>
        <xdr:cNvPr id="5"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369695" y="7214235"/>
          <a:ext cx="3028950" cy="2815590"/>
        </a:xfrm>
        <a:prstGeom prst="rect"/>
        <a:noFill/>
      </xdr:spPr>
    </xdr:pic>
    <xdr:clientData/>
  </xdr:twoCellAnchor>
  <xdr:twoCellAnchor editAs="oneCell">
    <xdr:from>
      <xdr:col>7</xdr:col>
      <xdr:colOff>304800</xdr:colOff>
      <xdr:row>43</xdr:row>
      <xdr:rowOff>152400</xdr:rowOff>
    </xdr:from>
    <xdr:to>
      <xdr:col>11</xdr:col>
      <xdr:colOff>457200</xdr:colOff>
      <xdr:row>59</xdr:row>
      <xdr:rowOff>95250</xdr:rowOff>
    </xdr:to>
    <xdr:pic>
      <xdr:nvPicPr>
        <xdr:cNvPr id="6"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5084445" y="7347585"/>
          <a:ext cx="2895600" cy="2625090"/>
        </a:xfrm>
        <a:prstGeom prst="rect"/>
        <a:noFill/>
      </xdr:spPr>
    </xdr:pic>
    <xdr:clientData/>
  </xdr:twoCellAnchor>
  <xdr:twoCellAnchor editAs="oneCell">
    <xdr:from>
      <xdr:col>2</xdr:col>
      <xdr:colOff>152400</xdr:colOff>
      <xdr:row>104</xdr:row>
      <xdr:rowOff>38100</xdr:rowOff>
    </xdr:from>
    <xdr:to>
      <xdr:col>10</xdr:col>
      <xdr:colOff>304800</xdr:colOff>
      <xdr:row>120</xdr:row>
      <xdr:rowOff>38100</xdr:rowOff>
    </xdr:to>
    <xdr:pic>
      <xdr:nvPicPr>
        <xdr:cNvPr id="7"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1503045" y="17459325"/>
          <a:ext cx="5638800" cy="2682240"/>
        </a:xfrm>
        <a:prstGeom prst="rect"/>
        <a:noFill/>
      </xdr:spPr>
    </xdr:pic>
    <xdr:clientData/>
  </xdr:twoCellAnchor>
  <xdr:twoCellAnchor editAs="oneCell">
    <xdr:from>
      <xdr:col>2</xdr:col>
      <xdr:colOff>228600</xdr:colOff>
      <xdr:row>85</xdr:row>
      <xdr:rowOff>114300</xdr:rowOff>
    </xdr:from>
    <xdr:to>
      <xdr:col>10</xdr:col>
      <xdr:colOff>76200</xdr:colOff>
      <xdr:row>101</xdr:row>
      <xdr:rowOff>76200</xdr:rowOff>
    </xdr:to>
    <xdr:pic>
      <xdr:nvPicPr>
        <xdr:cNvPr id="8"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579245" y="14350365"/>
          <a:ext cx="5334000" cy="2644140"/>
        </a:xfrm>
        <a:prstGeom prst="rect"/>
        <a:noFill/>
      </xdr:spPr>
    </xdr:pic>
    <xdr:clientData/>
  </xdr:twoCellAnchor>
  <xdr:twoCellAnchor editAs="oneCell">
    <xdr:from>
      <xdr:col>11</xdr:col>
      <xdr:colOff>266700</xdr:colOff>
      <xdr:row>104</xdr:row>
      <xdr:rowOff>95250</xdr:rowOff>
    </xdr:from>
    <xdr:to>
      <xdr:col>19</xdr:col>
      <xdr:colOff>514350</xdr:colOff>
      <xdr:row>118</xdr:row>
      <xdr:rowOff>133350</xdr:rowOff>
    </xdr:to>
    <xdr:pic>
      <xdr:nvPicPr>
        <xdr:cNvPr id="9" name="図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789545" y="17516475"/>
          <a:ext cx="5734050" cy="2385060"/>
        </a:xfrm>
        <a:prstGeom prst="rect"/>
        <a:noFill/>
      </xdr:spPr>
    </xdr:pic>
    <xdr:clientData/>
  </xdr:twoCellAnchor>
  <xdr:twoCellAnchor editAs="oneCell">
    <xdr:from>
      <xdr:col>2</xdr:col>
      <xdr:colOff>19050</xdr:colOff>
      <xdr:row>62</xdr:row>
      <xdr:rowOff>133350</xdr:rowOff>
    </xdr:from>
    <xdr:to>
      <xdr:col>6</xdr:col>
      <xdr:colOff>209550</xdr:colOff>
      <xdr:row>78</xdr:row>
      <xdr:rowOff>57150</xdr:rowOff>
    </xdr:to>
    <xdr:pic>
      <xdr:nvPicPr>
        <xdr:cNvPr id="10" name="図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1369695" y="10513695"/>
          <a:ext cx="2933700" cy="2606040"/>
        </a:xfrm>
        <a:prstGeom prst="rect"/>
        <a:noFill/>
      </xdr:spPr>
    </xdr:pic>
    <xdr:clientData/>
  </xdr:twoCellAnchor>
  <xdr:twoCellAnchor editAs="oneCell">
    <xdr:from>
      <xdr:col>7</xdr:col>
      <xdr:colOff>209550</xdr:colOff>
      <xdr:row>62</xdr:row>
      <xdr:rowOff>114300</xdr:rowOff>
    </xdr:from>
    <xdr:to>
      <xdr:col>12</xdr:col>
      <xdr:colOff>38100</xdr:colOff>
      <xdr:row>79</xdr:row>
      <xdr:rowOff>38100</xdr:rowOff>
    </xdr:to>
    <xdr:pic>
      <xdr:nvPicPr>
        <xdr:cNvPr id="11" name="図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4989195" y="10494645"/>
          <a:ext cx="3257550" cy="2773680"/>
        </a:xfrm>
        <a:prstGeom prst="rect"/>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_rels/sheet2.xml.rels><?xml version="1.0" encoding="UTF-8"?>
<Relationships xmlns="http://schemas.openxmlformats.org/package/2006/relationships"></Relationships>
</file>

<file path=xl/worksheets/_rels/sheet3.xml.rels><?xml version="1.0" encoding="UTF-8"?>
<Relationships xmlns="http://schemas.openxmlformats.org/package/2006/relationships"></Relationships>
</file>

<file path=xl/worksheets/_rels/sheet4.xml.rels><?xml version="1.0" encoding="UTF-8"?>
<Relationships xmlns="http://schemas.openxmlformats.org/package/2006/relationships"></Relationships>
</file>

<file path=xl/worksheets/_rels/sheet5.xml.rels><?xml version="1.0" encoding="UTF-8"?>
<Relationships xmlns="http://schemas.openxmlformats.org/package/2006/relationships"><Relationship Id="rId1" Type="http://schemas.openxmlformats.org/officeDocument/2006/relationships/drawing" Target="../drawings/drawing1.xml"></Relationship></Relationships>
</file>

<file path=xl/worksheets/_rels/sheet6.xml.rels><?xml version="1.0" encoding="UTF-8"?>
<Relationships xmlns="http://schemas.openxmlformats.org/package/2006/relationships"></Relationships>
</file>

<file path=xl/worksheets/_rels/sheet7.xml.rels><?xml version="1.0" encoding="UTF-8"?>
<Relationships xmlns="http://schemas.openxmlformats.org/package/2006/relationships"><Relationship Id="rId1" Type="http://schemas.openxmlformats.org/officeDocument/2006/relationships/drawing" Target="../drawings/drawing2.xml"></Relationship></Relationships>
</file>

<file path=xl/worksheets/_rels/sheet8.xml.rels><?xml version="1.0" encoding="UTF-8"?>
<Relationships xmlns="http://schemas.openxmlformats.org/package/2006/relationships"></Relationships>
</file>

<file path=xl/worksheets/_rels/sheet9.xml.rels><?xml version="1.0" encoding="UTF-8"?>
<Relationships xmlns="http://schemas.openxmlformats.org/package/2006/relationships"><Relationship Id="rId1" Type="http://schemas.openxmlformats.org/officeDocument/2006/relationships/drawing" Target="../drawings/drawing3.xml"></Relationship></Relationships>
</file>

<file path=xl/worksheets/_rels/sheet10.xml.rels><?xml version="1.0" encoding="UTF-8"?>
<Relationships xmlns="http://schemas.openxmlformats.org/package/2006/relationships"></Relationships>
</file>

<file path=xl/worksheets/_rels/sheet11.xml.rels><?xml version="1.0" encoding="UTF-8"?>
<Relationships xmlns="http://schemas.openxmlformats.org/package/2006/relationships"><Relationship Id="rId1" Type="http://schemas.openxmlformats.org/officeDocument/2006/relationships/drawing" Target="../drawings/drawing4.xml"></Relationship></Relationships>
</file>

<file path=xl/worksheets/sheet1.xml><?xml version="1.0" encoding="utf-8"?>
<worksheet xmlns="http://schemas.openxmlformats.org/spreadsheetml/2006/main" xmlns:r="http://schemas.openxmlformats.org/officeDocument/2006/relationships">
  <dimension ref="A1:BO40"/>
  <sheetViews>
    <sheetView showGridLines="0" view="pageBreakPreview" zoomScaleNormal="100" zoomScaleSheetLayoutView="100" workbookViewId="0">
      <selection activeCell="A2" sqref="A2"/>
    </sheetView>
  </sheetViews>
  <sheetFormatPr defaultColWidth="2.66406250" defaultRowHeight="13.500000" customHeight="1"/>
  <cols>
    <col min="1" max="16384" style="3" width="2.63000011" customWidth="1" outlineLevel="0"/>
  </cols>
  <sheetData>
    <row r="1" spans="1:67" ht="13.500000"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ht="13.500000" customHeight="1">
      <c r="A2" s="2" t="s">
        <v>69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row>
    <row r="3" spans="1:67" ht="13.500000" customHeight="1">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row>
    <row r="4" spans="1:67" ht="13.500000"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row>
    <row r="5" spans="1:67" ht="13.500000"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row>
    <row r="6" spans="1:67" ht="13.500000"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row>
    <row r="7" spans="1:67" ht="13.500000"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row>
    <row r="8" spans="1:67" ht="13.500000"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row>
    <row r="9" spans="1:67" ht="13.500000"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row>
    <row r="10" spans="1:67" ht="13.500000" customHeight="1">
      <c r="A10" s="2"/>
      <c r="B10" s="2"/>
      <c r="C10" s="2"/>
      <c r="D10" s="2"/>
      <c r="N10" s="33" t="s">
        <v>0</v>
      </c>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5"/>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row>
    <row r="11" spans="1:67" ht="13.500000" customHeight="1">
      <c r="A11" s="2"/>
      <c r="B11" s="2"/>
      <c r="C11" s="2"/>
      <c r="D11" s="2"/>
      <c r="N11" s="36"/>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8"/>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row>
    <row r="12" spans="1:67" ht="13.500000" customHeight="1">
      <c r="A12" s="2"/>
      <c r="B12" s="2"/>
      <c r="C12" s="2"/>
      <c r="D12" s="2"/>
      <c r="N12" s="36"/>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8"/>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row>
    <row r="13" spans="1:67" ht="13.500000" customHeight="1">
      <c r="A13" s="2"/>
      <c r="B13" s="2"/>
      <c r="C13" s="2"/>
      <c r="D13" s="2"/>
      <c r="N13" s="36"/>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38"/>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row>
    <row r="14" spans="1:67" ht="13.500000" customHeight="1">
      <c r="A14" s="2"/>
      <c r="B14" s="2"/>
      <c r="C14" s="2"/>
      <c r="D14" s="2"/>
      <c r="N14" s="36"/>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8"/>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row>
    <row r="15" spans="1:67" ht="13.500000" customHeight="1">
      <c r="A15" s="2"/>
      <c r="B15" s="2"/>
      <c r="C15" s="2"/>
      <c r="D15" s="2"/>
      <c r="N15" s="36"/>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8"/>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row>
    <row r="16" spans="1:67" ht="13.500000" customHeight="1">
      <c r="A16" s="2"/>
      <c r="B16" s="2"/>
      <c r="C16" s="2"/>
      <c r="D16" s="2"/>
      <c r="N16" s="36"/>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8"/>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row>
    <row r="17" spans="1:67" ht="13.500000" customHeight="1">
      <c r="A17" s="2"/>
      <c r="B17" s="2"/>
      <c r="C17" s="2"/>
      <c r="D17" s="2"/>
      <c r="N17" s="36"/>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8"/>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row>
    <row r="18" spans="1:67" ht="13.500000" customHeight="1">
      <c r="A18" s="2"/>
      <c r="B18" s="2"/>
      <c r="C18" s="2"/>
      <c r="D18" s="2"/>
      <c r="N18" s="36"/>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8"/>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row>
    <row r="19" spans="1:67" ht="13.500000" customHeight="1">
      <c r="A19" s="2"/>
      <c r="B19" s="2"/>
      <c r="C19" s="2"/>
      <c r="D19" s="2"/>
      <c r="N19" s="36"/>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8"/>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row>
    <row r="20" spans="1:67" ht="13.500000" customHeight="1">
      <c r="A20" s="2"/>
      <c r="B20" s="2"/>
      <c r="C20" s="2"/>
      <c r="D20" s="2"/>
      <c r="N20" s="36"/>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8"/>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row>
    <row r="21" spans="1:67" ht="13.500000" customHeight="1">
      <c r="A21" s="2"/>
      <c r="B21" s="2"/>
      <c r="C21" s="2"/>
      <c r="D21" s="2"/>
      <c r="N21" s="39"/>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1"/>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row>
    <row r="22" spans="1:67" ht="13.500000" customHeight="1">
      <c r="A22" s="2"/>
      <c r="B22" s="2"/>
      <c r="C22" s="2"/>
      <c r="D22" s="2"/>
      <c r="E22" s="2"/>
      <c r="F22" s="2"/>
      <c r="G22" s="2"/>
      <c r="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ht="13.500000" customHeight="1">
      <c r="A23" s="2"/>
      <c r="B23" s="2"/>
      <c r="C23" s="2"/>
      <c r="D23" s="2"/>
      <c r="E23" s="2"/>
      <c r="F23" s="2"/>
      <c r="G23" s="2"/>
      <c r="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ht="13.500000" customHeight="1">
      <c r="A24" s="2"/>
      <c r="B24" s="2"/>
      <c r="C24" s="2"/>
      <c r="D24" s="2"/>
      <c r="E24" s="2"/>
      <c r="F24" s="2"/>
      <c r="G24" s="2"/>
      <c r="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ht="13.500000" customHeight="1">
      <c r="A25" s="2"/>
      <c r="B25" s="2"/>
      <c r="C25" s="2"/>
      <c r="D25" s="2"/>
      <c r="E25" s="2"/>
      <c r="F25" s="2"/>
      <c r="G25" s="2"/>
      <c r="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row>
    <row r="26" spans="1:67" ht="13.500000" customHeight="1">
      <c r="A26" s="2"/>
      <c r="B26" s="2"/>
      <c r="C26" s="2"/>
      <c r="D26" s="2"/>
      <c r="E26" s="2"/>
      <c r="F26" s="2"/>
      <c r="G26" s="2"/>
      <c r="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ht="13.500000" customHeight="1">
      <c r="A27" s="2"/>
      <c r="B27" s="2"/>
      <c r="C27" s="2"/>
      <c r="D27" s="2"/>
      <c r="E27" s="2"/>
      <c r="F27" s="2"/>
      <c r="G27" s="2"/>
      <c r="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ht="13.500000" customHeight="1">
      <c r="A28" s="2"/>
      <c r="B28" s="2"/>
      <c r="C28" s="2"/>
      <c r="D28" s="2"/>
      <c r="E28" s="2"/>
      <c r="F28" s="2"/>
      <c r="G28" s="2"/>
      <c r="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ht="13.500000" customHeight="1">
      <c r="A29" s="2"/>
      <c r="B29" s="2"/>
      <c r="C29" s="2"/>
      <c r="D29" s="2"/>
      <c r="E29" s="2"/>
      <c r="F29" s="2"/>
      <c r="G29" s="2"/>
      <c r="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ht="13.500000" customHeight="1">
      <c r="A30" s="2"/>
      <c r="B30" s="2"/>
      <c r="C30" s="2"/>
      <c r="D30" s="2"/>
      <c r="E30" s="2"/>
      <c r="F30" s="2"/>
      <c r="G30" s="2"/>
      <c r="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ht="13.500000" customHeight="1">
      <c r="A31" s="2"/>
      <c r="B31" s="2"/>
      <c r="C31" s="2"/>
      <c r="D31" s="2"/>
      <c r="E31" s="2"/>
      <c r="F31" s="2"/>
      <c r="G31" s="2"/>
      <c r="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ht="13.500000" customHeight="1">
      <c r="A32" s="2"/>
      <c r="B32" s="2"/>
      <c r="C32" s="2"/>
      <c r="D32" s="2"/>
      <c r="E32" s="2"/>
      <c r="F32" s="2"/>
      <c r="G32" s="2"/>
      <c r="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ht="13.500000" customHeight="1">
      <c r="A33" s="2"/>
      <c r="B33" s="2"/>
      <c r="C33" s="2"/>
      <c r="D33" s="2"/>
      <c r="E33" s="2"/>
      <c r="F33" s="2"/>
      <c r="G33" s="2"/>
      <c r="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ht="13.50000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ht="13.50000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ht="13.50000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ht="13.500000" customHeight="1">
      <c r="A37" s="2"/>
      <c r="B37" s="2"/>
      <c r="C37" s="2"/>
      <c r="D37" s="2"/>
      <c r="E37" s="2"/>
      <c r="F37" s="2"/>
      <c r="G37" s="2"/>
      <c r="H37" s="2"/>
      <c r="I37" s="2"/>
      <c r="J37" s="2"/>
      <c r="K37" s="2"/>
      <c r="L37" s="2"/>
      <c r="M37" s="2"/>
      <c r="AE37" s="2"/>
      <c r="AF37" s="2"/>
      <c r="AG37" s="2"/>
      <c r="AH37" s="2"/>
      <c r="AI37" s="42" t="s">
        <v>1</v>
      </c>
      <c r="AJ37" s="42"/>
      <c r="AK37" s="42"/>
      <c r="AL37" s="42"/>
      <c r="AM37" s="42"/>
      <c r="AN37" s="44">
        <v>43886</v>
      </c>
      <c r="AO37" s="44"/>
      <c r="AP37" s="44"/>
      <c r="AQ37" s="44"/>
      <c r="AR37" s="44"/>
      <c r="AS37" s="44"/>
      <c r="AT37" s="44"/>
      <c r="AU37" s="44"/>
      <c r="AV37" s="44"/>
      <c r="AW37" s="44"/>
      <c r="AX37" s="44"/>
      <c r="AY37" s="44"/>
      <c r="AZ37" s="2"/>
      <c r="BA37" s="2"/>
      <c r="BB37" s="2"/>
      <c r="BC37" s="2"/>
      <c r="BD37" s="2"/>
      <c r="BE37" s="2"/>
      <c r="BF37" s="2"/>
      <c r="BG37" s="2"/>
      <c r="BH37" s="2"/>
      <c r="BI37" s="2"/>
      <c r="BJ37" s="2"/>
      <c r="BK37" s="2"/>
      <c r="BL37" s="2"/>
      <c r="BM37" s="2"/>
      <c r="BN37" s="2"/>
      <c r="BO37" s="2"/>
    </row>
    <row r="38" spans="1:67" ht="13.500000" customHeight="1">
      <c r="A38" s="2"/>
      <c r="B38" s="2"/>
      <c r="C38" s="2"/>
      <c r="D38" s="2"/>
      <c r="E38" s="2"/>
      <c r="F38" s="2"/>
      <c r="G38" s="2"/>
      <c r="H38" s="2"/>
      <c r="I38" s="2"/>
      <c r="J38" s="2"/>
      <c r="K38" s="2"/>
      <c r="L38" s="2"/>
      <c r="M38" s="2"/>
      <c r="AE38" s="2"/>
      <c r="AF38" s="2"/>
      <c r="AG38" s="2"/>
      <c r="AH38" s="2"/>
      <c r="AI38" s="43"/>
      <c r="AJ38" s="43"/>
      <c r="AK38" s="43"/>
      <c r="AL38" s="43"/>
      <c r="AM38" s="43"/>
      <c r="AN38" s="45"/>
      <c r="AO38" s="45"/>
      <c r="AP38" s="45"/>
      <c r="AQ38" s="45"/>
      <c r="AR38" s="45"/>
      <c r="AS38" s="45"/>
      <c r="AT38" s="45"/>
      <c r="AU38" s="45"/>
      <c r="AV38" s="45"/>
      <c r="AW38" s="45"/>
      <c r="AX38" s="45"/>
      <c r="AY38" s="45"/>
      <c r="AZ38" s="2"/>
      <c r="BA38" s="2"/>
      <c r="BB38" s="2"/>
      <c r="BC38" s="2"/>
      <c r="BD38" s="2"/>
      <c r="BE38" s="2"/>
      <c r="BF38" s="2"/>
      <c r="BG38" s="2"/>
      <c r="BH38" s="2"/>
      <c r="BI38" s="2"/>
      <c r="BJ38" s="2"/>
      <c r="BK38" s="2"/>
      <c r="BL38" s="2"/>
      <c r="BM38" s="2"/>
      <c r="BN38" s="2"/>
      <c r="BO38" s="2"/>
    </row>
    <row r="39" spans="1:67" ht="13.500000" customHeight="1">
      <c r="A39" s="2"/>
      <c r="B39" s="2"/>
      <c r="C39" s="2"/>
      <c r="D39" s="2"/>
      <c r="E39" s="2"/>
      <c r="F39" s="2"/>
      <c r="G39" s="2"/>
      <c r="H39" s="2"/>
      <c r="I39" s="2"/>
      <c r="J39" s="2"/>
      <c r="K39" s="2"/>
      <c r="L39" s="2"/>
      <c r="M39" s="2"/>
      <c r="AE39" s="2"/>
      <c r="AF39" s="2"/>
      <c r="AG39" s="2"/>
      <c r="AH39" s="2"/>
      <c r="AI39" s="43" t="s">
        <v>2</v>
      </c>
      <c r="AJ39" s="43"/>
      <c r="AK39" s="43"/>
      <c r="AL39" s="43"/>
      <c r="AM39" s="43"/>
      <c r="AN39" s="46" t="s">
        <v>11</v>
      </c>
      <c r="AO39" s="47"/>
      <c r="AP39" s="47"/>
      <c r="AQ39" s="47"/>
      <c r="AR39" s="47"/>
      <c r="AS39" s="47"/>
      <c r="AT39" s="47"/>
      <c r="AU39" s="47"/>
      <c r="AV39" s="47"/>
      <c r="AW39" s="47"/>
      <c r="AX39" s="47"/>
      <c r="AY39" s="47"/>
      <c r="AZ39" s="2"/>
      <c r="BA39" s="2"/>
      <c r="BB39" s="2"/>
      <c r="BC39" s="2"/>
      <c r="BD39" s="2"/>
      <c r="BE39" s="2"/>
      <c r="BF39" s="2"/>
      <c r="BG39" s="2"/>
      <c r="BH39" s="2"/>
      <c r="BI39" s="2"/>
      <c r="BJ39" s="2"/>
      <c r="BK39" s="2"/>
      <c r="BL39" s="2"/>
      <c r="BM39" s="2"/>
      <c r="BN39" s="2"/>
      <c r="BO39" s="2"/>
    </row>
    <row r="40" spans="1:67" ht="13.500000" customHeight="1">
      <c r="A40" s="2"/>
      <c r="B40" s="2"/>
      <c r="C40" s="2"/>
      <c r="D40" s="2"/>
      <c r="E40" s="2"/>
      <c r="F40" s="2"/>
      <c r="G40" s="2"/>
      <c r="H40" s="2"/>
      <c r="I40" s="2"/>
      <c r="J40" s="2"/>
      <c r="K40" s="2"/>
      <c r="L40" s="2"/>
      <c r="M40" s="2"/>
      <c r="AE40" s="2"/>
      <c r="AF40" s="2"/>
      <c r="AG40" s="2"/>
      <c r="AH40" s="2"/>
      <c r="AI40" s="43"/>
      <c r="AJ40" s="43"/>
      <c r="AK40" s="43"/>
      <c r="AL40" s="43"/>
      <c r="AM40" s="43"/>
      <c r="AN40" s="47"/>
      <c r="AO40" s="47"/>
      <c r="AP40" s="47"/>
      <c r="AQ40" s="47"/>
      <c r="AR40" s="47"/>
      <c r="AS40" s="47"/>
      <c r="AT40" s="47"/>
      <c r="AU40" s="47"/>
      <c r="AV40" s="47"/>
      <c r="AW40" s="47"/>
      <c r="AX40" s="47"/>
      <c r="AY40" s="47"/>
      <c r="AZ40" s="2"/>
      <c r="BA40" s="2"/>
      <c r="BB40" s="2"/>
      <c r="BC40" s="2"/>
      <c r="BD40" s="2"/>
      <c r="BE40" s="2"/>
      <c r="BF40" s="2"/>
      <c r="BG40" s="2"/>
      <c r="BH40" s="2"/>
      <c r="BI40" s="2"/>
      <c r="BJ40" s="2"/>
      <c r="BK40" s="2"/>
      <c r="BL40" s="2"/>
      <c r="BM40" s="2"/>
      <c r="BN40" s="2"/>
      <c r="BO40" s="2"/>
    </row>
  </sheetData>
  <mergeCells count="5">
    <mergeCell ref="N10:AM21"/>
    <mergeCell ref="AI37:AM38"/>
    <mergeCell ref="AN37:AY38"/>
    <mergeCell ref="AI39:AM40"/>
    <mergeCell ref="AN39:AY40"/>
  </mergeCells>
  <phoneticPr fontId="1" type="noConversion"/>
  <pageMargins left="0.71" right="0.39" top="0.59" bottom="0.59" header="0.39" footer="0.39"/>
  <pageSetup paperSize="9" orientation="landscape"/>
  <headerFooter>
    <oddFooter>&amp;R&amp;8Copyright © 2015 SampleSystem. All Rights Reserved.</oddFooter>
  </headerFooter>
</worksheet>
</file>

<file path=xl/worksheets/sheet2.xml><?xml version="1.0" encoding="utf-8"?>
<worksheet xmlns="http://schemas.openxmlformats.org/spreadsheetml/2006/main" xmlns:r="http://schemas.openxmlformats.org/officeDocument/2006/relationships">
  <dimension ref="A1:AY37"/>
  <sheetViews>
    <sheetView showGridLines="0" view="pageBreakPreview" zoomScaleNormal="100" zoomScaleSheetLayoutView="100" workbookViewId="0">
      <selection activeCell="F6" sqref="C6:F6"/>
    </sheetView>
  </sheetViews>
  <sheetFormatPr defaultColWidth="2.66406250" defaultRowHeight="13.500000" customHeight="1"/>
  <cols>
    <col min="1" max="16384" style="4" width="2.63000011" customWidth="1" outlineLevel="0"/>
  </cols>
  <sheetData>
    <row r="1" spans="1:51" ht="13.500000" customHeight="1">
      <c r="A1" s="48" t="s">
        <v>3</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ht="13.500000" customHeight="1">
      <c r="A2" s="50"/>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row>
    <row r="3" spans="1:51" ht="13.500000" customHeight="1">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row>
    <row r="4" spans="1:51" ht="13.500000" customHeight="1">
      <c r="A4" s="52" t="s">
        <v>4</v>
      </c>
      <c r="B4" s="53"/>
      <c r="C4" s="52" t="s">
        <v>5</v>
      </c>
      <c r="D4" s="54"/>
      <c r="E4" s="54"/>
      <c r="F4" s="53"/>
      <c r="G4" s="52" t="s">
        <v>6</v>
      </c>
      <c r="H4" s="54"/>
      <c r="I4" s="54"/>
      <c r="J4" s="53"/>
      <c r="K4" s="52" t="s">
        <v>7</v>
      </c>
      <c r="L4" s="54"/>
      <c r="M4" s="54"/>
      <c r="N4" s="54"/>
      <c r="O4" s="54"/>
      <c r="P4" s="54"/>
      <c r="Q4" s="54"/>
      <c r="R4" s="54"/>
      <c r="S4" s="54"/>
      <c r="T4" s="53"/>
      <c r="U4" s="52" t="s">
        <v>8</v>
      </c>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row>
    <row r="5" spans="1:51" ht="13.500000" customHeight="1">
      <c r="A5" s="55">
        <f>ROW()-4</f>
        <v>1</v>
      </c>
      <c r="B5" s="55"/>
      <c r="C5" s="56">
        <v>44231</v>
      </c>
      <c r="D5" s="56"/>
      <c r="E5" s="56"/>
      <c r="F5" s="56"/>
      <c r="G5" s="57" t="s">
        <v>69</v>
      </c>
      <c r="H5" s="57"/>
      <c r="I5" s="57"/>
      <c r="J5" s="57"/>
      <c r="K5" s="55" t="s">
        <v>9</v>
      </c>
      <c r="L5" s="55"/>
      <c r="M5" s="55"/>
      <c r="N5" s="55"/>
      <c r="O5" s="55"/>
      <c r="P5" s="55"/>
      <c r="Q5" s="55"/>
      <c r="R5" s="55"/>
      <c r="S5" s="55"/>
      <c r="T5" s="55"/>
      <c r="U5" s="55" t="s">
        <v>10</v>
      </c>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row>
    <row r="6" spans="1:51" ht="13.500000" customHeight="1">
      <c r="A6" s="55">
        <f>ROW()-4</f>
        <v>2</v>
      </c>
      <c r="B6" s="55"/>
      <c r="C6" s="56"/>
      <c r="D6" s="56"/>
      <c r="E6" s="56"/>
      <c r="F6" s="56"/>
      <c r="G6" s="57"/>
      <c r="H6" s="57"/>
      <c r="I6" s="57"/>
      <c r="J6" s="57"/>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row>
    <row r="7" spans="1:51" ht="13.500000" customHeight="1">
      <c r="A7" s="55">
        <f>ROW()-4</f>
        <v>3</v>
      </c>
      <c r="B7" s="55"/>
      <c r="C7" s="56"/>
      <c r="D7" s="56"/>
      <c r="E7" s="56"/>
      <c r="F7" s="56"/>
      <c r="G7" s="57"/>
      <c r="H7" s="57"/>
      <c r="I7" s="57"/>
      <c r="J7" s="57"/>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row>
    <row r="8" spans="1:51" ht="13.500000" customHeight="1">
      <c r="A8" s="55">
        <f>ROW()-4</f>
        <v>4</v>
      </c>
      <c r="B8" s="55"/>
      <c r="C8" s="56"/>
      <c r="D8" s="56"/>
      <c r="E8" s="56"/>
      <c r="F8" s="56"/>
      <c r="G8" s="57"/>
      <c r="H8" s="57"/>
      <c r="I8" s="57"/>
      <c r="J8" s="57"/>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row>
    <row r="9" spans="1:51" ht="13.500000" customHeight="1">
      <c r="A9" s="55">
        <f>ROW()-4</f>
        <v>5</v>
      </c>
      <c r="B9" s="55"/>
      <c r="C9" s="56"/>
      <c r="D9" s="56"/>
      <c r="E9" s="56"/>
      <c r="F9" s="56"/>
      <c r="G9" s="57"/>
      <c r="H9" s="57"/>
      <c r="I9" s="57"/>
      <c r="J9" s="57"/>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row>
    <row r="10" spans="1:51" ht="13.500000" customHeight="1">
      <c r="A10" s="55">
        <f>ROW()-4</f>
        <v>6</v>
      </c>
      <c r="B10" s="55"/>
      <c r="C10" s="56"/>
      <c r="D10" s="56"/>
      <c r="E10" s="56"/>
      <c r="F10" s="56"/>
      <c r="G10" s="57"/>
      <c r="H10" s="57"/>
      <c r="I10" s="57"/>
      <c r="J10" s="57"/>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row>
    <row r="11" spans="1:51" ht="13.500000" customHeight="1">
      <c r="A11" s="55">
        <f>ROW()-4</f>
        <v>7</v>
      </c>
      <c r="B11" s="55"/>
      <c r="C11" s="56"/>
      <c r="D11" s="56"/>
      <c r="E11" s="56"/>
      <c r="F11" s="56"/>
      <c r="G11" s="57"/>
      <c r="H11" s="57"/>
      <c r="I11" s="57"/>
      <c r="J11" s="57"/>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row>
    <row r="12" spans="1:51" ht="13.500000" customHeight="1">
      <c r="A12" s="55">
        <f>ROW()-4</f>
        <v>8</v>
      </c>
      <c r="B12" s="55"/>
      <c r="C12" s="56"/>
      <c r="D12" s="56"/>
      <c r="E12" s="56"/>
      <c r="F12" s="56"/>
      <c r="G12" s="57"/>
      <c r="H12" s="57"/>
      <c r="I12" s="57"/>
      <c r="J12" s="57"/>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row>
    <row r="13" spans="1:51" ht="13.500000" customHeight="1">
      <c r="A13" s="55">
        <f>ROW()-4</f>
        <v>9</v>
      </c>
      <c r="B13" s="55"/>
      <c r="C13" s="56"/>
      <c r="D13" s="56"/>
      <c r="E13" s="56"/>
      <c r="F13" s="56"/>
      <c r="G13" s="57"/>
      <c r="H13" s="57"/>
      <c r="I13" s="57"/>
      <c r="J13" s="57"/>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row>
    <row r="14" spans="1:51" ht="13.500000" customHeight="1">
      <c r="A14" s="55">
        <f>ROW()-4</f>
        <v>10</v>
      </c>
      <c r="B14" s="55"/>
      <c r="C14" s="56"/>
      <c r="D14" s="56"/>
      <c r="E14" s="56"/>
      <c r="F14" s="56"/>
      <c r="G14" s="57"/>
      <c r="H14" s="57"/>
      <c r="I14" s="57"/>
      <c r="J14" s="57"/>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row>
    <row r="15" spans="1:51" ht="13.500000" customHeight="1">
      <c r="A15" s="55">
        <f>ROW()-4</f>
        <v>11</v>
      </c>
      <c r="B15" s="55"/>
      <c r="C15" s="56"/>
      <c r="D15" s="56"/>
      <c r="E15" s="56"/>
      <c r="F15" s="56"/>
      <c r="G15" s="57"/>
      <c r="H15" s="57"/>
      <c r="I15" s="57"/>
      <c r="J15" s="57"/>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row>
    <row r="16" spans="1:51" ht="13.500000" customHeight="1">
      <c r="A16" s="55">
        <f>ROW()-4</f>
        <v>12</v>
      </c>
      <c r="B16" s="55"/>
      <c r="C16" s="56"/>
      <c r="D16" s="56"/>
      <c r="E16" s="56"/>
      <c r="F16" s="56"/>
      <c r="G16" s="57"/>
      <c r="H16" s="57"/>
      <c r="I16" s="57"/>
      <c r="J16" s="57"/>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row>
    <row r="17" spans="1:51" ht="13.500000" customHeight="1">
      <c r="A17" s="55">
        <f>ROW()-4</f>
        <v>13</v>
      </c>
      <c r="B17" s="55"/>
      <c r="C17" s="56"/>
      <c r="D17" s="56"/>
      <c r="E17" s="56"/>
      <c r="F17" s="56"/>
      <c r="G17" s="57"/>
      <c r="H17" s="57"/>
      <c r="I17" s="57"/>
      <c r="J17" s="57"/>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row>
    <row r="18" spans="1:51" ht="13.500000" customHeight="1">
      <c r="A18" s="55">
        <f>ROW()-4</f>
        <v>14</v>
      </c>
      <c r="B18" s="55"/>
      <c r="C18" s="56"/>
      <c r="D18" s="56"/>
      <c r="E18" s="56"/>
      <c r="F18" s="56"/>
      <c r="G18" s="57"/>
      <c r="H18" s="57"/>
      <c r="I18" s="57"/>
      <c r="J18" s="57"/>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row>
    <row r="19" spans="1:51" ht="13.500000" customHeight="1">
      <c r="A19" s="55">
        <f>ROW()-4</f>
        <v>15</v>
      </c>
      <c r="B19" s="55"/>
      <c r="C19" s="56"/>
      <c r="D19" s="56"/>
      <c r="E19" s="56"/>
      <c r="F19" s="56"/>
      <c r="G19" s="57"/>
      <c r="H19" s="57"/>
      <c r="I19" s="57"/>
      <c r="J19" s="57"/>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row>
    <row r="20" spans="1:51" ht="13.500000" customHeight="1">
      <c r="A20" s="55">
        <f>ROW()-4</f>
        <v>16</v>
      </c>
      <c r="B20" s="55"/>
      <c r="C20" s="56"/>
      <c r="D20" s="56"/>
      <c r="E20" s="56"/>
      <c r="F20" s="56"/>
      <c r="G20" s="57"/>
      <c r="H20" s="57"/>
      <c r="I20" s="57"/>
      <c r="J20" s="57"/>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row>
    <row r="21" spans="1:51" ht="13.500000" customHeight="1">
      <c r="A21" s="55">
        <f>ROW()-4</f>
        <v>17</v>
      </c>
      <c r="B21" s="55"/>
      <c r="C21" s="56"/>
      <c r="D21" s="56"/>
      <c r="E21" s="56"/>
      <c r="F21" s="56"/>
      <c r="G21" s="57"/>
      <c r="H21" s="57"/>
      <c r="I21" s="57"/>
      <c r="J21" s="57"/>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row>
    <row r="22" spans="1:51" ht="13.500000" customHeight="1">
      <c r="A22" s="55">
        <f>ROW()-4</f>
        <v>18</v>
      </c>
      <c r="B22" s="55"/>
      <c r="C22" s="56"/>
      <c r="D22" s="56"/>
      <c r="E22" s="56"/>
      <c r="F22" s="56"/>
      <c r="G22" s="57"/>
      <c r="H22" s="57"/>
      <c r="I22" s="57"/>
      <c r="J22" s="57"/>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row>
    <row r="23" spans="1:51" ht="13.500000" customHeight="1">
      <c r="A23" s="55">
        <f>ROW()-4</f>
        <v>19</v>
      </c>
      <c r="B23" s="55"/>
      <c r="C23" s="56"/>
      <c r="D23" s="56"/>
      <c r="E23" s="56"/>
      <c r="F23" s="56"/>
      <c r="G23" s="57"/>
      <c r="H23" s="57"/>
      <c r="I23" s="57"/>
      <c r="J23" s="57"/>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row>
    <row r="24" spans="1:51" ht="13.500000" customHeight="1">
      <c r="A24" s="55">
        <f>ROW()-4</f>
        <v>20</v>
      </c>
      <c r="B24" s="55"/>
      <c r="C24" s="56"/>
      <c r="D24" s="56"/>
      <c r="E24" s="56"/>
      <c r="F24" s="56"/>
      <c r="G24" s="57"/>
      <c r="H24" s="57"/>
      <c r="I24" s="57"/>
      <c r="J24" s="57"/>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row>
    <row r="25" spans="1:51" ht="13.500000" customHeight="1">
      <c r="A25" s="55">
        <f>ROW()-4</f>
        <v>21</v>
      </c>
      <c r="B25" s="55"/>
      <c r="C25" s="56"/>
      <c r="D25" s="56"/>
      <c r="E25" s="56"/>
      <c r="F25" s="56"/>
      <c r="G25" s="57"/>
      <c r="H25" s="57"/>
      <c r="I25" s="57"/>
      <c r="J25" s="57"/>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row>
    <row r="26" spans="1:51" ht="13.500000" customHeight="1">
      <c r="A26" s="55">
        <f>ROW()-4</f>
        <v>22</v>
      </c>
      <c r="B26" s="55"/>
      <c r="C26" s="56"/>
      <c r="D26" s="56"/>
      <c r="E26" s="56"/>
      <c r="F26" s="56"/>
      <c r="G26" s="57"/>
      <c r="H26" s="57"/>
      <c r="I26" s="57"/>
      <c r="J26" s="57"/>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row>
    <row r="27" spans="1:51" ht="13.500000" customHeight="1">
      <c r="A27" s="55">
        <f>ROW()-4</f>
        <v>23</v>
      </c>
      <c r="B27" s="55"/>
      <c r="C27" s="56"/>
      <c r="D27" s="56"/>
      <c r="E27" s="56"/>
      <c r="F27" s="56"/>
      <c r="G27" s="57"/>
      <c r="H27" s="57"/>
      <c r="I27" s="57"/>
      <c r="J27" s="57"/>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row>
    <row r="28" spans="1:51" ht="13.500000" customHeight="1">
      <c r="A28" s="55">
        <f>ROW()-4</f>
        <v>24</v>
      </c>
      <c r="B28" s="55"/>
      <c r="C28" s="56"/>
      <c r="D28" s="56"/>
      <c r="E28" s="56"/>
      <c r="F28" s="56"/>
      <c r="G28" s="57"/>
      <c r="H28" s="57"/>
      <c r="I28" s="57"/>
      <c r="J28" s="57"/>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row>
    <row r="29" spans="1:51" ht="13.500000" customHeight="1">
      <c r="A29" s="55">
        <f>ROW()-4</f>
        <v>25</v>
      </c>
      <c r="B29" s="55"/>
      <c r="C29" s="56"/>
      <c r="D29" s="56"/>
      <c r="E29" s="56"/>
      <c r="F29" s="56"/>
      <c r="G29" s="57"/>
      <c r="H29" s="57"/>
      <c r="I29" s="57"/>
      <c r="J29" s="57"/>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row>
    <row r="30" spans="1:51" ht="13.500000" customHeight="1">
      <c r="A30" s="55">
        <f>ROW()-4</f>
        <v>26</v>
      </c>
      <c r="B30" s="55"/>
      <c r="C30" s="56"/>
      <c r="D30" s="56"/>
      <c r="E30" s="56"/>
      <c r="F30" s="56"/>
      <c r="G30" s="57"/>
      <c r="H30" s="57"/>
      <c r="I30" s="57"/>
      <c r="J30" s="57"/>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row>
    <row r="31" spans="1:51" ht="13.500000" customHeight="1">
      <c r="A31" s="55">
        <f>ROW()-4</f>
        <v>27</v>
      </c>
      <c r="B31" s="55"/>
      <c r="C31" s="56"/>
      <c r="D31" s="56"/>
      <c r="E31" s="56"/>
      <c r="F31" s="56"/>
      <c r="G31" s="57"/>
      <c r="H31" s="57"/>
      <c r="I31" s="57"/>
      <c r="J31" s="57"/>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row>
    <row r="32" spans="1:51" ht="13.500000" customHeight="1">
      <c r="A32" s="55">
        <f>ROW()-4</f>
        <v>28</v>
      </c>
      <c r="B32" s="55"/>
      <c r="C32" s="56"/>
      <c r="D32" s="56"/>
      <c r="E32" s="56"/>
      <c r="F32" s="56"/>
      <c r="G32" s="57"/>
      <c r="H32" s="57"/>
      <c r="I32" s="57"/>
      <c r="J32" s="57"/>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row>
    <row r="33" spans="1:51" ht="13.500000" customHeight="1">
      <c r="A33" s="55">
        <f>ROW()-4</f>
        <v>29</v>
      </c>
      <c r="B33" s="55"/>
      <c r="C33" s="56"/>
      <c r="D33" s="56"/>
      <c r="E33" s="56"/>
      <c r="F33" s="56"/>
      <c r="G33" s="57"/>
      <c r="H33" s="57"/>
      <c r="I33" s="57"/>
      <c r="J33" s="57"/>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row>
    <row r="34" spans="1:51" ht="13.500000" customHeight="1">
      <c r="A34" s="55">
        <f>ROW()-4</f>
        <v>30</v>
      </c>
      <c r="B34" s="55"/>
      <c r="C34" s="56"/>
      <c r="D34" s="56"/>
      <c r="E34" s="56"/>
      <c r="F34" s="56"/>
      <c r="G34" s="57"/>
      <c r="H34" s="57"/>
      <c r="I34" s="57"/>
      <c r="J34" s="57"/>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row>
    <row r="35" spans="1:51" ht="13.500000" customHeight="1">
      <c r="A35" s="55">
        <f>ROW()-4</f>
        <v>31</v>
      </c>
      <c r="B35" s="55"/>
      <c r="C35" s="56"/>
      <c r="D35" s="56"/>
      <c r="E35" s="56"/>
      <c r="F35" s="56"/>
      <c r="G35" s="57"/>
      <c r="H35" s="57"/>
      <c r="I35" s="57"/>
      <c r="J35" s="57"/>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row>
    <row r="36" spans="1:51" ht="13.500000" customHeight="1">
      <c r="A36" s="55">
        <f>ROW()-4</f>
        <v>32</v>
      </c>
      <c r="B36" s="55"/>
      <c r="C36" s="56"/>
      <c r="D36" s="56"/>
      <c r="E36" s="56"/>
      <c r="F36" s="56"/>
      <c r="G36" s="57"/>
      <c r="H36" s="57"/>
      <c r="I36" s="57"/>
      <c r="J36" s="57"/>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row>
    <row r="37" spans="1:51" ht="13.500000" customHeight="1">
      <c r="A37" s="55">
        <f>ROW()-4</f>
        <v>33</v>
      </c>
      <c r="B37" s="55"/>
      <c r="C37" s="56"/>
      <c r="D37" s="56"/>
      <c r="E37" s="56"/>
      <c r="F37" s="56"/>
      <c r="G37" s="57"/>
      <c r="H37" s="57"/>
      <c r="I37" s="57"/>
      <c r="J37" s="57"/>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row>
  </sheetData>
  <mergeCells count="171">
    <mergeCell ref="A1:AY2"/>
    <mergeCell ref="A4:B4"/>
    <mergeCell ref="C4:F4"/>
    <mergeCell ref="G4:J4"/>
    <mergeCell ref="K4:T4"/>
    <mergeCell ref="U4:AY4"/>
    <mergeCell ref="A5:B5"/>
    <mergeCell ref="C5:F5"/>
    <mergeCell ref="G5:J5"/>
    <mergeCell ref="K5:T5"/>
    <mergeCell ref="U5:AY5"/>
    <mergeCell ref="A6:B6"/>
    <mergeCell ref="C6:F6"/>
    <mergeCell ref="G6:J6"/>
    <mergeCell ref="K6:T6"/>
    <mergeCell ref="U6:AY6"/>
    <mergeCell ref="A7:B7"/>
    <mergeCell ref="C7:F7"/>
    <mergeCell ref="G7:J7"/>
    <mergeCell ref="K7:T7"/>
    <mergeCell ref="U7:AY7"/>
    <mergeCell ref="A8:B8"/>
    <mergeCell ref="C8:F8"/>
    <mergeCell ref="G8:J8"/>
    <mergeCell ref="K8:T8"/>
    <mergeCell ref="U8:AY8"/>
    <mergeCell ref="A9:B9"/>
    <mergeCell ref="C9:F9"/>
    <mergeCell ref="G9:J9"/>
    <mergeCell ref="K9:T9"/>
    <mergeCell ref="U9:AY9"/>
    <mergeCell ref="A10:B10"/>
    <mergeCell ref="C10:F10"/>
    <mergeCell ref="G10:J10"/>
    <mergeCell ref="K10:T10"/>
    <mergeCell ref="U10:AY10"/>
    <mergeCell ref="A11:B11"/>
    <mergeCell ref="C11:F11"/>
    <mergeCell ref="G11:J11"/>
    <mergeCell ref="K11:T11"/>
    <mergeCell ref="U11:AY11"/>
    <mergeCell ref="A12:B12"/>
    <mergeCell ref="C12:F12"/>
    <mergeCell ref="G12:J12"/>
    <mergeCell ref="K12:T12"/>
    <mergeCell ref="U12:AY12"/>
    <mergeCell ref="A13:B13"/>
    <mergeCell ref="C13:F13"/>
    <mergeCell ref="G13:J13"/>
    <mergeCell ref="K13:T13"/>
    <mergeCell ref="U13:AY13"/>
    <mergeCell ref="A14:B14"/>
    <mergeCell ref="C14:F14"/>
    <mergeCell ref="G14:J14"/>
    <mergeCell ref="K14:T14"/>
    <mergeCell ref="U14:AY14"/>
    <mergeCell ref="A15:B15"/>
    <mergeCell ref="C15:F15"/>
    <mergeCell ref="G15:J15"/>
    <mergeCell ref="K15:T15"/>
    <mergeCell ref="U15:AY15"/>
    <mergeCell ref="A16:B16"/>
    <mergeCell ref="C16:F16"/>
    <mergeCell ref="G16:J16"/>
    <mergeCell ref="K16:T16"/>
    <mergeCell ref="U16:AY16"/>
    <mergeCell ref="A17:B17"/>
    <mergeCell ref="C17:F17"/>
    <mergeCell ref="G17:J17"/>
    <mergeCell ref="K17:T17"/>
    <mergeCell ref="U17:AY17"/>
    <mergeCell ref="A18:B18"/>
    <mergeCell ref="C18:F18"/>
    <mergeCell ref="G18:J18"/>
    <mergeCell ref="K18:T18"/>
    <mergeCell ref="U18:AY18"/>
    <mergeCell ref="A19:B19"/>
    <mergeCell ref="C19:F19"/>
    <mergeCell ref="G19:J19"/>
    <mergeCell ref="K19:T19"/>
    <mergeCell ref="U19:AY19"/>
    <mergeCell ref="A20:B20"/>
    <mergeCell ref="C20:F20"/>
    <mergeCell ref="G20:J20"/>
    <mergeCell ref="K20:T20"/>
    <mergeCell ref="U20:AY20"/>
    <mergeCell ref="A21:B21"/>
    <mergeCell ref="C21:F21"/>
    <mergeCell ref="G21:J21"/>
    <mergeCell ref="K21:T21"/>
    <mergeCell ref="U21:AY21"/>
    <mergeCell ref="A22:B22"/>
    <mergeCell ref="C22:F22"/>
    <mergeCell ref="G22:J22"/>
    <mergeCell ref="K22:T22"/>
    <mergeCell ref="U22:AY22"/>
    <mergeCell ref="A23:B23"/>
    <mergeCell ref="C23:F23"/>
    <mergeCell ref="G23:J23"/>
    <mergeCell ref="K23:T23"/>
    <mergeCell ref="U23:AY23"/>
    <mergeCell ref="A24:B24"/>
    <mergeCell ref="C24:F24"/>
    <mergeCell ref="G24:J24"/>
    <mergeCell ref="K24:T24"/>
    <mergeCell ref="U24:AY24"/>
    <mergeCell ref="A25:B25"/>
    <mergeCell ref="C25:F25"/>
    <mergeCell ref="G25:J25"/>
    <mergeCell ref="K25:T25"/>
    <mergeCell ref="U25:AY25"/>
    <mergeCell ref="A26:B26"/>
    <mergeCell ref="C26:F26"/>
    <mergeCell ref="G26:J26"/>
    <mergeCell ref="K26:T26"/>
    <mergeCell ref="U26:AY26"/>
    <mergeCell ref="A27:B27"/>
    <mergeCell ref="C27:F27"/>
    <mergeCell ref="G27:J27"/>
    <mergeCell ref="K27:T27"/>
    <mergeCell ref="U27:AY27"/>
    <mergeCell ref="A28:B28"/>
    <mergeCell ref="C28:F28"/>
    <mergeCell ref="G28:J28"/>
    <mergeCell ref="K28:T28"/>
    <mergeCell ref="U28:AY28"/>
    <mergeCell ref="A29:B29"/>
    <mergeCell ref="C29:F29"/>
    <mergeCell ref="G29:J29"/>
    <mergeCell ref="K29:T29"/>
    <mergeCell ref="U29:AY29"/>
    <mergeCell ref="A30:B30"/>
    <mergeCell ref="C30:F30"/>
    <mergeCell ref="G30:J30"/>
    <mergeCell ref="K30:T30"/>
    <mergeCell ref="U30:AY30"/>
    <mergeCell ref="A31:B31"/>
    <mergeCell ref="C31:F31"/>
    <mergeCell ref="G31:J31"/>
    <mergeCell ref="K31:T31"/>
    <mergeCell ref="U31:AY31"/>
    <mergeCell ref="A32:B32"/>
    <mergeCell ref="C32:F32"/>
    <mergeCell ref="G32:J32"/>
    <mergeCell ref="K32:T32"/>
    <mergeCell ref="U32:AY32"/>
    <mergeCell ref="A33:B33"/>
    <mergeCell ref="C33:F33"/>
    <mergeCell ref="G33:J33"/>
    <mergeCell ref="K33:T33"/>
    <mergeCell ref="U33:AY33"/>
    <mergeCell ref="A34:B34"/>
    <mergeCell ref="C34:F34"/>
    <mergeCell ref="G34:J34"/>
    <mergeCell ref="K34:T34"/>
    <mergeCell ref="U34:AY34"/>
    <mergeCell ref="A35:B35"/>
    <mergeCell ref="C35:F35"/>
    <mergeCell ref="G35:J35"/>
    <mergeCell ref="K35:T35"/>
    <mergeCell ref="U35:AY35"/>
    <mergeCell ref="A36:B36"/>
    <mergeCell ref="C36:F36"/>
    <mergeCell ref="G36:J36"/>
    <mergeCell ref="K36:T36"/>
    <mergeCell ref="U36:AY36"/>
    <mergeCell ref="A37:B37"/>
    <mergeCell ref="C37:F37"/>
    <mergeCell ref="G37:J37"/>
    <mergeCell ref="K37:T37"/>
    <mergeCell ref="U37:AY37"/>
  </mergeCells>
  <phoneticPr fontId="1" type="noConversion"/>
  <pageMargins left="0.71" right="0.39" top="0.59" bottom="0.59" header="0.39" footer="0.39"/>
  <pageSetup paperSize="9" orientation="landscape"/>
  <headerFooter>
    <oddFooter>&amp;C- &amp;P -&amp;R&amp;8Copyright © 2015 SampleSystem. All Rights Reserved.</oddFooter>
  </headerFooter>
</worksheet>
</file>

<file path=xl/worksheets/sheet3.xml><?xml version="1.0" encoding="utf-8"?>
<worksheet xmlns="http://schemas.openxmlformats.org/spreadsheetml/2006/main" xmlns:r="http://schemas.openxmlformats.org/officeDocument/2006/relationships">
  <dimension ref="A1:AQ37"/>
  <sheetViews>
    <sheetView showGridLines="0" view="pageBreakPreview" zoomScaleNormal="100" zoomScaleSheetLayoutView="100" workbookViewId="0">
      <selection activeCell="M9" sqref="M9:AQ9"/>
    </sheetView>
  </sheetViews>
  <sheetFormatPr defaultColWidth="2.66406250" defaultRowHeight="13.500000" customHeight="1"/>
  <cols>
    <col min="1" max="16384" style="4" width="2.63000011" customWidth="1" outlineLevel="0"/>
  </cols>
  <sheetData>
    <row r="1" spans="1:43" ht="13.500000" customHeight="1">
      <c r="A1" s="48" t="s">
        <v>63</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spans="1:43" ht="13.500000" customHeight="1">
      <c r="A2" s="50"/>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row>
    <row r="3" spans="1:43" ht="13.500000" customHeight="1">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row>
    <row r="4" spans="1:43" ht="13.500000" customHeight="1">
      <c r="A4" s="52" t="s">
        <v>4</v>
      </c>
      <c r="B4" s="53"/>
      <c r="C4" s="52" t="s">
        <v>64</v>
      </c>
      <c r="D4" s="54"/>
      <c r="E4" s="54"/>
      <c r="F4" s="54"/>
      <c r="G4" s="54"/>
      <c r="H4" s="54"/>
      <c r="I4" s="54"/>
      <c r="J4" s="54"/>
      <c r="K4" s="54"/>
      <c r="L4" s="53"/>
      <c r="M4" s="52" t="s">
        <v>149</v>
      </c>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row>
    <row r="5" spans="1:43" ht="13.500000" customHeight="1">
      <c r="A5" s="55">
        <f>ROW()-4</f>
        <v>1</v>
      </c>
      <c r="B5" s="55"/>
      <c r="C5" s="55" t="s">
        <v>65</v>
      </c>
      <c r="D5" s="55"/>
      <c r="E5" s="55"/>
      <c r="F5" s="55"/>
      <c r="G5" s="55"/>
      <c r="H5" s="55"/>
      <c r="I5" s="55"/>
      <c r="J5" s="55"/>
      <c r="K5" s="55"/>
      <c r="L5" s="55"/>
      <c r="M5" s="55" t="s">
        <v>70</v>
      </c>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row>
    <row r="6" spans="1:43" ht="13.500000" customHeight="1">
      <c r="A6" s="55">
        <f>ROW()-4</f>
        <v>2</v>
      </c>
      <c r="B6" s="55"/>
      <c r="C6" s="55" t="s">
        <v>66</v>
      </c>
      <c r="D6" s="55"/>
      <c r="E6" s="55"/>
      <c r="F6" s="55"/>
      <c r="G6" s="55"/>
      <c r="H6" s="55"/>
      <c r="I6" s="55"/>
      <c r="J6" s="55"/>
      <c r="K6" s="55"/>
      <c r="L6" s="55"/>
      <c r="M6" s="55" t="s">
        <v>71</v>
      </c>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row>
    <row r="7" spans="1:43" ht="13.500000" customHeight="1">
      <c r="A7" s="55">
        <f>ROW()-4</f>
        <v>3</v>
      </c>
      <c r="B7" s="55"/>
      <c r="C7" s="55" t="s">
        <v>72</v>
      </c>
      <c r="D7" s="55"/>
      <c r="E7" s="55"/>
      <c r="F7" s="55"/>
      <c r="G7" s="55"/>
      <c r="H7" s="55"/>
      <c r="I7" s="55"/>
      <c r="J7" s="55"/>
      <c r="K7" s="55"/>
      <c r="L7" s="55"/>
      <c r="M7" s="55" t="s">
        <v>73</v>
      </c>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row>
    <row r="8" spans="1:43" ht="13.500000" customHeight="1">
      <c r="A8" s="55">
        <f>ROW()-4</f>
        <v>4</v>
      </c>
      <c r="B8" s="55"/>
      <c r="C8" s="55" t="s">
        <v>139</v>
      </c>
      <c r="D8" s="55"/>
      <c r="E8" s="55"/>
      <c r="F8" s="55"/>
      <c r="G8" s="55"/>
      <c r="H8" s="55"/>
      <c r="I8" s="55"/>
      <c r="J8" s="55"/>
      <c r="K8" s="55"/>
      <c r="L8" s="55"/>
      <c r="M8" s="55" t="s">
        <v>236</v>
      </c>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row>
    <row r="9" spans="1:43" ht="13.500000" customHeight="1">
      <c r="A9" s="55">
        <f>ROW()-4</f>
        <v>5</v>
      </c>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row>
    <row r="10" spans="1:43" ht="13.500000" customHeight="1">
      <c r="A10" s="55">
        <f>ROW()-4</f>
        <v>6</v>
      </c>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row>
    <row r="11" spans="1:43" ht="13.500000" customHeight="1">
      <c r="A11" s="55">
        <f>ROW()-4</f>
        <v>7</v>
      </c>
      <c r="B11" s="55"/>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row>
    <row r="12" spans="1:43" ht="13.500000" customHeight="1">
      <c r="A12" s="55">
        <f>ROW()-4</f>
        <v>8</v>
      </c>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row>
    <row r="13" spans="1:43" ht="13.500000" customHeight="1">
      <c r="A13" s="55">
        <f>ROW()-4</f>
        <v>9</v>
      </c>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row>
    <row r="14" spans="1:43" ht="13.500000" customHeight="1">
      <c r="A14" s="55">
        <f>ROW()-4</f>
        <v>10</v>
      </c>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row>
    <row r="15" spans="1:43" ht="13.500000" customHeight="1">
      <c r="A15" s="55">
        <f>ROW()-4</f>
        <v>11</v>
      </c>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c r="AQ15" s="55"/>
    </row>
    <row r="16" spans="1:43" ht="13.500000" customHeight="1">
      <c r="A16" s="55">
        <f>ROW()-4</f>
        <v>12</v>
      </c>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row>
    <row r="17" spans="1:43" ht="13.500000" customHeight="1">
      <c r="A17" s="55">
        <f>ROW()-4</f>
        <v>13</v>
      </c>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row>
    <row r="18" spans="1:43" ht="13.500000" customHeight="1">
      <c r="A18" s="55">
        <f>ROW()-4</f>
        <v>14</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row>
    <row r="19" spans="1:43" ht="13.500000" customHeight="1">
      <c r="A19" s="55">
        <f>ROW()-4</f>
        <v>15</v>
      </c>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row>
    <row r="20" spans="1:43" ht="13.500000" customHeight="1">
      <c r="A20" s="55">
        <f>ROW()-4</f>
        <v>16</v>
      </c>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row>
    <row r="21" spans="1:43" ht="13.500000" customHeight="1">
      <c r="A21" s="55">
        <f>ROW()-4</f>
        <v>17</v>
      </c>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row>
    <row r="22" spans="1:43" ht="13.500000" customHeight="1">
      <c r="A22" s="55">
        <f>ROW()-4</f>
        <v>18</v>
      </c>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row>
    <row r="23" spans="1:43" ht="13.500000" customHeight="1">
      <c r="A23" s="55">
        <f>ROW()-4</f>
        <v>19</v>
      </c>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row>
    <row r="24" spans="1:43" ht="13.500000" customHeight="1">
      <c r="A24" s="55">
        <f>ROW()-4</f>
        <v>20</v>
      </c>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row>
    <row r="25" spans="1:43" ht="13.500000" customHeight="1">
      <c r="A25" s="55">
        <f>ROW()-4</f>
        <v>21</v>
      </c>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row>
    <row r="26" spans="1:43" ht="13.500000" customHeight="1">
      <c r="A26" s="55">
        <f>ROW()-4</f>
        <v>22</v>
      </c>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row>
    <row r="27" spans="1:43" ht="13.500000" customHeight="1">
      <c r="A27" s="55">
        <f>ROW()-4</f>
        <v>23</v>
      </c>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row>
    <row r="28" spans="1:43" ht="13.500000" customHeight="1">
      <c r="A28" s="55">
        <f>ROW()-4</f>
        <v>24</v>
      </c>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row>
    <row r="29" spans="1:43" ht="13.500000" customHeight="1">
      <c r="A29" s="55">
        <f>ROW()-4</f>
        <v>25</v>
      </c>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row>
    <row r="30" spans="1:43" ht="13.500000" customHeight="1">
      <c r="A30" s="55">
        <f>ROW()-4</f>
        <v>26</v>
      </c>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row>
    <row r="31" spans="1:43" ht="13.500000" customHeight="1">
      <c r="A31" s="55">
        <f>ROW()-4</f>
        <v>27</v>
      </c>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row>
    <row r="32" spans="1:43" ht="13.500000" customHeight="1">
      <c r="A32" s="55">
        <f>ROW()-4</f>
        <v>28</v>
      </c>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row>
    <row r="33" spans="1:43" ht="13.500000" customHeight="1">
      <c r="A33" s="55">
        <f>ROW()-4</f>
        <v>29</v>
      </c>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row>
    <row r="34" spans="1:43" ht="13.500000" customHeight="1">
      <c r="A34" s="55">
        <f>ROW()-4</f>
        <v>30</v>
      </c>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row>
    <row r="35" spans="1:43" ht="13.500000" customHeight="1">
      <c r="A35" s="55">
        <f>ROW()-4</f>
        <v>31</v>
      </c>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row>
    <row r="36" spans="1:43" ht="13.500000" customHeight="1">
      <c r="A36" s="55">
        <f>ROW()-4</f>
        <v>32</v>
      </c>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row>
    <row r="37" spans="1:43" ht="13.500000" customHeight="1">
      <c r="A37" s="55">
        <f>ROW()-4</f>
        <v>33</v>
      </c>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row>
  </sheetData>
  <mergeCells count="103">
    <mergeCell ref="A1:AQ2"/>
    <mergeCell ref="A4:B4"/>
    <mergeCell ref="C4:L4"/>
    <mergeCell ref="M4:AQ4"/>
    <mergeCell ref="A5:B5"/>
    <mergeCell ref="C5:L5"/>
    <mergeCell ref="M5:AQ5"/>
    <mergeCell ref="A6:B6"/>
    <mergeCell ref="C6:L6"/>
    <mergeCell ref="M6:AQ6"/>
    <mergeCell ref="A7:B7"/>
    <mergeCell ref="C7:L7"/>
    <mergeCell ref="M7:AQ7"/>
    <mergeCell ref="A8:B8"/>
    <mergeCell ref="C8:L8"/>
    <mergeCell ref="M8:AQ8"/>
    <mergeCell ref="A9:B9"/>
    <mergeCell ref="C9:L9"/>
    <mergeCell ref="M9:AQ9"/>
    <mergeCell ref="A10:B10"/>
    <mergeCell ref="C10:L10"/>
    <mergeCell ref="M10:AQ10"/>
    <mergeCell ref="A11:B11"/>
    <mergeCell ref="C11:L11"/>
    <mergeCell ref="M11:AQ11"/>
    <mergeCell ref="A12:B12"/>
    <mergeCell ref="C12:L12"/>
    <mergeCell ref="M12:AQ12"/>
    <mergeCell ref="A13:B13"/>
    <mergeCell ref="C13:L13"/>
    <mergeCell ref="M13:AQ13"/>
    <mergeCell ref="A14:B14"/>
    <mergeCell ref="C14:L14"/>
    <mergeCell ref="M14:AQ14"/>
    <mergeCell ref="A15:B15"/>
    <mergeCell ref="C15:L15"/>
    <mergeCell ref="M15:AQ15"/>
    <mergeCell ref="A16:B16"/>
    <mergeCell ref="C16:L16"/>
    <mergeCell ref="M16:AQ16"/>
    <mergeCell ref="A17:B17"/>
    <mergeCell ref="C17:L17"/>
    <mergeCell ref="M17:AQ17"/>
    <mergeCell ref="A18:B18"/>
    <mergeCell ref="C18:L18"/>
    <mergeCell ref="M18:AQ18"/>
    <mergeCell ref="A19:B19"/>
    <mergeCell ref="C19:L19"/>
    <mergeCell ref="M19:AQ19"/>
    <mergeCell ref="A20:B20"/>
    <mergeCell ref="C20:L20"/>
    <mergeCell ref="M20:AQ20"/>
    <mergeCell ref="A21:B21"/>
    <mergeCell ref="C21:L21"/>
    <mergeCell ref="M21:AQ21"/>
    <mergeCell ref="A22:B22"/>
    <mergeCell ref="C22:L22"/>
    <mergeCell ref="M22:AQ22"/>
    <mergeCell ref="A23:B23"/>
    <mergeCell ref="C23:L23"/>
    <mergeCell ref="M23:AQ23"/>
    <mergeCell ref="A24:B24"/>
    <mergeCell ref="C24:L24"/>
    <mergeCell ref="M24:AQ24"/>
    <mergeCell ref="A25:B25"/>
    <mergeCell ref="C25:L25"/>
    <mergeCell ref="M25:AQ25"/>
    <mergeCell ref="A26:B26"/>
    <mergeCell ref="C26:L26"/>
    <mergeCell ref="M26:AQ26"/>
    <mergeCell ref="A27:B27"/>
    <mergeCell ref="C27:L27"/>
    <mergeCell ref="M27:AQ27"/>
    <mergeCell ref="A28:B28"/>
    <mergeCell ref="C28:L28"/>
    <mergeCell ref="M28:AQ28"/>
    <mergeCell ref="A29:B29"/>
    <mergeCell ref="C29:L29"/>
    <mergeCell ref="M29:AQ29"/>
    <mergeCell ref="A30:B30"/>
    <mergeCell ref="C30:L30"/>
    <mergeCell ref="M30:AQ30"/>
    <mergeCell ref="A31:B31"/>
    <mergeCell ref="C31:L31"/>
    <mergeCell ref="M31:AQ31"/>
    <mergeCell ref="A32:B32"/>
    <mergeCell ref="C32:L32"/>
    <mergeCell ref="M32:AQ32"/>
    <mergeCell ref="A33:B33"/>
    <mergeCell ref="C33:L33"/>
    <mergeCell ref="M33:AQ33"/>
    <mergeCell ref="A34:B34"/>
    <mergeCell ref="C34:L34"/>
    <mergeCell ref="M34:AQ34"/>
    <mergeCell ref="A35:B35"/>
    <mergeCell ref="C35:L35"/>
    <mergeCell ref="M35:AQ35"/>
    <mergeCell ref="A36:B36"/>
    <mergeCell ref="C36:L36"/>
    <mergeCell ref="M36:AQ36"/>
    <mergeCell ref="A37:B37"/>
    <mergeCell ref="C37:L37"/>
    <mergeCell ref="M37:AQ37"/>
  </mergeCells>
  <phoneticPr fontId="1" type="noConversion"/>
  <pageMargins left="0.71" right="0.39" top="0.59" bottom="0.59" header="0.39" footer="0.39"/>
  <pageSetup paperSize="9" orientation="landscape"/>
  <headerFooter>
    <oddFooter>&amp;C- &amp;P -&amp;R&amp;8Copyright © 2015 SampleSystem. All Rights Reserved.</oddFooter>
  </headerFooter>
</worksheet>
</file>

<file path=xl/worksheets/sheet4.xml><?xml version="1.0" encoding="utf-8"?>
<worksheet xmlns="http://schemas.openxmlformats.org/spreadsheetml/2006/main" xmlns:r="http://schemas.openxmlformats.org/officeDocument/2006/relationships">
  <sheetPr>
    <pageSetUpPr fitToPage="1"/>
  </sheetPr>
  <dimension ref="B1:K27"/>
  <sheetViews>
    <sheetView tabSelected="1" zoomScale="90" zoomScaleNormal="90" workbookViewId="0">
      <pane xSplit="4" ySplit="2" topLeftCell="E7" activePane="bottomRight" state="frozen"/>
      <selection pane="topRight" activeCell="E1" sqref="E1"/>
      <selection pane="bottomLeft" activeCell="A3" sqref="A3"/>
      <selection pane="bottomRight" activeCell="H10" sqref="H10"/>
    </sheetView>
  </sheetViews>
  <sheetFormatPr defaultColWidth="9.00000000" defaultRowHeight="18.000000"/>
  <cols>
    <col min="1" max="1" style="6" width="1.50500000" customWidth="1" outlineLevel="0"/>
    <col min="2" max="2" style="6" width="11.13000011" customWidth="1" outlineLevel="0"/>
    <col min="3" max="3" style="6" width="4.50500011" customWidth="1" outlineLevel="0"/>
    <col min="4" max="4" style="7" width="13.50500011" customWidth="1" outlineLevel="0"/>
    <col min="5" max="5" style="6" width="38.38000107" customWidth="1" outlineLevel="0"/>
    <col min="6" max="6" style="6" width="35.75500107" customWidth="1" outlineLevel="0"/>
    <col min="7" max="7" style="6" width="50.88000107" customWidth="1" outlineLevel="0"/>
    <col min="8" max="9" style="6" width="9.75500011" customWidth="1" outlineLevel="0"/>
    <col min="10" max="16384" style="6" width="9.00500011" customWidth="1" outlineLevel="0"/>
  </cols>
  <sheetData>
    <row r="1" ht="7.500000" customHeight="1"/>
    <row r="2" spans="2:11" ht="15.750000" customHeight="1">
      <c r="B2" s="8" t="s">
        <v>15</v>
      </c>
      <c r="C2" s="9" t="s">
        <v>16</v>
      </c>
      <c r="D2" s="9" t="s">
        <v>17</v>
      </c>
      <c r="E2" s="9" t="s">
        <v>18</v>
      </c>
      <c r="F2" s="9" t="s">
        <v>19</v>
      </c>
      <c r="G2" s="9" t="s">
        <v>20</v>
      </c>
      <c r="H2" s="9" t="s">
        <v>21</v>
      </c>
      <c r="I2" s="10" t="s">
        <v>22</v>
      </c>
    </row>
    <row r="3" spans="2:11" ht="77.850000" customHeight="1">
      <c r="B3" s="80" t="s">
        <v>23</v>
      </c>
      <c r="C3" s="11">
        <v>1</v>
      </c>
      <c r="D3" s="12" t="s">
        <v>75</v>
      </c>
      <c r="E3" s="13" t="s">
        <v>278</v>
      </c>
      <c r="F3" s="13" t="s">
        <v>26</v>
      </c>
      <c r="G3" s="13" t="s">
        <v>78</v>
      </c>
      <c r="H3" s="14" t="s">
        <v>28</v>
      </c>
      <c r="I3" s="15"/>
    </row>
    <row r="4" spans="2:11" ht="87.900000" customHeight="1">
      <c r="B4" s="81"/>
      <c r="C4" s="11">
        <v>2</v>
      </c>
      <c r="D4" s="12" t="s">
        <v>105</v>
      </c>
      <c r="E4" s="17" t="s">
        <v>328</v>
      </c>
      <c r="F4" s="17" t="s">
        <v>334</v>
      </c>
      <c r="G4" s="13" t="s">
        <v>330</v>
      </c>
      <c r="H4" s="14" t="s">
        <v>28</v>
      </c>
      <c r="I4" s="15"/>
      <c r="K4" s="6" t="s">
        <v>32</v>
      </c>
    </row>
    <row r="5" spans="2:11" ht="90.400000" customHeight="1">
      <c r="B5" s="81"/>
      <c r="C5" s="11">
        <v>3</v>
      </c>
      <c r="D5" s="12" t="s">
        <v>106</v>
      </c>
      <c r="E5" s="17" t="s">
        <v>283</v>
      </c>
      <c r="F5" s="17" t="s">
        <v>26</v>
      </c>
      <c r="G5" s="17" t="s">
        <v>284</v>
      </c>
      <c r="H5" s="14" t="s">
        <v>28</v>
      </c>
      <c r="I5" s="19"/>
    </row>
    <row r="6" spans="2:11" ht="115.550000" customHeight="1">
      <c r="B6" s="81"/>
      <c r="C6" s="11">
        <v>4</v>
      </c>
      <c r="D6" s="12" t="s">
        <v>91</v>
      </c>
      <c r="E6" s="13" t="s">
        <v>299</v>
      </c>
      <c r="F6" s="13" t="s">
        <v>226</v>
      </c>
      <c r="G6" s="13" t="s">
        <v>109</v>
      </c>
      <c r="H6" s="14" t="s">
        <v>28</v>
      </c>
      <c r="I6" s="19"/>
    </row>
    <row r="7" spans="2:11" ht="77.000000" customHeight="1">
      <c r="B7" s="81"/>
      <c r="C7" s="11">
        <v>5</v>
      </c>
      <c r="D7" s="12" t="s">
        <v>90</v>
      </c>
      <c r="E7" s="17" t="s">
        <v>288</v>
      </c>
      <c r="F7" s="13" t="s">
        <v>226</v>
      </c>
      <c r="G7" s="17" t="s">
        <v>103</v>
      </c>
      <c r="H7" s="14" t="s">
        <v>28</v>
      </c>
      <c r="I7" s="19"/>
    </row>
    <row r="8" spans="2:11" ht="83.700000" customHeight="1">
      <c r="B8" s="81"/>
      <c r="C8" s="11">
        <v>6</v>
      </c>
      <c r="D8" s="12" t="s">
        <v>79</v>
      </c>
      <c r="E8" s="13" t="s">
        <v>354</v>
      </c>
      <c r="F8" s="13" t="s">
        <v>228</v>
      </c>
      <c r="G8" s="13" t="s">
        <v>353</v>
      </c>
      <c r="H8" s="14" t="s">
        <v>28</v>
      </c>
      <c r="I8" s="19"/>
    </row>
    <row r="9" spans="2:11" ht="82.900000" customHeight="1">
      <c r="B9" s="115"/>
      <c r="C9" s="20">
        <v>7</v>
      </c>
      <c r="D9" s="21" t="s">
        <v>144</v>
      </c>
      <c r="E9" s="116" t="s">
        <v>352</v>
      </c>
      <c r="F9" s="116" t="s">
        <v>290</v>
      </c>
      <c r="G9" s="116" t="s">
        <v>233</v>
      </c>
      <c r="H9" s="14" t="s">
        <v>28</v>
      </c>
      <c r="I9" s="25"/>
    </row>
    <row r="10" spans="2:11" ht="20.100000" customHeight="1">
      <c r="B10" s="109"/>
      <c r="C10" s="110"/>
      <c r="D10" s="111"/>
      <c r="E10" s="110"/>
      <c r="F10" s="110"/>
      <c r="G10" s="110"/>
      <c r="H10" s="112"/>
      <c r="I10" s="113"/>
    </row>
    <row r="11" spans="2:11" ht="15.050000" customHeight="1">
      <c r="B11" s="109"/>
      <c r="C11" s="110"/>
      <c r="D11" s="111"/>
      <c r="E11" s="110"/>
      <c r="F11" s="110"/>
      <c r="G11" s="110"/>
      <c r="H11" s="6" t="s">
        <v>58</v>
      </c>
    </row>
    <row r="12" spans="2:11" ht="19.250000" customHeight="1">
      <c r="B12" s="109"/>
      <c r="C12" s="114"/>
      <c r="D12" s="91"/>
      <c r="E12" s="91"/>
      <c r="F12" s="91"/>
      <c r="G12" s="91"/>
      <c r="H12" s="26" t="s">
        <v>59</v>
      </c>
      <c r="I12" s="27">
        <f>COUNTIF($H$3:$H$9,"=○")</f>
        <v>7</v>
      </c>
    </row>
    <row r="13" spans="2:11">
      <c r="H13" s="28" t="s">
        <v>348</v>
      </c>
      <c r="I13" s="29">
        <f>COUNTIF($H$3:$H$9,"=/")</f>
        <v>0</v>
      </c>
    </row>
    <row r="14" spans="2:11" ht="18.600000">
      <c r="H14" s="28" t="s">
        <v>61</v>
      </c>
      <c r="I14" s="29">
        <f>COUNTBLANK($H$3:$H$9)</f>
        <v>0</v>
      </c>
    </row>
    <row r="15" spans="2:11" ht="18.750000">
      <c r="H15" s="30" t="s">
        <v>62</v>
      </c>
      <c r="I15" s="31">
        <f>I12/(I12+I13+I14)</f>
        <v>1</v>
      </c>
    </row>
    <row r="18" ht="18.600000" customHeight="1"/>
    <row r="22" spans="4:9">
      <c r="D22" s="32"/>
      <c r="H22" s="32"/>
      <c r="I22" s="32"/>
    </row>
    <row r="23" spans="4:9">
      <c r="H23" s="32"/>
      <c r="I23" s="32"/>
    </row>
    <row r="24" spans="4:9">
      <c r="H24" s="32"/>
      <c r="I24" s="32"/>
    </row>
    <row r="25" spans="4:9">
      <c r="H25" s="32"/>
      <c r="I25" s="32"/>
    </row>
    <row r="26" spans="4:9">
      <c r="H26" s="32"/>
      <c r="I26" s="32"/>
    </row>
    <row r="27" spans="4:9">
      <c r="H27" s="32"/>
      <c r="I27" s="32"/>
    </row>
  </sheetData>
  <mergeCells count="1">
    <mergeCell ref="B3:B9"/>
  </mergeCells>
  <phoneticPr fontId="1" type="noConversion"/>
  <dataValidations count="2">
    <dataValidation type="list" allowBlank="1" showInputMessage="1" showErrorMessage="1" sqref="H10">
      <formula1>"○,×"</formula1>
    </dataValidation>
    <dataValidation type="list" allowBlank="1" showInputMessage="1" showErrorMessage="1" sqref="H3 H5:H7 H4 H8 H9">
      <formula1>"○,/"</formula1>
    </dataValidation>
  </dataValidations>
  <pageMargins left="0.71" right="0.71" top="0.75" bottom="0.75" header="0.31" footer="0.31"/>
  <pageSetup paperSize="9" scale="58" fitToHeight="0" orientation="portrait"/>
  <headerFooter>
    <oddFooter>&amp;P / &amp;N ページ</oddFooter>
  </headerFooter>
  <colBreaks count="1" manualBreakCount="1">
    <brk id="9" max="1048575" man="1"/>
  </colBreaks>
</worksheet>
</file>

<file path=xl/worksheets/sheet5.xml><?xml version="1.0" encoding="utf-8"?>
<worksheet xmlns="http://schemas.openxmlformats.org/spreadsheetml/2006/main" xmlns:r="http://schemas.openxmlformats.org/officeDocument/2006/relationships">
  <dimension ref="B3:L230"/>
  <sheetViews>
    <sheetView zoomScale="112" workbookViewId="0">
      <selection activeCell="P23" sqref="P23"/>
    </sheetView>
  </sheetViews>
  <sheetFormatPr defaultRowHeight="13.200000" customHeight="1"/>
  <cols>
    <col min="1" max="16384" style="32" width="8.88000011" customWidth="1" outlineLevel="0"/>
  </cols>
  <sheetData>
    <row r="3" spans="2:2">
      <c r="B3" s="32">
        <v>1</v>
      </c>
    </row>
    <row r="29" spans="2:12">
      <c r="B29" s="32">
        <v>2</v>
      </c>
    </row>
    <row r="31" spans="2:12">
      <c r="C31" s="32" t="s">
        <v>336</v>
      </c>
      <c r="H31" s="32" t="s">
        <v>337</v>
      </c>
      <c r="L31" s="32" t="s">
        <v>338</v>
      </c>
    </row>
    <row r="51" spans="3:3">
      <c r="C51" s="32" t="s">
        <v>340</v>
      </c>
    </row>
    <row r="73" spans="2:2">
      <c r="B73" s="32">
        <v>3</v>
      </c>
    </row>
    <row r="93" spans="2:4">
      <c r="B93" s="32">
        <v>4</v>
      </c>
    </row>
    <row r="94" spans="2:4">
      <c r="D94" s="32" t="s">
        <v>341</v>
      </c>
    </row>
    <row r="117" spans="4:4">
      <c r="D117" s="32" t="s">
        <v>342</v>
      </c>
    </row>
    <row r="137" spans="4:4">
      <c r="D137" s="32" t="s">
        <v>343</v>
      </c>
    </row>
    <row r="161" spans="4:4">
      <c r="D161" s="32" t="s">
        <v>345</v>
      </c>
    </row>
    <row r="186" spans="2:2">
      <c r="B186" s="32">
        <v>5</v>
      </c>
    </row>
    <row r="208" spans="2:2">
      <c r="B208" s="32">
        <v>6</v>
      </c>
    </row>
    <row r="230" spans="2:2">
      <c r="B230" s="32">
        <v>7</v>
      </c>
    </row>
  </sheetData>
  <phoneticPr fontId="1" type="noConversion"/>
  <pageMargins left="0.70" right="0.70" top="0.75" bottom="0.75" header="0.30" footer="0.30"/>
  <pageSetup paperSize="9" orientation="portrait"/>
  <drawing r:id="rId1"/>
</worksheet>
</file>

<file path=xl/worksheets/sheet6.xml><?xml version="1.0" encoding="utf-8"?>
<worksheet xmlns="http://schemas.openxmlformats.org/spreadsheetml/2006/main" xmlns:r="http://schemas.openxmlformats.org/officeDocument/2006/relationships">
  <sheetPr>
    <pageSetUpPr fitToPage="1"/>
  </sheetPr>
  <dimension ref="B1:K27"/>
  <sheetViews>
    <sheetView zoomScale="90" workbookViewId="0">
      <pane xSplit="4" ySplit="2" topLeftCell="E7" activePane="bottomRight" state="frozen"/>
      <selection pane="topRight" activeCell="E1" sqref="E1"/>
      <selection pane="bottomLeft" activeCell="A3" sqref="A3"/>
      <selection pane="bottomRight" activeCell="G10" sqref="G10"/>
    </sheetView>
  </sheetViews>
  <sheetFormatPr defaultColWidth="9.00000000" defaultRowHeight="18.000000"/>
  <cols>
    <col min="1" max="1" style="6" width="1.50500000" customWidth="1" outlineLevel="0"/>
    <col min="2" max="2" style="6" width="11.13000011" customWidth="1" outlineLevel="0"/>
    <col min="3" max="3" style="6" width="4.50500011" customWidth="1" outlineLevel="0"/>
    <col min="4" max="4" style="7" width="13.50500011" customWidth="1" outlineLevel="0"/>
    <col min="5" max="5" style="6" width="38.38000107" customWidth="1" outlineLevel="0"/>
    <col min="6" max="6" style="6" width="35.75500107" customWidth="1" outlineLevel="0"/>
    <col min="7" max="7" style="6" width="50.88000107" customWidth="1" outlineLevel="0"/>
    <col min="8" max="9" style="6" width="9.75500011" customWidth="1" outlineLevel="0"/>
    <col min="10" max="16384" style="6" width="9.00500011" customWidth="1" outlineLevel="0"/>
  </cols>
  <sheetData>
    <row r="1" ht="7.500000" customHeight="1"/>
    <row r="2" spans="2:11" ht="15.750000" customHeight="1">
      <c r="B2" s="8" t="s">
        <v>15</v>
      </c>
      <c r="C2" s="9" t="s">
        <v>16</v>
      </c>
      <c r="D2" s="9" t="s">
        <v>17</v>
      </c>
      <c r="E2" s="9" t="s">
        <v>18</v>
      </c>
      <c r="F2" s="9" t="s">
        <v>19</v>
      </c>
      <c r="G2" s="9" t="s">
        <v>20</v>
      </c>
      <c r="H2" s="9" t="s">
        <v>21</v>
      </c>
      <c r="I2" s="10" t="s">
        <v>22</v>
      </c>
    </row>
    <row r="3" spans="2:11" ht="77.850000" customHeight="1">
      <c r="B3" s="80" t="s">
        <v>113</v>
      </c>
      <c r="C3" s="11"/>
      <c r="D3" s="12" t="s">
        <v>151</v>
      </c>
      <c r="E3" s="71" t="s">
        <v>346</v>
      </c>
      <c r="F3" s="72"/>
      <c r="G3" s="73"/>
      <c r="H3" s="14"/>
      <c r="I3" s="15"/>
    </row>
    <row r="4" spans="2:11" ht="72.850000" customHeight="1">
      <c r="B4" s="81"/>
      <c r="C4" s="11">
        <v>1</v>
      </c>
      <c r="D4" s="12" t="s">
        <v>114</v>
      </c>
      <c r="E4" s="13" t="s">
        <v>255</v>
      </c>
      <c r="F4" s="13" t="s">
        <v>124</v>
      </c>
      <c r="G4" s="13" t="s">
        <v>118</v>
      </c>
      <c r="H4" s="14" t="s">
        <v>28</v>
      </c>
      <c r="I4" s="15"/>
      <c r="K4" s="6" t="s">
        <v>32</v>
      </c>
    </row>
    <row r="5" spans="2:11" ht="116.350000" customHeight="1">
      <c r="B5" s="81"/>
      <c r="C5" s="11">
        <v>2</v>
      </c>
      <c r="D5" s="12" t="s">
        <v>119</v>
      </c>
      <c r="E5" s="13" t="s">
        <v>125</v>
      </c>
      <c r="F5" s="13" t="s">
        <v>121</v>
      </c>
      <c r="G5" s="13" t="s">
        <v>138</v>
      </c>
      <c r="H5" s="14" t="s">
        <v>28</v>
      </c>
      <c r="I5" s="19"/>
    </row>
    <row r="6" spans="2:11" ht="79.500000" customHeight="1">
      <c r="B6" s="81"/>
      <c r="C6" s="11">
        <v>3</v>
      </c>
      <c r="D6" s="12" t="s">
        <v>128</v>
      </c>
      <c r="E6" s="13" t="s">
        <v>132</v>
      </c>
      <c r="F6" s="13" t="s">
        <v>131</v>
      </c>
      <c r="G6" s="13" t="s">
        <v>143</v>
      </c>
      <c r="H6" s="14" t="s">
        <v>28</v>
      </c>
      <c r="I6" s="19"/>
    </row>
    <row r="7" spans="2:11" ht="87.000000" customHeight="1">
      <c r="B7" s="81"/>
      <c r="C7" s="11">
        <v>4</v>
      </c>
      <c r="D7" s="12" t="s">
        <v>164</v>
      </c>
      <c r="E7" s="17" t="s">
        <v>182</v>
      </c>
      <c r="F7" s="17" t="s">
        <v>121</v>
      </c>
      <c r="G7" s="17" t="s">
        <v>188</v>
      </c>
      <c r="H7" s="14" t="s">
        <v>28</v>
      </c>
      <c r="I7" s="19"/>
    </row>
    <row r="8" spans="2:11" ht="87.900000" customHeight="1">
      <c r="B8" s="81"/>
      <c r="C8" s="11">
        <v>5</v>
      </c>
      <c r="D8" s="12" t="s">
        <v>166</v>
      </c>
      <c r="E8" s="17" t="s">
        <v>199</v>
      </c>
      <c r="F8" s="17" t="s">
        <v>186</v>
      </c>
      <c r="G8" s="17" t="s">
        <v>222</v>
      </c>
      <c r="H8" s="14" t="s">
        <v>28</v>
      </c>
      <c r="I8" s="19"/>
    </row>
    <row r="9" spans="2:11" ht="77.850000" customHeight="1">
      <c r="B9" s="81"/>
      <c r="C9" s="11">
        <v>6</v>
      </c>
      <c r="D9" s="12" t="s">
        <v>201</v>
      </c>
      <c r="E9" s="17" t="s">
        <v>223</v>
      </c>
      <c r="F9" s="17" t="s">
        <v>195</v>
      </c>
      <c r="G9" s="93" t="s">
        <v>225</v>
      </c>
      <c r="H9" s="14" t="s">
        <v>28</v>
      </c>
      <c r="I9" s="19"/>
    </row>
    <row r="10" spans="2:11" ht="80.400000" customHeight="1">
      <c r="B10" s="81"/>
      <c r="C10" s="11">
        <v>7</v>
      </c>
      <c r="D10" s="12" t="s">
        <v>165</v>
      </c>
      <c r="E10" s="17" t="s">
        <v>220</v>
      </c>
      <c r="F10" s="94" t="s">
        <v>219</v>
      </c>
      <c r="G10" s="17" t="s">
        <v>221</v>
      </c>
      <c r="H10" s="14" t="s">
        <v>28</v>
      </c>
      <c r="I10" s="19"/>
    </row>
    <row r="11" spans="2:11" ht="94.600000" customHeight="1">
      <c r="B11" s="81"/>
      <c r="C11" s="11">
        <v>8</v>
      </c>
      <c r="D11" s="12" t="s">
        <v>167</v>
      </c>
      <c r="E11" s="17" t="s">
        <v>183</v>
      </c>
      <c r="F11" s="17" t="s">
        <v>121</v>
      </c>
      <c r="G11" s="89" t="s">
        <v>180</v>
      </c>
      <c r="H11" s="14" t="s">
        <v>28</v>
      </c>
      <c r="I11" s="19"/>
    </row>
    <row r="12" spans="2:11" ht="56.950000" customHeight="1">
      <c r="B12" s="81"/>
      <c r="C12" s="11">
        <v>9</v>
      </c>
      <c r="D12" s="12" t="s">
        <v>46</v>
      </c>
      <c r="E12" s="17" t="s">
        <v>203</v>
      </c>
      <c r="F12" s="17" t="s">
        <v>26</v>
      </c>
      <c r="G12" s="17" t="s">
        <v>205</v>
      </c>
      <c r="H12" s="14" t="s">
        <v>28</v>
      </c>
      <c r="I12" s="19"/>
    </row>
    <row r="13" spans="2:11" ht="95.450000" customHeight="1">
      <c r="B13" s="82"/>
      <c r="C13" s="20">
        <v>10</v>
      </c>
      <c r="D13" s="84" t="s">
        <v>157</v>
      </c>
      <c r="E13" s="85" t="s">
        <v>214</v>
      </c>
      <c r="F13" s="85" t="s">
        <v>217</v>
      </c>
      <c r="G13" s="85" t="s">
        <v>350</v>
      </c>
      <c r="H13" s="14" t="s">
        <v>28</v>
      </c>
      <c r="I13" s="87"/>
    </row>
    <row r="14" spans="2:11" ht="18.600000">
      <c r="H14" s="6" t="s">
        <v>58</v>
      </c>
    </row>
    <row r="15" spans="2:11">
      <c r="H15" s="26" t="s">
        <v>59</v>
      </c>
      <c r="I15" s="27">
        <f>COUNTIF($H$4:$H$13,"=○")</f>
        <v>10</v>
      </c>
    </row>
    <row r="16" spans="2:11">
      <c r="H16" s="28" t="s">
        <v>348</v>
      </c>
      <c r="I16" s="29">
        <f>COUNTIF($H$4:$H$13,"=/")</f>
        <v>0</v>
      </c>
    </row>
    <row r="17" spans="4:9">
      <c r="E17" s="91"/>
      <c r="F17" s="91"/>
      <c r="H17" s="28" t="s">
        <v>61</v>
      </c>
      <c r="I17" s="29">
        <f>COUNTBLANK($H$4:$H$13)</f>
        <v>0</v>
      </c>
    </row>
    <row r="18" spans="4:9" ht="18.600000">
      <c r="H18" s="30" t="s">
        <v>62</v>
      </c>
      <c r="I18" s="31">
        <f>I15/(I15+I16+I17)</f>
        <v>1</v>
      </c>
    </row>
    <row r="22" spans="4:9">
      <c r="D22" s="32"/>
      <c r="H22" s="32"/>
      <c r="I22" s="32"/>
    </row>
    <row r="23" spans="4:9">
      <c r="H23" s="32"/>
      <c r="I23" s="32"/>
    </row>
    <row r="24" spans="4:9">
      <c r="H24" s="32"/>
      <c r="I24" s="32"/>
    </row>
    <row r="25" spans="4:9">
      <c r="H25" s="32"/>
      <c r="I25" s="32"/>
    </row>
    <row r="26" spans="4:9">
      <c r="H26" s="32"/>
      <c r="I26" s="32"/>
    </row>
    <row r="27" spans="4:9">
      <c r="H27" s="32"/>
      <c r="I27" s="32"/>
    </row>
  </sheetData>
  <mergeCells count="2">
    <mergeCell ref="B3:B13"/>
    <mergeCell ref="E3:G3"/>
  </mergeCells>
  <phoneticPr fontId="1" type="noConversion"/>
  <conditionalFormatting sqref="D3:G3 H3:I3 D4:G6 H4:I4">
    <cfRule type="expression" dxfId="5" priority="121" operator="" text="">
      <formula>$G3="×"</formula>
    </cfRule>
    <cfRule type="expression" dxfId="4" priority="122" operator="" text="">
      <formula>$G3="○"</formula>
    </cfRule>
  </conditionalFormatting>
  <conditionalFormatting sqref="C5:I5 C6:G6 I6 C7:C9 I7 I8 I9 C10 I10 I11 C11:C13 I12 F13:G13 I13 H6:H13">
    <cfRule type="expression" dxfId="3" priority="99" operator="" text="">
      <formula>$G5="○"</formula>
    </cfRule>
    <cfRule type="expression" dxfId="2" priority="100" operator="" text="">
      <formula>$G5="×"</formula>
    </cfRule>
  </conditionalFormatting>
  <conditionalFormatting sqref="C3:I5 C6:G6 I6 C7:C9 I7 I8 I9 C10 I10 I11 C11:C13 I12 F13:G13 I13 H6:H13">
    <cfRule type="expression" dxfId="1" priority="77" operator="" text="">
      <formula>$G3="○"</formula>
    </cfRule>
    <cfRule type="expression" dxfId="0" priority="78" operator="" text="">
      <formula>$G3="×"</formula>
    </cfRule>
  </conditionalFormatting>
  <conditionalFormatting sqref="E17:F17">
    <cfRule type="expression" dxfId="3" priority="65" operator="" text="">
      <formula>$G17="○"</formula>
    </cfRule>
    <cfRule type="expression" dxfId="2" priority="66" operator="" text="">
      <formula>$G17="×"</formula>
    </cfRule>
  </conditionalFormatting>
  <conditionalFormatting sqref="E17:F17">
    <cfRule type="expression" dxfId="1" priority="67" operator="" text="">
      <formula>$G17="○"</formula>
    </cfRule>
    <cfRule type="expression" dxfId="0" priority="68" operator="" text="">
      <formula>$G17="×"</formula>
    </cfRule>
  </conditionalFormatting>
  <conditionalFormatting sqref="D7:G8">
    <cfRule type="expression" dxfId="3" priority="5" operator="" text="">
      <formula>$G7="○"</formula>
    </cfRule>
    <cfRule type="expression" dxfId="2" priority="6" operator="" text="">
      <formula>$G7="×"</formula>
    </cfRule>
  </conditionalFormatting>
  <conditionalFormatting sqref="D12:G12">
    <cfRule type="expression" dxfId="3" priority="7" operator="" text="">
      <formula>$G12="○"</formula>
    </cfRule>
    <cfRule type="expression" dxfId="2" priority="8" operator="" text="">
      <formula>$G12="×"</formula>
    </cfRule>
  </conditionalFormatting>
  <conditionalFormatting sqref="D10:G10">
    <cfRule type="expression" dxfId="3" priority="9" operator="" text="">
      <formula>$G10="○"</formula>
    </cfRule>
    <cfRule type="expression" dxfId="2" priority="10" operator="" text="">
      <formula>$G10="×"</formula>
    </cfRule>
  </conditionalFormatting>
  <conditionalFormatting sqref="D11:G11">
    <cfRule type="expression" dxfId="3" priority="11" operator="" text="">
      <formula>$G11="○"</formula>
    </cfRule>
    <cfRule type="expression" dxfId="2" priority="12" operator="" text="">
      <formula>$G11="×"</formula>
    </cfRule>
  </conditionalFormatting>
  <conditionalFormatting sqref="D9:G9">
    <cfRule type="expression" dxfId="3" priority="13" operator="" text="">
      <formula>$G9="○"</formula>
    </cfRule>
    <cfRule type="expression" dxfId="2" priority="14" operator="" text="">
      <formula>$G9="×"</formula>
    </cfRule>
  </conditionalFormatting>
  <conditionalFormatting sqref="D7:G8">
    <cfRule type="expression" dxfId="1" priority="15" operator="" text="">
      <formula>$G7="○"</formula>
    </cfRule>
    <cfRule type="expression" dxfId="0" priority="16" operator="" text="">
      <formula>$G7="×"</formula>
    </cfRule>
  </conditionalFormatting>
  <conditionalFormatting sqref="D12:G12">
    <cfRule type="expression" dxfId="1" priority="17" operator="" text="">
      <formula>$G12="○"</formula>
    </cfRule>
    <cfRule type="expression" dxfId="0" priority="18" operator="" text="">
      <formula>$G12="×"</formula>
    </cfRule>
  </conditionalFormatting>
  <conditionalFormatting sqref="D10:G10">
    <cfRule type="expression" dxfId="1" priority="19" operator="" text="">
      <formula>$G10="○"</formula>
    </cfRule>
    <cfRule type="expression" dxfId="0" priority="20" operator="" text="">
      <formula>$G10="×"</formula>
    </cfRule>
  </conditionalFormatting>
  <conditionalFormatting sqref="D11:G11">
    <cfRule type="expression" dxfId="1" priority="21" operator="" text="">
      <formula>$G11="○"</formula>
    </cfRule>
    <cfRule type="expression" dxfId="0" priority="22" operator="" text="">
      <formula>$G11="×"</formula>
    </cfRule>
  </conditionalFormatting>
  <conditionalFormatting sqref="D9:G9">
    <cfRule type="expression" dxfId="1" priority="23" operator="" text="">
      <formula>$G9="○"</formula>
    </cfRule>
    <cfRule type="expression" dxfId="0" priority="24" operator="" text="">
      <formula>$G9="×"</formula>
    </cfRule>
  </conditionalFormatting>
  <conditionalFormatting sqref="D13:E13">
    <cfRule type="expression" dxfId="3" priority="1" operator="" text="">
      <formula>$G13="○"</formula>
    </cfRule>
    <cfRule type="expression" dxfId="2" priority="2" operator="" text="">
      <formula>$G13="×"</formula>
    </cfRule>
  </conditionalFormatting>
  <conditionalFormatting sqref="D13:E13">
    <cfRule type="expression" dxfId="1" priority="3" operator="" text="">
      <formula>$G13="○"</formula>
    </cfRule>
    <cfRule type="expression" dxfId="0" priority="4" operator="" text="">
      <formula>$G13="×"</formula>
    </cfRule>
  </conditionalFormatting>
  <dataValidations count="1">
    <dataValidation type="list" allowBlank="1" showInputMessage="1" showErrorMessage="1" sqref="H4:H5 H6 H7 H8 H9 H10 H11 H12 H13">
      <formula1>"○,/"</formula1>
    </dataValidation>
  </dataValidations>
  <pageMargins left="0.71" right="0.71" top="0.75" bottom="0.75" header="0.30" footer="0.30"/>
  <pageSetup paperSize="9" scale="58" fitToHeight="0" orientation="portrait"/>
  <headerFooter>
    <oddFooter>&amp;P / &amp;N ページ</oddFooter>
  </headerFooter>
</worksheet>
</file>

<file path=xl/worksheets/sheet7.xml><?xml version="1.0" encoding="utf-8"?>
<worksheet xmlns="http://schemas.openxmlformats.org/spreadsheetml/2006/main" xmlns:r="http://schemas.openxmlformats.org/officeDocument/2006/relationships">
  <dimension ref="B3:P199"/>
  <sheetViews>
    <sheetView zoomScale="50" workbookViewId="0">
      <selection activeCell="T2" sqref="T2"/>
    </sheetView>
  </sheetViews>
  <sheetFormatPr defaultRowHeight="13.200000" customHeight="1"/>
  <sheetData>
    <row r="3" spans="2:2">
      <c r="B3" s="0">
        <v>1</v>
      </c>
    </row>
    <row r="27" spans="2:2">
      <c r="B27" s="0">
        <v>2</v>
      </c>
    </row>
    <row r="44" spans="2:2">
      <c r="B44" s="0">
        <v>3</v>
      </c>
    </row>
    <row r="64" spans="2:2">
      <c r="B64" s="0">
        <v>4</v>
      </c>
    </row>
    <row r="87" spans="2:2">
      <c r="B87" s="0">
        <v>5</v>
      </c>
    </row>
    <row r="106" spans="2:2">
      <c r="B106" s="0">
        <v>6</v>
      </c>
    </row>
    <row r="124" spans="2:2">
      <c r="B124" s="0">
        <v>7</v>
      </c>
    </row>
    <row r="145" spans="2:2">
      <c r="B145" s="0">
        <v>8</v>
      </c>
    </row>
    <row r="162" spans="2:2">
      <c r="B162" s="0">
        <v>9</v>
      </c>
    </row>
    <row r="180" spans="2:2">
      <c r="B180" s="0">
        <v>10</v>
      </c>
    </row>
    <row r="199" spans="16:16">
      <c r="P199" s="181"/>
    </row>
  </sheetData>
  <phoneticPr fontId="1" type="noConversion"/>
  <pageMargins left="0.70" right="0.70" top="0.75" bottom="0.75" header="0.30" footer="0.30"/>
  <pageSetup paperSize="9" orientation="portrait"/>
  <drawing r:id="rId1"/>
</worksheet>
</file>

<file path=xl/worksheets/sheet8.xml><?xml version="1.0" encoding="utf-8"?>
<worksheet xmlns="http://schemas.openxmlformats.org/spreadsheetml/2006/main" xmlns:r="http://schemas.openxmlformats.org/officeDocument/2006/relationships">
  <sheetPr>
    <pageSetUpPr fitToPage="1"/>
  </sheetPr>
  <dimension ref="B1:I27"/>
  <sheetViews>
    <sheetView zoomScale="90" workbookViewId="0">
      <pane xSplit="4" ySplit="2" topLeftCell="E3" activePane="bottomRight" state="frozen"/>
      <selection pane="topRight" activeCell="E1" sqref="E1"/>
      <selection pane="bottomLeft" activeCell="A3" sqref="A3"/>
      <selection pane="bottomRight" activeCell="H6" sqref="H6"/>
    </sheetView>
  </sheetViews>
  <sheetFormatPr defaultColWidth="9.00000000" defaultRowHeight="18.000000"/>
  <cols>
    <col min="1" max="1" style="6" width="1.50500000" customWidth="1" outlineLevel="0"/>
    <col min="2" max="2" style="6" width="11.13000011" customWidth="1" outlineLevel="0"/>
    <col min="3" max="3" style="6" width="4.50500011" customWidth="1" outlineLevel="0"/>
    <col min="4" max="4" style="7" width="13.50500011" customWidth="1" outlineLevel="0"/>
    <col min="5" max="5" style="6" width="38.38000107" customWidth="1" outlineLevel="0"/>
    <col min="6" max="6" style="6" width="35.75500107" customWidth="1" outlineLevel="0"/>
    <col min="7" max="7" style="6" width="50.88000107" customWidth="1" outlineLevel="0"/>
    <col min="8" max="9" style="6" width="9.75500011" customWidth="1" outlineLevel="0"/>
    <col min="10" max="16384" style="6" width="9.00500011" customWidth="1" outlineLevel="0"/>
  </cols>
  <sheetData>
    <row r="1" ht="7.500000" customHeight="1"/>
    <row r="2" spans="2:9" ht="15.750000" customHeight="1">
      <c r="B2" s="8" t="s">
        <v>15</v>
      </c>
      <c r="C2" s="9" t="s">
        <v>16</v>
      </c>
      <c r="D2" s="9" t="s">
        <v>17</v>
      </c>
      <c r="E2" s="9" t="s">
        <v>18</v>
      </c>
      <c r="F2" s="9" t="s">
        <v>19</v>
      </c>
      <c r="G2" s="9" t="s">
        <v>20</v>
      </c>
      <c r="H2" s="9" t="s">
        <v>21</v>
      </c>
      <c r="I2" s="10" t="s">
        <v>22</v>
      </c>
    </row>
    <row r="3" spans="2:9" ht="77.850000" customHeight="1">
      <c r="B3" s="80" t="s">
        <v>113</v>
      </c>
      <c r="C3" s="11"/>
      <c r="D3" s="12" t="s">
        <v>151</v>
      </c>
      <c r="E3" s="71" t="s">
        <v>293</v>
      </c>
      <c r="F3" s="72"/>
      <c r="G3" s="73"/>
      <c r="H3" s="14"/>
      <c r="I3" s="15"/>
    </row>
    <row r="4" spans="2:9" ht="96.950000" customHeight="1">
      <c r="B4" s="81"/>
      <c r="C4" s="11">
        <v>1</v>
      </c>
      <c r="D4" s="12" t="s">
        <v>244</v>
      </c>
      <c r="E4" s="17" t="s">
        <v>296</v>
      </c>
      <c r="F4" s="17" t="s">
        <v>297</v>
      </c>
      <c r="G4" s="17" t="s">
        <v>364</v>
      </c>
      <c r="H4" s="14" t="s">
        <v>28</v>
      </c>
      <c r="I4" s="15"/>
    </row>
    <row r="5" spans="2:9" ht="116.350000" customHeight="1">
      <c r="B5" s="81"/>
      <c r="C5" s="11">
        <v>2</v>
      </c>
      <c r="D5" s="12" t="s">
        <v>235</v>
      </c>
      <c r="E5" s="13" t="s">
        <v>243</v>
      </c>
      <c r="F5" s="13" t="s">
        <v>26</v>
      </c>
      <c r="G5" s="13" t="s">
        <v>242</v>
      </c>
      <c r="H5" s="14" t="s">
        <v>28</v>
      </c>
      <c r="I5" s="19"/>
    </row>
    <row r="6" spans="2:9" ht="79.500000" customHeight="1">
      <c r="B6" s="81"/>
      <c r="C6" s="11">
        <v>3</v>
      </c>
      <c r="D6" s="12" t="s">
        <v>237</v>
      </c>
      <c r="E6" s="17" t="s">
        <v>368</v>
      </c>
      <c r="F6" s="17" t="s">
        <v>258</v>
      </c>
      <c r="G6" s="17" t="s">
        <v>263</v>
      </c>
      <c r="H6" s="14" t="s">
        <v>28</v>
      </c>
      <c r="I6" s="19"/>
    </row>
    <row r="7" spans="2:9" ht="87.000000" customHeight="1">
      <c r="B7" s="81"/>
      <c r="C7" s="11">
        <v>4</v>
      </c>
      <c r="D7" s="12" t="s">
        <v>238</v>
      </c>
      <c r="E7" s="17" t="s">
        <v>267</v>
      </c>
      <c r="F7" s="17" t="s">
        <v>266</v>
      </c>
      <c r="G7" s="17" t="s">
        <v>298</v>
      </c>
      <c r="H7" s="14" t="s">
        <v>28</v>
      </c>
      <c r="I7" s="19"/>
    </row>
    <row r="8" spans="2:9" ht="87.900000" customHeight="1">
      <c r="B8" s="81"/>
      <c r="C8" s="11">
        <v>5</v>
      </c>
      <c r="D8" s="12" t="s">
        <v>273</v>
      </c>
      <c r="E8" s="17" t="s">
        <v>300</v>
      </c>
      <c r="F8" s="17" t="s">
        <v>131</v>
      </c>
      <c r="G8" s="93" t="s">
        <v>301</v>
      </c>
      <c r="H8" s="14" t="s">
        <v>28</v>
      </c>
      <c r="I8" s="19"/>
    </row>
    <row r="9" spans="2:9" ht="90.400000" customHeight="1">
      <c r="B9" s="81"/>
      <c r="C9" s="11">
        <v>6</v>
      </c>
      <c r="D9" s="12" t="s">
        <v>239</v>
      </c>
      <c r="E9" s="92" t="s">
        <v>371</v>
      </c>
      <c r="F9" s="17" t="s">
        <v>131</v>
      </c>
      <c r="G9" s="17" t="s">
        <v>302</v>
      </c>
      <c r="H9" s="14" t="s">
        <v>28</v>
      </c>
      <c r="I9" s="19"/>
    </row>
    <row r="10" spans="2:9" ht="80.400000" customHeight="1">
      <c r="B10" s="115"/>
      <c r="C10" s="20">
        <v>7</v>
      </c>
      <c r="D10" s="21" t="s">
        <v>245</v>
      </c>
      <c r="E10" s="23" t="s">
        <v>276</v>
      </c>
      <c r="F10" s="130" t="s">
        <v>131</v>
      </c>
      <c r="G10" s="23" t="s">
        <v>277</v>
      </c>
      <c r="H10" s="14" t="s">
        <v>28</v>
      </c>
      <c r="I10" s="25"/>
    </row>
    <row r="11" spans="2:9" ht="18.000000" customHeight="1">
      <c r="B11" s="109"/>
      <c r="C11" s="114"/>
      <c r="D11" s="91"/>
      <c r="E11" s="91"/>
      <c r="F11" s="91"/>
      <c r="G11" s="91"/>
      <c r="H11" s="112"/>
      <c r="I11" s="113"/>
    </row>
    <row r="12" spans="2:9" ht="18.000000" customHeight="1">
      <c r="B12" s="109"/>
      <c r="C12" s="114"/>
      <c r="D12" s="91"/>
      <c r="E12" s="91"/>
      <c r="F12" s="91"/>
      <c r="G12" s="91"/>
      <c r="H12" s="6" t="s">
        <v>58</v>
      </c>
    </row>
    <row r="13" spans="2:9" ht="18.000000" customHeight="1">
      <c r="B13" s="109"/>
      <c r="C13" s="114"/>
      <c r="D13" s="91"/>
      <c r="E13" s="91"/>
      <c r="F13" s="91"/>
      <c r="G13" s="91"/>
      <c r="H13" s="26" t="s">
        <v>59</v>
      </c>
      <c r="I13" s="27">
        <f>COUNTIF($H$4:$H$10,"=○")</f>
        <v>7</v>
      </c>
    </row>
    <row r="14" spans="2:9" ht="18.600000">
      <c r="H14" s="28" t="s">
        <v>348</v>
      </c>
      <c r="I14" s="29">
        <f>COUNTIF($H$4:$H$10,"=/")</f>
        <v>0</v>
      </c>
    </row>
    <row r="15" spans="2:9">
      <c r="H15" s="28" t="s">
        <v>61</v>
      </c>
      <c r="I15" s="29">
        <f>COUNTBLANK($H$4:$H$10)</f>
        <v>0</v>
      </c>
    </row>
    <row r="16" spans="2:9" ht="18.750000">
      <c r="H16" s="30" t="s">
        <v>62</v>
      </c>
      <c r="I16" s="31">
        <f>I13/(I13+I14+I15)</f>
        <v>1</v>
      </c>
    </row>
    <row r="17" spans="4:9">
      <c r="E17" s="91"/>
      <c r="F17" s="91"/>
    </row>
    <row r="18" ht="18.600000" customHeight="1"/>
    <row r="22" spans="4:9">
      <c r="D22" s="32"/>
      <c r="H22" s="32"/>
      <c r="I22" s="32"/>
    </row>
    <row r="23" spans="4:9">
      <c r="H23" s="32"/>
      <c r="I23" s="32"/>
    </row>
    <row r="24" spans="4:9">
      <c r="H24" s="32"/>
      <c r="I24" s="32"/>
    </row>
    <row r="25" spans="4:9">
      <c r="H25" s="32"/>
      <c r="I25" s="32"/>
    </row>
    <row r="26" spans="4:9">
      <c r="H26" s="32"/>
      <c r="I26" s="32"/>
    </row>
    <row r="27" spans="4:9">
      <c r="H27" s="32"/>
      <c r="I27" s="32"/>
    </row>
  </sheetData>
  <mergeCells count="2">
    <mergeCell ref="B3:B10"/>
    <mergeCell ref="E3:G3"/>
  </mergeCells>
  <phoneticPr fontId="1" type="noConversion"/>
  <conditionalFormatting sqref="D3:G3 H3:I3 D4 H4:I4 D5:G5 D6:D9 D10 H5:H10">
    <cfRule type="expression" dxfId="5" priority="249" operator="" text="">
      <formula>$G3="×"</formula>
    </cfRule>
    <cfRule type="expression" dxfId="4" priority="250" operator="" text="">
      <formula>$G3="○"</formula>
    </cfRule>
  </conditionalFormatting>
  <conditionalFormatting sqref="C5:C6 I5 D6:D9 I6 C7:C9 I7 I8 I9 C10 D10 I10 H11:I11 C11:C13 F13:G13">
    <cfRule type="expression" dxfId="3" priority="219" operator="" text="">
      <formula>$G5="○"</formula>
    </cfRule>
    <cfRule type="expression" dxfId="2" priority="220" operator="" text="">
      <formula>$G5="×"</formula>
    </cfRule>
  </conditionalFormatting>
  <conditionalFormatting sqref="C3:I3 C4 D4 H4:I4 C5:C6 D5:G5 I5 D6:D9 I6 C7:C9 I7 I8 I9 C10 D10 I10 H11:I11 C11:C13 F13:G13 H5:H10">
    <cfRule type="expression" dxfId="1" priority="189" operator="" text="">
      <formula>$G3="○"</formula>
    </cfRule>
    <cfRule type="expression" dxfId="0" priority="190" operator="" text="">
      <formula>$G3="×"</formula>
    </cfRule>
  </conditionalFormatting>
  <conditionalFormatting sqref="E17:F17">
    <cfRule type="expression" dxfId="3" priority="161" operator="" text="">
      <formula>$G17="○"</formula>
    </cfRule>
    <cfRule type="expression" dxfId="2" priority="162" operator="" text="">
      <formula>$G17="×"</formula>
    </cfRule>
  </conditionalFormatting>
  <conditionalFormatting sqref="E17:F17">
    <cfRule type="expression" dxfId="1" priority="163" operator="" text="">
      <formula>$G17="○"</formula>
    </cfRule>
    <cfRule type="expression" dxfId="0" priority="164" operator="" text="">
      <formula>$G17="×"</formula>
    </cfRule>
  </conditionalFormatting>
  <conditionalFormatting sqref="D6:D9 E6:G6 E7:G7 D10">
    <cfRule type="expression" dxfId="3" priority="21" operator="" text="">
      <formula>$G6="○"</formula>
    </cfRule>
    <cfRule type="expression" dxfId="2" priority="22" operator="" text="">
      <formula>$G6="×"</formula>
    </cfRule>
  </conditionalFormatting>
  <conditionalFormatting sqref="D12:G12">
    <cfRule type="expression" dxfId="3" priority="23" operator="" text="">
      <formula>$G12="○"</formula>
    </cfRule>
    <cfRule type="expression" dxfId="2" priority="24" operator="" text="">
      <formula>$G12="×"</formula>
    </cfRule>
  </conditionalFormatting>
  <conditionalFormatting sqref="E10:G10">
    <cfRule type="expression" dxfId="3" priority="25" operator="" text="">
      <formula>$G10="○"</formula>
    </cfRule>
    <cfRule type="expression" dxfId="2" priority="26" operator="" text="">
      <formula>$G10="×"</formula>
    </cfRule>
  </conditionalFormatting>
  <conditionalFormatting sqref="D11:G11">
    <cfRule type="expression" dxfId="3" priority="27" operator="" text="">
      <formula>$G11="○"</formula>
    </cfRule>
    <cfRule type="expression" dxfId="2" priority="28" operator="" text="">
      <formula>$G11="×"</formula>
    </cfRule>
  </conditionalFormatting>
  <conditionalFormatting sqref="E8:G8">
    <cfRule type="expression" dxfId="3" priority="29" operator="" text="">
      <formula>$G8="○"</formula>
    </cfRule>
    <cfRule type="expression" dxfId="2" priority="30" operator="" text="">
      <formula>$G8="×"</formula>
    </cfRule>
  </conditionalFormatting>
  <conditionalFormatting sqref="D6:D9 E6:G6 E7:G7 D10">
    <cfRule type="expression" dxfId="1" priority="31" operator="" text="">
      <formula>$G6="○"</formula>
    </cfRule>
    <cfRule type="expression" dxfId="0" priority="32" operator="" text="">
      <formula>$G6="×"</formula>
    </cfRule>
  </conditionalFormatting>
  <conditionalFormatting sqref="D12:G12">
    <cfRule type="expression" dxfId="1" priority="33" operator="" text="">
      <formula>$G12="○"</formula>
    </cfRule>
    <cfRule type="expression" dxfId="0" priority="34" operator="" text="">
      <formula>$G12="×"</formula>
    </cfRule>
  </conditionalFormatting>
  <conditionalFormatting sqref="E10:G10">
    <cfRule type="expression" dxfId="1" priority="35" operator="" text="">
      <formula>$G10="○"</formula>
    </cfRule>
    <cfRule type="expression" dxfId="0" priority="36" operator="" text="">
      <formula>$G10="×"</formula>
    </cfRule>
  </conditionalFormatting>
  <conditionalFormatting sqref="D11:G11">
    <cfRule type="expression" dxfId="1" priority="37" operator="" text="">
      <formula>$G11="○"</formula>
    </cfRule>
    <cfRule type="expression" dxfId="0" priority="38" operator="" text="">
      <formula>$G11="×"</formula>
    </cfRule>
  </conditionalFormatting>
  <conditionalFormatting sqref="E8:G8">
    <cfRule type="expression" dxfId="1" priority="39" operator="" text="">
      <formula>$G8="○"</formula>
    </cfRule>
    <cfRule type="expression" dxfId="0" priority="40" operator="" text="">
      <formula>$G8="×"</formula>
    </cfRule>
  </conditionalFormatting>
  <conditionalFormatting sqref="D13:E13">
    <cfRule type="expression" dxfId="3" priority="1" operator="" text="">
      <formula>$G13="○"</formula>
    </cfRule>
    <cfRule type="expression" dxfId="2" priority="2" operator="" text="">
      <formula>$G13="×"</formula>
    </cfRule>
  </conditionalFormatting>
  <conditionalFormatting sqref="D13:E13">
    <cfRule type="expression" dxfId="1" priority="3" operator="" text="">
      <formula>$G13="○"</formula>
    </cfRule>
    <cfRule type="expression" dxfId="0" priority="4" operator="" text="">
      <formula>$G13="×"</formula>
    </cfRule>
  </conditionalFormatting>
  <dataValidations count="2">
    <dataValidation type="list" allowBlank="1" showInputMessage="1" showErrorMessage="1" sqref="H11">
      <formula1>"○,×"</formula1>
    </dataValidation>
    <dataValidation type="list" allowBlank="1" showInputMessage="1" showErrorMessage="1" sqref="H4 H5 H6 H7 H8 H9 H10">
      <formula1>"○,/"</formula1>
    </dataValidation>
  </dataValidations>
  <pageMargins left="0.71" right="0.71" top="0.75" bottom="0.75" header="0.30" footer="0.30"/>
  <pageSetup paperSize="9" scale="58" fitToHeight="0" orientation="portrait"/>
  <headerFooter>
    <oddFooter>&amp;P / &amp;N ページ</oddFooter>
  </headerFooter>
</worksheet>
</file>

<file path=xl/worksheets/sheet9.xml><?xml version="1.0" encoding="utf-8"?>
<worksheet xmlns="http://schemas.openxmlformats.org/spreadsheetml/2006/main" xmlns:r="http://schemas.openxmlformats.org/officeDocument/2006/relationships">
  <dimension ref="B4:C223"/>
  <sheetViews>
    <sheetView topLeftCell="B217" zoomScale="50" workbookViewId="0">
      <selection activeCell="P235" sqref="P235"/>
    </sheetView>
  </sheetViews>
  <sheetFormatPr defaultRowHeight="13.200000" customHeight="1"/>
  <sheetData>
    <row r="4" spans="2:3">
      <c r="B4" s="0">
        <v>1</v>
      </c>
    </row>
    <row r="5" spans="2:3">
      <c r="C5" s="0" t="s">
        <v>362</v>
      </c>
    </row>
    <row r="24" spans="3:3">
      <c r="C24" s="0" t="s">
        <v>357</v>
      </c>
    </row>
    <row r="46" spans="3:3">
      <c r="C46" s="0" t="s">
        <v>363</v>
      </c>
    </row>
    <row r="70" spans="2:2">
      <c r="B70" s="0">
        <v>2</v>
      </c>
    </row>
    <row r="91" spans="2:2">
      <c r="B91" s="0">
        <v>3</v>
      </c>
    </row>
    <row r="116" spans="2:2">
      <c r="B116" s="0">
        <v>4</v>
      </c>
    </row>
    <row r="136" spans="2:3">
      <c r="B136" s="0">
        <v>5</v>
      </c>
    </row>
    <row r="137" spans="2:3">
      <c r="C137" s="0" t="s">
        <v>341</v>
      </c>
    </row>
    <row r="158" spans="3:3">
      <c r="C158" s="0" t="s">
        <v>342</v>
      </c>
    </row>
    <row r="179" spans="3:3">
      <c r="C179" s="0" t="s">
        <v>343</v>
      </c>
    </row>
    <row r="201" spans="2:2">
      <c r="B201" s="0">
        <v>6</v>
      </c>
    </row>
    <row r="223" spans="2:2">
      <c r="B223" s="0">
        <v>7</v>
      </c>
    </row>
  </sheetData>
  <phoneticPr fontId="1" type="noConversion"/>
  <pageMargins left="0.70" right="0.70" top="0.75" bottom="0.75" header="0.30" footer="0.30"/>
  <pageSetup paperSize="9" orientation="portrait"/>
  <drawing r:id="rId1"/>
</worksheet>
</file>

<file path=xl/worksheets/sheet10.xml><?xml version="1.0" encoding="utf-8"?>
<worksheet xmlns="http://schemas.openxmlformats.org/spreadsheetml/2006/main" xmlns:r="http://schemas.openxmlformats.org/officeDocument/2006/relationships">
  <sheetPr>
    <pageSetUpPr fitToPage="1"/>
  </sheetPr>
  <dimension ref="B1:I27"/>
  <sheetViews>
    <sheetView zoomScale="90" workbookViewId="0">
      <pane xSplit="4" ySplit="2" topLeftCell="E3" activePane="bottomRight" state="frozen"/>
      <selection pane="topRight" activeCell="E1" sqref="E1"/>
      <selection pane="bottomLeft" activeCell="A3" sqref="A3"/>
      <selection pane="bottomRight" activeCell="E5" sqref="E5"/>
    </sheetView>
  </sheetViews>
  <sheetFormatPr defaultColWidth="9.00000000" defaultRowHeight="18.000000"/>
  <cols>
    <col min="1" max="1" style="6" width="1.50500000" customWidth="1" outlineLevel="0"/>
    <col min="2" max="2" style="6" width="11.13000011" customWidth="1" outlineLevel="0"/>
    <col min="3" max="3" style="6" width="4.50500011" customWidth="1" outlineLevel="0"/>
    <col min="4" max="4" style="7" width="18.87999916" customWidth="1" outlineLevel="0"/>
    <col min="5" max="5" style="6" width="38.38000107" customWidth="1" outlineLevel="0"/>
    <col min="6" max="6" style="6" width="35.75500107" customWidth="1" outlineLevel="0"/>
    <col min="7" max="7" style="6" width="50.88000107" customWidth="1" outlineLevel="0"/>
    <col min="8" max="9" style="6" width="9.75500011" customWidth="1" outlineLevel="0"/>
    <col min="10" max="16384" style="6" width="9.00500011" customWidth="1" outlineLevel="0"/>
  </cols>
  <sheetData>
    <row r="1" ht="7.500000" customHeight="1"/>
    <row r="2" spans="1:10" ht="15.750000" customHeight="1">
      <c r="B2" s="8" t="s">
        <v>15</v>
      </c>
      <c r="C2" s="9" t="s">
        <v>16</v>
      </c>
      <c r="D2" s="9" t="s">
        <v>17</v>
      </c>
      <c r="E2" s="9" t="s">
        <v>18</v>
      </c>
      <c r="F2" s="9" t="s">
        <v>19</v>
      </c>
      <c r="G2" s="9" t="s">
        <v>20</v>
      </c>
      <c r="H2" s="9" t="s">
        <v>21</v>
      </c>
      <c r="I2" s="10" t="s">
        <v>22</v>
      </c>
    </row>
    <row r="3" spans="1:10" ht="31.800000" customHeight="1">
      <c r="B3" s="80" t="s">
        <v>139</v>
      </c>
      <c r="C3" s="11"/>
      <c r="D3" s="12" t="s">
        <v>151</v>
      </c>
      <c r="E3" s="71"/>
      <c r="F3" s="72"/>
      <c r="G3" s="73"/>
      <c r="H3" s="14"/>
      <c r="I3" s="15"/>
    </row>
    <row r="4" spans="1:10" ht="67.800000" customHeight="1">
      <c r="B4" s="81"/>
      <c r="C4" s="11">
        <v>1</v>
      </c>
      <c r="D4" s="12" t="s">
        <v>246</v>
      </c>
      <c r="E4" s="17" t="s">
        <v>304</v>
      </c>
      <c r="F4" s="18" t="s">
        <v>26</v>
      </c>
      <c r="G4" s="17" t="s">
        <v>332</v>
      </c>
      <c r="H4" s="14" t="s">
        <v>28</v>
      </c>
      <c r="I4" s="15"/>
    </row>
    <row r="5" spans="1:10" ht="67.800000" customHeight="1">
      <c r="B5" s="81"/>
      <c r="C5" s="11">
        <v>2</v>
      </c>
      <c r="D5" s="12" t="s">
        <v>247</v>
      </c>
      <c r="E5" s="13" t="s">
        <v>308</v>
      </c>
      <c r="F5" s="13" t="s">
        <v>26</v>
      </c>
      <c r="G5" s="13" t="s">
        <v>335</v>
      </c>
      <c r="H5" s="14" t="s">
        <v>28</v>
      </c>
      <c r="I5" s="19"/>
    </row>
    <row r="6" spans="1:10" ht="61.950000" customHeight="1">
      <c r="B6" s="81"/>
      <c r="C6" s="11">
        <v>3</v>
      </c>
      <c r="D6" s="12" t="s">
        <v>248</v>
      </c>
      <c r="E6" s="17" t="s">
        <v>309</v>
      </c>
      <c r="F6" s="17" t="s">
        <v>26</v>
      </c>
      <c r="G6" s="17" t="s">
        <v>373</v>
      </c>
      <c r="H6" s="14" t="s">
        <v>28</v>
      </c>
      <c r="I6" s="19"/>
    </row>
    <row r="7" spans="1:10" ht="64.450000" customHeight="1">
      <c r="B7" s="115"/>
      <c r="C7" s="20">
        <v>4</v>
      </c>
      <c r="D7" s="21" t="s">
        <v>134</v>
      </c>
      <c r="E7" s="23" t="s">
        <v>374</v>
      </c>
      <c r="F7" s="23" t="s">
        <v>26</v>
      </c>
      <c r="G7" s="23" t="s">
        <v>373</v>
      </c>
      <c r="H7" s="24" t="s">
        <v>28</v>
      </c>
      <c r="I7" s="25"/>
    </row>
    <row r="8" spans="1:10" ht="18.400000" customHeight="1">
      <c r="A8" s="6"/>
      <c r="B8" s="109"/>
      <c r="C8" s="114"/>
      <c r="D8" s="91"/>
      <c r="E8" s="91"/>
      <c r="F8" s="91"/>
      <c r="G8" s="91"/>
      <c r="H8" s="112"/>
      <c r="I8" s="113"/>
      <c r="J8" s="6"/>
    </row>
    <row r="9" spans="1:10" ht="18.000000" customHeight="1">
      <c r="A9" s="6"/>
      <c r="B9" s="109"/>
      <c r="C9" s="114"/>
      <c r="D9" s="91"/>
      <c r="E9" s="110"/>
      <c r="F9" s="110"/>
      <c r="G9" s="110"/>
      <c r="H9" s="6" t="s">
        <v>58</v>
      </c>
      <c r="I9" s="6"/>
      <c r="J9" s="6"/>
    </row>
    <row r="10" spans="1:10" ht="18.000000" customHeight="1">
      <c r="A10" s="6"/>
      <c r="B10" s="109"/>
      <c r="C10" s="114"/>
      <c r="D10" s="91"/>
      <c r="E10" s="91"/>
      <c r="F10" s="91"/>
      <c r="G10" s="91"/>
      <c r="H10" s="26" t="s">
        <v>59</v>
      </c>
      <c r="I10" s="27">
        <f>COUNTIF($H$4:$H$7,"=○")</f>
        <v>4</v>
      </c>
      <c r="J10" s="6"/>
    </row>
    <row r="11" spans="1:10" ht="18.000000" customHeight="1">
      <c r="A11" s="6"/>
      <c r="B11" s="109"/>
      <c r="C11" s="114"/>
      <c r="D11" s="91"/>
      <c r="E11" s="91"/>
      <c r="F11" s="91"/>
      <c r="G11" s="91"/>
      <c r="H11" s="28" t="s">
        <v>348</v>
      </c>
      <c r="I11" s="29">
        <f>COUNTIF($H$4:$H$7,"=/")</f>
        <v>0</v>
      </c>
      <c r="J11" s="6"/>
    </row>
    <row r="12" spans="1:10" ht="18.000000" customHeight="1">
      <c r="A12" s="6"/>
      <c r="B12" s="109"/>
      <c r="C12" s="114"/>
      <c r="D12" s="91"/>
      <c r="E12" s="91"/>
      <c r="F12" s="91"/>
      <c r="G12" s="91"/>
      <c r="H12" s="28" t="s">
        <v>61</v>
      </c>
      <c r="I12" s="29">
        <f>COUNTBLANK($H$4:$H$7)</f>
        <v>0</v>
      </c>
      <c r="J12" s="6"/>
    </row>
    <row r="13" spans="1:10" ht="18.000000" customHeight="1">
      <c r="A13" s="6"/>
      <c r="B13" s="109"/>
      <c r="C13" s="114"/>
      <c r="D13" s="91"/>
      <c r="E13" s="91"/>
      <c r="F13" s="91"/>
      <c r="G13" s="91"/>
      <c r="H13" s="30" t="s">
        <v>62</v>
      </c>
      <c r="I13" s="31">
        <f>I10/(I10+I11+I12)</f>
        <v>1</v>
      </c>
      <c r="J13" s="6"/>
    </row>
    <row r="14" spans="1:10" ht="18.600000">
      <c r="B14" s="6"/>
      <c r="C14" s="6"/>
      <c r="D14" s="7"/>
      <c r="E14" s="6"/>
      <c r="F14" s="6"/>
      <c r="G14" s="6"/>
      <c r="H14" s="6"/>
      <c r="I14" s="6"/>
    </row>
    <row r="15" spans="1:10">
      <c r="H15" s="6"/>
      <c r="I15" s="6"/>
    </row>
    <row r="16" spans="1:10">
      <c r="H16" s="6"/>
      <c r="I16" s="6"/>
    </row>
    <row r="17" spans="4:9">
      <c r="E17" s="91"/>
      <c r="F17" s="91"/>
      <c r="H17" s="6"/>
      <c r="I17" s="6"/>
    </row>
    <row r="18" spans="4:9" ht="18.600000">
      <c r="H18" s="6"/>
      <c r="I18" s="6"/>
    </row>
    <row r="22" spans="4:9">
      <c r="D22" s="32"/>
      <c r="H22" s="32"/>
      <c r="I22" s="32"/>
    </row>
    <row r="23" spans="4:9">
      <c r="H23" s="32"/>
      <c r="I23" s="32"/>
    </row>
    <row r="24" spans="4:9">
      <c r="H24" s="32"/>
      <c r="I24" s="32"/>
    </row>
    <row r="25" spans="4:9">
      <c r="H25" s="32"/>
      <c r="I25" s="32"/>
    </row>
    <row r="26" spans="4:9">
      <c r="H26" s="32"/>
      <c r="I26" s="32"/>
    </row>
    <row r="27" spans="4:9">
      <c r="H27" s="32"/>
      <c r="I27" s="32"/>
    </row>
  </sheetData>
  <mergeCells count="2">
    <mergeCell ref="B3:B7"/>
    <mergeCell ref="E3:G3"/>
  </mergeCells>
  <phoneticPr fontId="1" type="noConversion"/>
  <conditionalFormatting sqref="D3:G3 H3:I3 D4 H4:I4 D5:G5 D6:D9">
    <cfRule type="expression" dxfId="5" priority="249" operator="" text="">
      <formula>$G3="×"</formula>
    </cfRule>
    <cfRule type="expression" dxfId="4" priority="250" operator="" text="">
      <formula>$G3="○"</formula>
    </cfRule>
  </conditionalFormatting>
  <conditionalFormatting sqref="C5:C6 H5:I5 D6:D9 H6:I6 C7:C9 H7:I8 C10 C11:C13 F13:G13">
    <cfRule type="expression" dxfId="3" priority="219" operator="" text="">
      <formula>$G5="○"</formula>
    </cfRule>
    <cfRule type="expression" dxfId="2" priority="220" operator="" text="">
      <formula>$G5="×"</formula>
    </cfRule>
  </conditionalFormatting>
  <conditionalFormatting sqref="C3:I3 C4 D4 H4:I4 C5:C6 D5:G5 H5:I5 D6:D9 H6:I6 C7:C9 H7:I8 C10 C11:C13 F13:G13">
    <cfRule type="expression" dxfId="1" priority="189" operator="" text="">
      <formula>$G3="○"</formula>
    </cfRule>
    <cfRule type="expression" dxfId="0" priority="190" operator="" text="">
      <formula>$G3="×"</formula>
    </cfRule>
  </conditionalFormatting>
  <conditionalFormatting sqref="E17:F17">
    <cfRule type="expression" dxfId="3" priority="161" operator="" text="">
      <formula>$G17="○"</formula>
    </cfRule>
    <cfRule type="expression" dxfId="2" priority="162" operator="" text="">
      <formula>$G17="×"</formula>
    </cfRule>
  </conditionalFormatting>
  <conditionalFormatting sqref="E17:F17">
    <cfRule type="expression" dxfId="1" priority="163" operator="" text="">
      <formula>$G17="○"</formula>
    </cfRule>
    <cfRule type="expression" dxfId="0" priority="164" operator="" text="">
      <formula>$G17="×"</formula>
    </cfRule>
  </conditionalFormatting>
  <conditionalFormatting sqref="D6:D9 E6:G6 E7:G7">
    <cfRule type="expression" dxfId="3" priority="21" operator="" text="">
      <formula>$G6="○"</formula>
    </cfRule>
    <cfRule type="expression" dxfId="2" priority="22" operator="" text="">
      <formula>$G6="×"</formula>
    </cfRule>
  </conditionalFormatting>
  <conditionalFormatting sqref="D12:G12">
    <cfRule type="expression" dxfId="3" priority="23" operator="" text="">
      <formula>$G12="○"</formula>
    </cfRule>
    <cfRule type="expression" dxfId="2" priority="24" operator="" text="">
      <formula>$G12="×"</formula>
    </cfRule>
  </conditionalFormatting>
  <conditionalFormatting sqref="D10:G10">
    <cfRule type="expression" dxfId="3" priority="25" operator="" text="">
      <formula>$G10="○"</formula>
    </cfRule>
    <cfRule type="expression" dxfId="2" priority="26" operator="" text="">
      <formula>$G10="×"</formula>
    </cfRule>
  </conditionalFormatting>
  <conditionalFormatting sqref="D11:G11">
    <cfRule type="expression" dxfId="3" priority="27" operator="" text="">
      <formula>$G11="○"</formula>
    </cfRule>
    <cfRule type="expression" dxfId="2" priority="28" operator="" text="">
      <formula>$G11="×"</formula>
    </cfRule>
  </conditionalFormatting>
  <conditionalFormatting sqref="E8:G8">
    <cfRule type="expression" dxfId="3" priority="29" operator="" text="">
      <formula>$G8="○"</formula>
    </cfRule>
    <cfRule type="expression" dxfId="2" priority="30" operator="" text="">
      <formula>$G8="×"</formula>
    </cfRule>
  </conditionalFormatting>
  <conditionalFormatting sqref="D6:D9 E6:G6 E7:G7">
    <cfRule type="expression" dxfId="1" priority="31" operator="" text="">
      <formula>$G6="○"</formula>
    </cfRule>
    <cfRule type="expression" dxfId="0" priority="32" operator="" text="">
      <formula>$G6="×"</formula>
    </cfRule>
  </conditionalFormatting>
  <conditionalFormatting sqref="D12:G12">
    <cfRule type="expression" dxfId="1" priority="33" operator="" text="">
      <formula>$G12="○"</formula>
    </cfRule>
    <cfRule type="expression" dxfId="0" priority="34" operator="" text="">
      <formula>$G12="×"</formula>
    </cfRule>
  </conditionalFormatting>
  <conditionalFormatting sqref="D10:G10">
    <cfRule type="expression" dxfId="1" priority="35" operator="" text="">
      <formula>$G10="○"</formula>
    </cfRule>
    <cfRule type="expression" dxfId="0" priority="36" operator="" text="">
      <formula>$G10="×"</formula>
    </cfRule>
  </conditionalFormatting>
  <conditionalFormatting sqref="D11:G11">
    <cfRule type="expression" dxfId="1" priority="37" operator="" text="">
      <formula>$G11="○"</formula>
    </cfRule>
    <cfRule type="expression" dxfId="0" priority="38" operator="" text="">
      <formula>$G11="×"</formula>
    </cfRule>
  </conditionalFormatting>
  <conditionalFormatting sqref="E8:G8">
    <cfRule type="expression" dxfId="1" priority="39" operator="" text="">
      <formula>$G8="○"</formula>
    </cfRule>
    <cfRule type="expression" dxfId="0" priority="40" operator="" text="">
      <formula>$G8="×"</formula>
    </cfRule>
  </conditionalFormatting>
  <conditionalFormatting sqref="D13:E13">
    <cfRule type="expression" dxfId="3" priority="1" operator="" text="">
      <formula>$G13="○"</formula>
    </cfRule>
    <cfRule type="expression" dxfId="2" priority="2" operator="" text="">
      <formula>$G13="×"</formula>
    </cfRule>
  </conditionalFormatting>
  <conditionalFormatting sqref="D13:E13">
    <cfRule type="expression" dxfId="1" priority="3" operator="" text="">
      <formula>$G13="○"</formula>
    </cfRule>
    <cfRule type="expression" dxfId="0" priority="4" operator="" text="">
      <formula>$G13="×"</formula>
    </cfRule>
  </conditionalFormatting>
  <dataValidations count="1">
    <dataValidation type="list" allowBlank="1" showInputMessage="1" showErrorMessage="1" sqref="H4:H8">
      <formula1>"○,/"</formula1>
    </dataValidation>
  </dataValidations>
  <pageMargins left="0.71" right="0.71" top="0.75" bottom="0.75" header="0.30" footer="0.30"/>
  <pageSetup paperSize="9" scale="58" fitToHeight="0" orientation="portrait"/>
  <headerFooter>
    <oddFooter>&amp;P / &amp;N ページ</oddFooter>
  </headerFooter>
</worksheet>
</file>

<file path=xl/worksheets/sheet11.xml><?xml version="1.0" encoding="utf-8"?>
<worksheet xmlns="http://schemas.openxmlformats.org/spreadsheetml/2006/main" xmlns:r="http://schemas.openxmlformats.org/officeDocument/2006/relationships">
  <dimension ref="B3:B104"/>
  <sheetViews>
    <sheetView zoomScale="50" workbookViewId="0">
      <selection activeCell="U68" sqref="U68"/>
    </sheetView>
  </sheetViews>
  <sheetFormatPr defaultRowHeight="13.200000" customHeight="1"/>
  <sheetData>
    <row r="3" spans="2:2">
      <c r="B3" s="0">
        <v>1</v>
      </c>
    </row>
    <row r="43" spans="2:2">
      <c r="B43" s="0">
        <v>2</v>
      </c>
    </row>
    <row r="86" spans="2:2">
      <c r="B86" s="0">
        <v>3</v>
      </c>
    </row>
    <row r="104" spans="2:2">
      <c r="B104" s="0">
        <v>4</v>
      </c>
    </row>
  </sheetData>
  <phoneticPr fontId="1" type="noConversion"/>
  <pageMargins left="0.70" right="0.70" top="0.75" bottom="0.75" header="0.30" footer="0.3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Company>株式会社サンプル</Company>
  <DocSecurity>0</DocSecurity>
  <HyperlinksChanged>false</HyperlinksChanged>
  <Lines>0</Lines>
  <LinksUpToDate>false</LinksUpToDate>
  <Manager>サンプル管理部</Manager>
  <Pages>11</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サンプル開発部</dc:creator>
  <cp:lastModifiedBy>user</cp:lastModifiedBy>
  <dc:title>単体試験仕様書</dc:title>
  <dc:subject>試験仕様書</dc:subject>
  <cp:version>9.102.64.42668</cp:version>
  <dcterms:modified xsi:type="dcterms:W3CDTF">2020-07-09T01:18:46Z</dcterms:modified>
</cp:coreProperties>
</file>