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olaus Smith\Desktop\Final Project\"/>
    </mc:Choice>
  </mc:AlternateContent>
  <xr:revisionPtr revIDLastSave="0" documentId="13_ncr:1_{A5D6E3BE-E3EC-4107-AB8E-70C9F39D5BE1}" xr6:coauthVersionLast="46" xr6:coauthVersionMax="46" xr10:uidLastSave="{00000000-0000-0000-0000-000000000000}"/>
  <bookViews>
    <workbookView xWindow="-28920" yWindow="-120" windowWidth="29040" windowHeight="15840" firstSheet="1" activeTab="1" xr2:uid="{488CE189-10F8-4C6D-9DA4-0A96B51FA1DF}"/>
  </bookViews>
  <sheets>
    <sheet name="Sheet5" sheetId="5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M7" i="1"/>
  <c r="N7" i="1"/>
  <c r="L7" i="1"/>
  <c r="F7" i="1"/>
  <c r="G7" i="1"/>
  <c r="E7" i="1"/>
  <c r="N3" i="1"/>
  <c r="N4" i="1"/>
  <c r="N5" i="1"/>
  <c r="N2" i="1"/>
  <c r="M3" i="1"/>
  <c r="M4" i="1"/>
  <c r="M5" i="1"/>
  <c r="M2" i="1"/>
  <c r="L3" i="1"/>
  <c r="L4" i="1"/>
  <c r="L5" i="1"/>
  <c r="L6" i="1"/>
  <c r="L2" i="1"/>
  <c r="G3" i="1"/>
  <c r="G4" i="1"/>
  <c r="G5" i="1"/>
  <c r="G2" i="1"/>
  <c r="F3" i="1"/>
  <c r="F4" i="1"/>
  <c r="F5" i="1"/>
  <c r="F2" i="1"/>
  <c r="E3" i="1"/>
  <c r="E4" i="1"/>
  <c r="E5" i="1"/>
  <c r="E2" i="1"/>
</calcChain>
</file>

<file path=xl/sharedStrings.xml><?xml version="1.0" encoding="utf-8"?>
<sst xmlns="http://schemas.openxmlformats.org/spreadsheetml/2006/main" count="35" uniqueCount="24">
  <si>
    <t>Model</t>
  </si>
  <si>
    <t>Accuracy</t>
  </si>
  <si>
    <t>Home Accuracy</t>
  </si>
  <si>
    <t>Away Accuracy</t>
  </si>
  <si>
    <t>Safe Accuracy</t>
  </si>
  <si>
    <t>Safe Home Accuracy</t>
  </si>
  <si>
    <t>Safe Away Accuracy</t>
  </si>
  <si>
    <t>Linear</t>
  </si>
  <si>
    <t>Forest</t>
  </si>
  <si>
    <t>SVR</t>
  </si>
  <si>
    <t>Combo</t>
  </si>
  <si>
    <t>Safe %</t>
  </si>
  <si>
    <t>Forest 2</t>
  </si>
  <si>
    <t>Avg ROI</t>
  </si>
  <si>
    <t>Safe Avg ROI</t>
  </si>
  <si>
    <t>NA</t>
  </si>
  <si>
    <t>Avg Home ROI</t>
  </si>
  <si>
    <t>Avg Road ROI</t>
  </si>
  <si>
    <t>Safe Avg Home ROI</t>
  </si>
  <si>
    <t>Safe Avg Road ROI</t>
  </si>
  <si>
    <t>Row Labels</t>
  </si>
  <si>
    <t>Grand Total</t>
  </si>
  <si>
    <t>Theshold</t>
  </si>
  <si>
    <t>Sum of Safe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</si>
</sst>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$&quot;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14-4252-AECF-95B6FC7AE80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14-4252-AECF-95B6FC7AE80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14-4252-AECF-95B6FC7AE80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14-4252-AECF-95B6FC7AE802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14-4252-AECF-95B6FC7AE8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Sheet5!$A$2:$A$7</c:f>
              <c:strCache>
                <c:ptCount val="5"/>
                <c:pt idx="0">
                  <c:v>Combo</c:v>
                </c:pt>
                <c:pt idx="1">
                  <c:v>Forest</c:v>
                </c:pt>
                <c:pt idx="2">
                  <c:v>Forest 2</c:v>
                </c:pt>
                <c:pt idx="3">
                  <c:v>Linear</c:v>
                </c:pt>
                <c:pt idx="4">
                  <c:v>SVR</c:v>
                </c:pt>
              </c:strCache>
            </c:strRef>
          </c:cat>
          <c:val>
            <c:numRef>
              <c:f>Sheet5!$B$2:$B$7</c:f>
              <c:numCache>
                <c:formatCode>0.00%</c:formatCode>
                <c:ptCount val="5"/>
                <c:pt idx="0">
                  <c:v>0.66400000000000003</c:v>
                </c:pt>
                <c:pt idx="1">
                  <c:v>0.28599999999999998</c:v>
                </c:pt>
                <c:pt idx="2">
                  <c:v>0.23300000000000001</c:v>
                </c:pt>
                <c:pt idx="3">
                  <c:v>5.8999999999999997E-2</c:v>
                </c:pt>
                <c:pt idx="4">
                  <c:v>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4-4252-AECF-95B6FC7A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21552"/>
        <c:axId val="486421880"/>
      </c:barChart>
      <c:catAx>
        <c:axId val="4864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880"/>
        <c:crosses val="autoZero"/>
        <c:auto val="1"/>
        <c:lblAlgn val="ctr"/>
        <c:lblOffset val="100"/>
        <c:noMultiLvlLbl val="0"/>
      </c:catAx>
      <c:valAx>
        <c:axId val="48642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F400D-4388-441C-829B-0756B79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olaus Smith" refreshedDate="44266.821126388888" createdVersion="6" refreshedVersion="6" minRefreshableVersion="3" recordCount="6" xr:uid="{A51D900B-A5C9-4639-8F57-DF1B8EC9D829}">
  <cacheSource type="worksheet">
    <worksheetSource ref="A1:N7" sheet="Sheet1"/>
  </cacheSource>
  <cacheFields count="14">
    <cacheField name="Model" numFmtId="0">
      <sharedItems count="6">
        <s v="Linear"/>
        <s v="Forest"/>
        <s v="Forest 2"/>
        <s v="SVR"/>
        <s v="Combo"/>
        <s v="Theshold"/>
      </sharedItems>
    </cacheField>
    <cacheField name="Accuracy" numFmtId="9">
      <sharedItems containsMixedTypes="1" containsNumber="1" minValue="0.51" maxValue="0.56000000000000005"/>
    </cacheField>
    <cacheField name="Home Accuracy" numFmtId="9">
      <sharedItems containsMixedTypes="1" containsNumber="1" minValue="0.47" maxValue="0.53"/>
    </cacheField>
    <cacheField name="Away Accuracy" numFmtId="9">
      <sharedItems containsMixedTypes="1" containsNumber="1" minValue="0.53" maxValue="0.6"/>
    </cacheField>
    <cacheField name="Avg ROI" numFmtId="167">
      <sharedItems containsMixedTypes="1" containsNumber="1" minValue="-2.9000000000000026E-2" maxValue="7.6000000000000068E-2"/>
    </cacheField>
    <cacheField name="Avg Home ROI" numFmtId="167">
      <sharedItems containsMixedTypes="1" containsNumber="1" minValue="-0.1130000000000001" maxValue="1.3000000000000012E-2"/>
    </cacheField>
    <cacheField name="Avg Road ROI" numFmtId="167">
      <sharedItems containsMixedTypes="1" containsNumber="1" minValue="1.3000000000000012E-2" maxValue="0.15999999999999992"/>
    </cacheField>
    <cacheField name="Safe Accuracy" numFmtId="9">
      <sharedItems containsSemiMixedTypes="0" containsString="0" containsNumber="1" minValue="0.53" maxValue="0.64"/>
    </cacheField>
    <cacheField name="Safe Home Accuracy" numFmtId="9">
      <sharedItems containsSemiMixedTypes="0" containsString="0" containsNumber="1" minValue="0" maxValue="0.56999999999999995"/>
    </cacheField>
    <cacheField name="Safe Away Accuracy" numFmtId="9">
      <sharedItems containsSemiMixedTypes="0" containsString="0" containsNumber="1" minValue="0.53" maxValue="0.68"/>
    </cacheField>
    <cacheField name="Safe %" numFmtId="0">
      <sharedItems containsString="0" containsBlank="1" containsNumber="1" minValue="5.8999999999999997E-2" maxValue="0.66400000000000003"/>
    </cacheField>
    <cacheField name="Safe Avg ROI" numFmtId="167">
      <sharedItems containsSemiMixedTypes="0" containsString="0" containsNumber="1" minValue="1.3000000000000012E-2" maxValue="0.24399999999999999"/>
    </cacheField>
    <cacheField name="Safe Avg Home ROI" numFmtId="167">
      <sharedItems containsSemiMixedTypes="0" containsString="0" containsNumber="1" minValue="-1.1000000000000001" maxValue="9.6999999999999864E-2"/>
    </cacheField>
    <cacheField name="Safe Avg Road ROI" numFmtId="167">
      <sharedItems containsSemiMixedTypes="0" containsString="0" containsNumber="1" minValue="1.3000000000000012E-2" maxValue="0.328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0.52"/>
    <n v="0.47"/>
    <n v="0.56999999999999995"/>
    <n v="-8.0000000000000071E-3"/>
    <n v="-0.1130000000000001"/>
    <n v="9.6999999999999864E-2"/>
    <n v="0.56000000000000005"/>
    <n v="0"/>
    <n v="0.57999999999999996"/>
    <n v="5.8999999999999997E-2"/>
    <n v="7.6000000000000068E-2"/>
    <n v="-1.1000000000000001"/>
    <n v="0.11799999999999988"/>
  </r>
  <r>
    <x v="1"/>
    <n v="0.56000000000000005"/>
    <n v="0.51"/>
    <n v="0.6"/>
    <n v="7.6000000000000068E-2"/>
    <n v="-2.9000000000000026E-2"/>
    <n v="0.15999999999999992"/>
    <n v="0.57999999999999996"/>
    <n v="0.47"/>
    <n v="0.61"/>
    <n v="0.28599999999999998"/>
    <n v="0.11799999999999988"/>
    <n v="-0.1130000000000001"/>
    <n v="0.18099999999999994"/>
  </r>
  <r>
    <x v="2"/>
    <n v="0.54"/>
    <n v="0.52"/>
    <n v="0.56000000000000005"/>
    <n v="3.400000000000003E-2"/>
    <n v="-8.0000000000000071E-3"/>
    <n v="7.6000000000000068E-2"/>
    <n v="0.61"/>
    <n v="0.56000000000000005"/>
    <n v="0.62"/>
    <n v="0.23300000000000001"/>
    <n v="0.18099999999999994"/>
    <n v="7.6000000000000068E-2"/>
    <n v="0.20199999999999996"/>
  </r>
  <r>
    <x v="3"/>
    <n v="0.51"/>
    <n v="0.48"/>
    <n v="0.53"/>
    <n v="-2.9000000000000026E-2"/>
    <n v="-9.2000000000000082E-2"/>
    <n v="1.3000000000000012E-2"/>
    <n v="0.64"/>
    <n v="0.56999999999999995"/>
    <n v="0.68"/>
    <n v="6.6000000000000003E-2"/>
    <n v="0.24399999999999999"/>
    <n v="9.6999999999999864E-2"/>
    <n v="0.32800000000000007"/>
  </r>
  <r>
    <x v="4"/>
    <s v="NA"/>
    <s v="NA"/>
    <s v="NA"/>
    <e v="#VALUE!"/>
    <e v="#VALUE!"/>
    <e v="#VALUE!"/>
    <n v="0.56000000000000005"/>
    <n v="0.53"/>
    <n v="0.59"/>
    <n v="0.66400000000000003"/>
    <n v="7.6000000000000068E-2"/>
    <n v="1.3000000000000012E-2"/>
    <n v="0.1389999999999999"/>
  </r>
  <r>
    <x v="5"/>
    <n v="0.53"/>
    <n v="0.53"/>
    <n v="0.53"/>
    <n v="1.3000000000000012E-2"/>
    <n v="1.3000000000000012E-2"/>
    <n v="1.3000000000000012E-2"/>
    <n v="0.53"/>
    <n v="0.53"/>
    <n v="0.53"/>
    <m/>
    <n v="1.3000000000000012E-2"/>
    <n v="1.3000000000000012E-2"/>
    <n v="1.300000000000001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D0DD2-4B96-473E-80F4-2227F1B54953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7" firstHeaderRow="1" firstDataRow="1" firstDataCol="1"/>
  <pivotFields count="14">
    <pivotField axis="axisRow" showAll="0">
      <items count="7">
        <item x="4"/>
        <item x="1"/>
        <item x="2"/>
        <item x="0"/>
        <item x="3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numFmtId="9" showAll="0"/>
    <pivotField dataField="1" showAll="0"/>
    <pivotField numFmtId="167" showAll="0"/>
    <pivotField numFmtId="167" showAll="0"/>
    <pivotField numFmtId="167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fe %" fld="10" baseField="0" baseItem="0" numFmtId="10"/>
  </dataFields>
  <formats count="3">
    <format dxfId="2">
      <pivotArea collapsedLevelsAreSubtotals="1" fieldPosition="0">
        <references count="1">
          <reference field="0" count="1">
            <x v="0"/>
          </reference>
        </references>
      </pivotArea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766F-5277-4437-BB23-D80BA189AF40}">
  <dimension ref="A1:B7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1" spans="1:2" x14ac:dyDescent="0.25">
      <c r="A1" s="2" t="s">
        <v>20</v>
      </c>
      <c r="B1" s="1" t="s">
        <v>23</v>
      </c>
    </row>
    <row r="2" spans="1:2" x14ac:dyDescent="0.25">
      <c r="A2" s="3" t="s">
        <v>10</v>
      </c>
      <c r="B2" s="1">
        <v>0.66400000000000003</v>
      </c>
    </row>
    <row r="3" spans="1:2" x14ac:dyDescent="0.25">
      <c r="A3" s="3" t="s">
        <v>8</v>
      </c>
      <c r="B3" s="1">
        <v>0.28599999999999998</v>
      </c>
    </row>
    <row r="4" spans="1:2" x14ac:dyDescent="0.25">
      <c r="A4" s="3" t="s">
        <v>12</v>
      </c>
      <c r="B4" s="1">
        <v>0.23300000000000001</v>
      </c>
    </row>
    <row r="5" spans="1:2" x14ac:dyDescent="0.25">
      <c r="A5" s="3" t="s">
        <v>7</v>
      </c>
      <c r="B5" s="1">
        <v>5.8999999999999997E-2</v>
      </c>
    </row>
    <row r="6" spans="1:2" x14ac:dyDescent="0.25">
      <c r="A6" s="3" t="s">
        <v>9</v>
      </c>
      <c r="B6" s="1">
        <v>6.6000000000000003E-2</v>
      </c>
    </row>
    <row r="7" spans="1:2" x14ac:dyDescent="0.25">
      <c r="A7" s="3" t="s">
        <v>21</v>
      </c>
      <c r="B7" s="1">
        <v>1.3080000000000001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7BC2-59EC-46F5-87B2-7269E947F7BB}">
  <dimension ref="A1:N7"/>
  <sheetViews>
    <sheetView tabSelected="1" workbookViewId="0">
      <selection activeCell="G11" sqref="G11"/>
    </sheetView>
  </sheetViews>
  <sheetFormatPr defaultRowHeight="15" x14ac:dyDescent="0.25"/>
  <cols>
    <col min="3" max="3" width="14.5703125" bestFit="1" customWidth="1"/>
    <col min="4" max="4" width="14.140625" bestFit="1" customWidth="1"/>
    <col min="5" max="7" width="14.140625" customWidth="1"/>
    <col min="8" max="8" width="13.140625" bestFit="1" customWidth="1"/>
    <col min="9" max="9" width="19" bestFit="1" customWidth="1"/>
    <col min="10" max="10" width="18.5703125" bestFit="1" customWidth="1"/>
    <col min="12" max="12" width="12.140625" bestFit="1" customWidth="1"/>
    <col min="13" max="13" width="21.5703125" bestFit="1" customWidth="1"/>
    <col min="14" max="14" width="17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16</v>
      </c>
      <c r="G1" t="s">
        <v>17</v>
      </c>
      <c r="H1" t="s">
        <v>4</v>
      </c>
      <c r="I1" t="s">
        <v>5</v>
      </c>
      <c r="J1" t="s">
        <v>6</v>
      </c>
      <c r="K1" t="s">
        <v>11</v>
      </c>
      <c r="L1" t="s">
        <v>14</v>
      </c>
      <c r="M1" t="s">
        <v>18</v>
      </c>
      <c r="N1" t="s">
        <v>19</v>
      </c>
    </row>
    <row r="2" spans="1:14" x14ac:dyDescent="0.25">
      <c r="A2" t="s">
        <v>7</v>
      </c>
      <c r="B2" s="4">
        <v>0.52</v>
      </c>
      <c r="C2" s="4">
        <v>0.47</v>
      </c>
      <c r="D2" s="4">
        <v>0.56999999999999995</v>
      </c>
      <c r="E2" s="5">
        <f>B2-((1-B2)*1.1)</f>
        <v>-8.0000000000000071E-3</v>
      </c>
      <c r="F2" s="5">
        <f>C2-((1-C2)*1.1)</f>
        <v>-0.1130000000000001</v>
      </c>
      <c r="G2" s="5">
        <f>D2-((1-D2)*1.1)</f>
        <v>9.6999999999999864E-2</v>
      </c>
      <c r="H2" s="4">
        <v>0.56000000000000005</v>
      </c>
      <c r="I2" s="4">
        <v>0</v>
      </c>
      <c r="J2" s="4">
        <v>0.57999999999999996</v>
      </c>
      <c r="K2" s="6">
        <v>5.8999999999999997E-2</v>
      </c>
      <c r="L2" s="5">
        <f>H2-((1-H2)*1.1)</f>
        <v>7.6000000000000068E-2</v>
      </c>
      <c r="M2" s="5">
        <f>I2-((1-I2)*1.1)</f>
        <v>-1.1000000000000001</v>
      </c>
      <c r="N2" s="5">
        <f>J2-((1-J2)*1.1)</f>
        <v>0.11799999999999988</v>
      </c>
    </row>
    <row r="3" spans="1:14" x14ac:dyDescent="0.25">
      <c r="A3" t="s">
        <v>8</v>
      </c>
      <c r="B3" s="4">
        <v>0.56000000000000005</v>
      </c>
      <c r="C3" s="4">
        <v>0.51</v>
      </c>
      <c r="D3" s="4">
        <v>0.6</v>
      </c>
      <c r="E3" s="5">
        <f t="shared" ref="E3:E7" si="0">B3-((1-B3)*1.1)</f>
        <v>7.6000000000000068E-2</v>
      </c>
      <c r="F3" s="5">
        <f t="shared" ref="F3:F7" si="1">C3-((1-C3)*1.1)</f>
        <v>-2.9000000000000026E-2</v>
      </c>
      <c r="G3" s="5">
        <f t="shared" ref="G3:G7" si="2">D3-((1-D3)*1.1)</f>
        <v>0.15999999999999992</v>
      </c>
      <c r="H3" s="4">
        <v>0.57999999999999996</v>
      </c>
      <c r="I3" s="4">
        <v>0.47</v>
      </c>
      <c r="J3" s="4">
        <v>0.61</v>
      </c>
      <c r="K3" s="6">
        <v>0.28599999999999998</v>
      </c>
      <c r="L3" s="5">
        <f t="shared" ref="L3:L7" si="3">H3-((1-H3)*1.1)</f>
        <v>0.11799999999999988</v>
      </c>
      <c r="M3" s="5">
        <f t="shared" ref="M3:M7" si="4">I3-((1-I3)*1.1)</f>
        <v>-0.1130000000000001</v>
      </c>
      <c r="N3" s="5">
        <f t="shared" ref="N3:N7" si="5">J3-((1-J3)*1.1)</f>
        <v>0.18099999999999994</v>
      </c>
    </row>
    <row r="4" spans="1:14" x14ac:dyDescent="0.25">
      <c r="A4" t="s">
        <v>12</v>
      </c>
      <c r="B4" s="4">
        <v>0.54</v>
      </c>
      <c r="C4" s="4">
        <v>0.52</v>
      </c>
      <c r="D4" s="4">
        <v>0.56000000000000005</v>
      </c>
      <c r="E4" s="5">
        <f t="shared" si="0"/>
        <v>3.400000000000003E-2</v>
      </c>
      <c r="F4" s="5">
        <f t="shared" si="1"/>
        <v>-8.0000000000000071E-3</v>
      </c>
      <c r="G4" s="5">
        <f t="shared" si="2"/>
        <v>7.6000000000000068E-2</v>
      </c>
      <c r="H4" s="4">
        <v>0.61</v>
      </c>
      <c r="I4" s="4">
        <v>0.56000000000000005</v>
      </c>
      <c r="J4" s="4">
        <v>0.62</v>
      </c>
      <c r="K4" s="6">
        <v>0.23300000000000001</v>
      </c>
      <c r="L4" s="5">
        <f t="shared" si="3"/>
        <v>0.18099999999999994</v>
      </c>
      <c r="M4" s="5">
        <f t="shared" si="4"/>
        <v>7.6000000000000068E-2</v>
      </c>
      <c r="N4" s="5">
        <f t="shared" si="5"/>
        <v>0.20199999999999996</v>
      </c>
    </row>
    <row r="5" spans="1:14" x14ac:dyDescent="0.25">
      <c r="A5" t="s">
        <v>9</v>
      </c>
      <c r="B5" s="4">
        <v>0.51</v>
      </c>
      <c r="C5" s="4">
        <v>0.48</v>
      </c>
      <c r="D5" s="4">
        <v>0.53</v>
      </c>
      <c r="E5" s="5">
        <f t="shared" si="0"/>
        <v>-2.9000000000000026E-2</v>
      </c>
      <c r="F5" s="5">
        <f t="shared" si="1"/>
        <v>-9.2000000000000082E-2</v>
      </c>
      <c r="G5" s="5">
        <f t="shared" si="2"/>
        <v>1.3000000000000012E-2</v>
      </c>
      <c r="H5" s="4">
        <v>0.64</v>
      </c>
      <c r="I5" s="4">
        <v>0.56999999999999995</v>
      </c>
      <c r="J5" s="4">
        <v>0.68</v>
      </c>
      <c r="K5" s="6">
        <v>6.6000000000000003E-2</v>
      </c>
      <c r="L5" s="5">
        <f t="shared" si="3"/>
        <v>0.24399999999999999</v>
      </c>
      <c r="M5" s="5">
        <f t="shared" si="4"/>
        <v>9.6999999999999864E-2</v>
      </c>
      <c r="N5" s="5">
        <f t="shared" si="5"/>
        <v>0.32800000000000007</v>
      </c>
    </row>
    <row r="6" spans="1:14" x14ac:dyDescent="0.25">
      <c r="A6" t="s">
        <v>10</v>
      </c>
      <c r="B6" s="4" t="s">
        <v>15</v>
      </c>
      <c r="C6" s="4" t="s">
        <v>15</v>
      </c>
      <c r="D6" s="4" t="s">
        <v>15</v>
      </c>
      <c r="E6" s="5" t="s">
        <v>15</v>
      </c>
      <c r="F6" s="5" t="s">
        <v>15</v>
      </c>
      <c r="G6" s="5" t="s">
        <v>15</v>
      </c>
      <c r="H6" s="4">
        <v>0.56000000000000005</v>
      </c>
      <c r="I6" s="4">
        <v>0.53</v>
      </c>
      <c r="J6" s="4">
        <v>0.59</v>
      </c>
      <c r="K6" s="6">
        <v>0.66400000000000003</v>
      </c>
      <c r="L6" s="5">
        <f t="shared" si="3"/>
        <v>7.6000000000000068E-2</v>
      </c>
      <c r="M6" s="5">
        <f t="shared" si="4"/>
        <v>1.3000000000000012E-2</v>
      </c>
      <c r="N6" s="5">
        <f t="shared" si="5"/>
        <v>0.1389999999999999</v>
      </c>
    </row>
    <row r="7" spans="1:14" x14ac:dyDescent="0.25">
      <c r="A7" t="s">
        <v>22</v>
      </c>
      <c r="B7" s="4">
        <v>0.53</v>
      </c>
      <c r="C7" s="4">
        <v>0.53</v>
      </c>
      <c r="D7" s="4">
        <v>0.53</v>
      </c>
      <c r="E7" s="5">
        <f t="shared" si="0"/>
        <v>1.3000000000000012E-2</v>
      </c>
      <c r="F7" s="5">
        <f t="shared" si="1"/>
        <v>1.3000000000000012E-2</v>
      </c>
      <c r="G7" s="5">
        <f t="shared" si="2"/>
        <v>1.3000000000000012E-2</v>
      </c>
      <c r="H7" s="4">
        <v>0.53</v>
      </c>
      <c r="I7" s="4">
        <v>0.53</v>
      </c>
      <c r="J7" s="4">
        <v>0.53</v>
      </c>
      <c r="K7" s="4" t="s">
        <v>15</v>
      </c>
      <c r="L7" s="5">
        <f t="shared" si="3"/>
        <v>1.3000000000000012E-2</v>
      </c>
      <c r="M7" s="5">
        <f t="shared" si="4"/>
        <v>1.3000000000000012E-2</v>
      </c>
      <c r="N7" s="5">
        <f t="shared" si="5"/>
        <v>1.3000000000000012E-2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Nickolaus Smith</dc:creator>
  <cp:lastModifiedBy>Nickolaus Smith</cp:lastModifiedBy>
  <dcterms:created xsi:type="dcterms:W3CDTF">2021-03-11T16:53:40Z</dcterms:created>
  <dcterms:modified xsi:type="dcterms:W3CDTF">2021-03-11T21:08:08Z</dcterms:modified>
</cp:coreProperties>
</file>