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ortalTracF\xml\"/>
    </mc:Choice>
  </mc:AlternateContent>
  <bookViews>
    <workbookView xWindow="0" yWindow="0" windowWidth="18990" windowHeight="5430"/>
  </bookViews>
  <sheets>
    <sheet name="PROD" sheetId="1" r:id="rId1"/>
  </sheets>
  <calcPr calcId="0"/>
</workbook>
</file>

<file path=xl/calcChain.xml><?xml version="1.0" encoding="utf-8"?>
<calcChain xmlns="http://schemas.openxmlformats.org/spreadsheetml/2006/main">
  <c r="T8" i="1" l="1"/>
  <c r="T7" i="1"/>
  <c r="T6" i="1"/>
  <c r="T5" i="1"/>
  <c r="T4" i="1"/>
  <c r="C8" i="1" l="1"/>
  <c r="C7" i="1"/>
  <c r="C6" i="1"/>
  <c r="C5" i="1"/>
  <c r="C4" i="1"/>
</calcChain>
</file>

<file path=xl/sharedStrings.xml><?xml version="1.0" encoding="utf-8"?>
<sst xmlns="http://schemas.openxmlformats.org/spreadsheetml/2006/main" count="65" uniqueCount="36">
  <si>
    <t>PRD_CODIGO</t>
  </si>
  <si>
    <t>PRD_CODEMP</t>
  </si>
  <si>
    <t>PRD_NOME</t>
  </si>
  <si>
    <t>PRD_CODNCM</t>
  </si>
  <si>
    <t>PRD_ST</t>
  </si>
  <si>
    <t>PRD_ALIQICMS</t>
  </si>
  <si>
    <t>PRD_REDUCAOBC</t>
  </si>
  <si>
    <t>PRD_IPI</t>
  </si>
  <si>
    <t>PRD_ALIQIPI</t>
  </si>
  <si>
    <t>PRD_CSTIPI</t>
  </si>
  <si>
    <t>PRD_CODEMB</t>
  </si>
  <si>
    <t>PRD_VLRVENDA</t>
  </si>
  <si>
    <t>PRD_CODPO</t>
  </si>
  <si>
    <t>PRD_CODBARRAS</t>
  </si>
  <si>
    <t>PRD_PESOBRUTO</t>
  </si>
  <si>
    <t>PRD_PESOLIQUIDO</t>
  </si>
  <si>
    <t>PRD_ATIVO</t>
  </si>
  <si>
    <t>PRD_REG</t>
  </si>
  <si>
    <t>PRD_CODUSR</t>
  </si>
  <si>
    <t>01.01.0001</t>
  </si>
  <si>
    <t>3404.90.29</t>
  </si>
  <si>
    <t>3405.40.00</t>
  </si>
  <si>
    <t>3819.00.00</t>
  </si>
  <si>
    <t>3820.00.00</t>
  </si>
  <si>
    <t>3824.90.29</t>
  </si>
  <si>
    <t>N</t>
  </si>
  <si>
    <t>PCT</t>
  </si>
  <si>
    <t>0</t>
  </si>
  <si>
    <t>S</t>
  </si>
  <si>
    <t>P</t>
  </si>
  <si>
    <t>01.01.0002</t>
  </si>
  <si>
    <t>01.01.0003</t>
  </si>
  <si>
    <t>01.01.0004</t>
  </si>
  <si>
    <t>01.01.0005</t>
  </si>
  <si>
    <t>INSERT INTO VPRODUTO(PRD_CODIGO,PRD_CODEMP,PRD_NOME,PRD_CODNCM,PRD_ST,PRD_ALIQICMS,PRD_REDUCAOBC,PRD_IPI,PRD_ALIQIPI,PRD_CSTIPI,PRD_CODEMB,PRD_VLRVENDA,PRD_CODPO,PRD_CODBARRAS,PRD_PESOBRUTO,PRD_PESOLIQUIDO,PRD_ATIVO,PRD_REG,PRD_CODUSR) VALUES(</t>
  </si>
  <si>
    <t>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</si>
</sst>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tabSelected="1" topLeftCell="I1" workbookViewId="0">
      <selection activeCell="T4" sqref="T4:T8"/>
    </sheetView>
  </sheetViews>
  <sheetFormatPr defaultRowHeight="15" x14ac:dyDescent="0.25"/>
  <cols>
    <col min="1" max="1" width="12.7109375" bestFit="1" customWidth="1"/>
    <col min="2" max="2" width="13.42578125" bestFit="1" customWidth="1"/>
    <col min="3" max="3" width="19.5703125" bestFit="1" customWidth="1"/>
    <col min="4" max="4" width="13.85546875" bestFit="1" customWidth="1"/>
    <col min="5" max="5" width="7.5703125" bestFit="1" customWidth="1"/>
    <col min="6" max="6" width="14.28515625" bestFit="1" customWidth="1"/>
    <col min="7" max="7" width="16.5703125" bestFit="1" customWidth="1"/>
    <col min="8" max="8" width="7.85546875" bestFit="1" customWidth="1"/>
    <col min="9" max="9" width="12" bestFit="1" customWidth="1"/>
    <col min="10" max="10" width="11" bestFit="1" customWidth="1"/>
    <col min="11" max="11" width="13.42578125" bestFit="1" customWidth="1"/>
    <col min="12" max="12" width="15.28515625" bestFit="1" customWidth="1"/>
    <col min="13" max="13" width="12" bestFit="1" customWidth="1"/>
    <col min="14" max="14" width="16.5703125" bestFit="1" customWidth="1"/>
    <col min="15" max="15" width="16.28515625" bestFit="1" customWidth="1"/>
    <col min="16" max="16" width="17.85546875" bestFit="1" customWidth="1"/>
    <col min="17" max="17" width="11.140625" bestFit="1" customWidth="1"/>
    <col min="18" max="18" width="9" bestFit="1" customWidth="1"/>
    <col min="19" max="19" width="12.85546875" bestFit="1" customWidth="1"/>
  </cols>
  <sheetData>
    <row r="1" spans="1:20" x14ac:dyDescent="0.25">
      <c r="T1" t="s">
        <v>34</v>
      </c>
    </row>
    <row r="3" spans="1:2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</row>
    <row r="4" spans="1:20" x14ac:dyDescent="0.25">
      <c r="A4" s="1" t="s">
        <v>19</v>
      </c>
      <c r="B4">
        <v>1</v>
      </c>
      <c r="C4" t="str">
        <f>CONCATENATE("PRODUTO "&amp;A4)</f>
        <v>PRODUTO 01.01.0001</v>
      </c>
      <c r="D4" t="s">
        <v>20</v>
      </c>
      <c r="E4" t="s">
        <v>25</v>
      </c>
      <c r="F4">
        <v>18</v>
      </c>
      <c r="G4">
        <v>0</v>
      </c>
      <c r="H4" t="s">
        <v>25</v>
      </c>
      <c r="I4">
        <v>0</v>
      </c>
      <c r="J4" s="1" t="s">
        <v>35</v>
      </c>
      <c r="K4" s="1" t="s">
        <v>26</v>
      </c>
      <c r="L4">
        <v>100</v>
      </c>
      <c r="M4" s="1" t="s">
        <v>27</v>
      </c>
      <c r="N4">
        <v>200100100</v>
      </c>
      <c r="O4">
        <v>2</v>
      </c>
      <c r="P4">
        <v>1</v>
      </c>
      <c r="Q4" t="s">
        <v>28</v>
      </c>
      <c r="R4" t="s">
        <v>29</v>
      </c>
      <c r="S4">
        <v>1</v>
      </c>
      <c r="T4" t="str">
        <f>CONCATENATE($T$1&amp;"'"&amp;A4&amp;"','"&amp;B4&amp;"','"&amp;C4&amp;"','"&amp;D4&amp;"','"&amp;E4&amp;"','"&amp;F4&amp;"','"&amp;G4&amp;"','"&amp;H4&amp;"','"&amp;I4&amp;"','"&amp;J4&amp;"','"&amp;K4&amp;"','"&amp;L4&amp;"','"&amp;M4&amp;"','"&amp;N4&amp;"','"&amp;O4&amp;"','"&amp;P4&amp;"','"&amp;Q4&amp;"','"&amp;R4&amp;"','"&amp;S4&amp;"')")</f>
        <v>INSERT INTO VPRODUTO(PRD_CODIGO,PRD_CODEMP,PRD_NOME,PRD_CODNCM,PRD_ST,PRD_ALIQICMS,PRD_REDUCAOBC,PRD_IPI,PRD_ALIQIPI,PRD_CSTIPI,PRD_CODEMB,PRD_VLRVENDA,PRD_CODPO,PRD_CODBARRAS,PRD_PESOBRUTO,PRD_PESOLIQUIDO,PRD_ATIVO,PRD_REG,PRD_CODUSR) VALUES('01.01.0001','1','PRODUTO 01.01.0001','3404.90.29','N','18','0','N','0','52','PCT','100','0','200100100','2','1','S','P','1')</v>
      </c>
    </row>
    <row r="5" spans="1:20" x14ac:dyDescent="0.25">
      <c r="A5" s="1" t="s">
        <v>30</v>
      </c>
      <c r="B5">
        <v>1</v>
      </c>
      <c r="C5" t="str">
        <f t="shared" ref="C5:C8" si="0">CONCATENATE("PRODUTO "&amp;A5)</f>
        <v>PRODUTO 01.01.0002</v>
      </c>
      <c r="D5" t="s">
        <v>21</v>
      </c>
      <c r="E5" t="s">
        <v>25</v>
      </c>
      <c r="F5">
        <v>18</v>
      </c>
      <c r="G5">
        <v>0</v>
      </c>
      <c r="H5" t="s">
        <v>25</v>
      </c>
      <c r="I5">
        <v>0</v>
      </c>
      <c r="J5" s="1" t="s">
        <v>35</v>
      </c>
      <c r="K5" s="1" t="s">
        <v>26</v>
      </c>
      <c r="L5">
        <v>100</v>
      </c>
      <c r="M5" s="1" t="s">
        <v>27</v>
      </c>
      <c r="N5">
        <v>200100100</v>
      </c>
      <c r="O5">
        <v>2</v>
      </c>
      <c r="P5">
        <v>1</v>
      </c>
      <c r="Q5" t="s">
        <v>28</v>
      </c>
      <c r="R5" t="s">
        <v>29</v>
      </c>
      <c r="S5">
        <v>1</v>
      </c>
      <c r="T5" t="str">
        <f t="shared" ref="T5:T8" si="1">CONCATENATE($T$1&amp;"'"&amp;A5&amp;"','"&amp;B5&amp;"','"&amp;C5&amp;"','"&amp;D5&amp;"','"&amp;E5&amp;"','"&amp;F5&amp;"','"&amp;G5&amp;"','"&amp;H5&amp;"','"&amp;I5&amp;"','"&amp;J5&amp;"','"&amp;K5&amp;"','"&amp;L5&amp;"','"&amp;M5&amp;"','"&amp;N5&amp;"','"&amp;O5&amp;"','"&amp;P5&amp;"','"&amp;Q5&amp;"','"&amp;R5&amp;"','"&amp;S5&amp;"')")</f>
        <v>INSERT INTO VPRODUTO(PRD_CODIGO,PRD_CODEMP,PRD_NOME,PRD_CODNCM,PRD_ST,PRD_ALIQICMS,PRD_REDUCAOBC,PRD_IPI,PRD_ALIQIPI,PRD_CSTIPI,PRD_CODEMB,PRD_VLRVENDA,PRD_CODPO,PRD_CODBARRAS,PRD_PESOBRUTO,PRD_PESOLIQUIDO,PRD_ATIVO,PRD_REG,PRD_CODUSR) VALUES('01.01.0002','1','PRODUTO 01.01.0002','3405.40.00','N','18','0','N','0','52','PCT','100','0','200100100','2','1','S','P','1')</v>
      </c>
    </row>
    <row r="6" spans="1:20" x14ac:dyDescent="0.25">
      <c r="A6" s="1" t="s">
        <v>31</v>
      </c>
      <c r="B6">
        <v>1</v>
      </c>
      <c r="C6" t="str">
        <f t="shared" si="0"/>
        <v>PRODUTO 01.01.0003</v>
      </c>
      <c r="D6" t="s">
        <v>22</v>
      </c>
      <c r="E6" t="s">
        <v>25</v>
      </c>
      <c r="F6">
        <v>18</v>
      </c>
      <c r="G6">
        <v>0</v>
      </c>
      <c r="H6" t="s">
        <v>25</v>
      </c>
      <c r="I6">
        <v>0</v>
      </c>
      <c r="J6" s="1" t="s">
        <v>35</v>
      </c>
      <c r="K6" s="1" t="s">
        <v>26</v>
      </c>
      <c r="L6">
        <v>100</v>
      </c>
      <c r="M6" s="1" t="s">
        <v>27</v>
      </c>
      <c r="N6">
        <v>200100100</v>
      </c>
      <c r="O6">
        <v>2</v>
      </c>
      <c r="P6">
        <v>1</v>
      </c>
      <c r="Q6" t="s">
        <v>28</v>
      </c>
      <c r="R6" t="s">
        <v>29</v>
      </c>
      <c r="S6">
        <v>1</v>
      </c>
      <c r="T6" t="str">
        <f t="shared" si="1"/>
        <v>INSERT INTO VPRODUTO(PRD_CODIGO,PRD_CODEMP,PRD_NOME,PRD_CODNCM,PRD_ST,PRD_ALIQICMS,PRD_REDUCAOBC,PRD_IPI,PRD_ALIQIPI,PRD_CSTIPI,PRD_CODEMB,PRD_VLRVENDA,PRD_CODPO,PRD_CODBARRAS,PRD_PESOBRUTO,PRD_PESOLIQUIDO,PRD_ATIVO,PRD_REG,PRD_CODUSR) VALUES('01.01.0003','1','PRODUTO 01.01.0003','3819.00.00','N','18','0','N','0','52','PCT','100','0','200100100','2','1','S','P','1')</v>
      </c>
    </row>
    <row r="7" spans="1:20" x14ac:dyDescent="0.25">
      <c r="A7" s="1" t="s">
        <v>32</v>
      </c>
      <c r="B7">
        <v>1</v>
      </c>
      <c r="C7" t="str">
        <f t="shared" si="0"/>
        <v>PRODUTO 01.01.0004</v>
      </c>
      <c r="D7" t="s">
        <v>23</v>
      </c>
      <c r="E7" t="s">
        <v>25</v>
      </c>
      <c r="F7">
        <v>18</v>
      </c>
      <c r="G7">
        <v>0</v>
      </c>
      <c r="H7" t="s">
        <v>25</v>
      </c>
      <c r="I7">
        <v>0</v>
      </c>
      <c r="J7" s="1" t="s">
        <v>35</v>
      </c>
      <c r="K7" s="1" t="s">
        <v>26</v>
      </c>
      <c r="L7">
        <v>100</v>
      </c>
      <c r="M7" s="1" t="s">
        <v>27</v>
      </c>
      <c r="N7">
        <v>200100100</v>
      </c>
      <c r="O7">
        <v>2</v>
      </c>
      <c r="P7">
        <v>1</v>
      </c>
      <c r="Q7" t="s">
        <v>28</v>
      </c>
      <c r="R7" t="s">
        <v>29</v>
      </c>
      <c r="S7">
        <v>1</v>
      </c>
      <c r="T7" t="str">
        <f t="shared" si="1"/>
        <v>INSERT INTO VPRODUTO(PRD_CODIGO,PRD_CODEMP,PRD_NOME,PRD_CODNCM,PRD_ST,PRD_ALIQICMS,PRD_REDUCAOBC,PRD_IPI,PRD_ALIQIPI,PRD_CSTIPI,PRD_CODEMB,PRD_VLRVENDA,PRD_CODPO,PRD_CODBARRAS,PRD_PESOBRUTO,PRD_PESOLIQUIDO,PRD_ATIVO,PRD_REG,PRD_CODUSR) VALUES('01.01.0004','1','PRODUTO 01.01.0004','3820.00.00','N','18','0','N','0','52','PCT','100','0','200100100','2','1','S','P','1')</v>
      </c>
    </row>
    <row r="8" spans="1:20" x14ac:dyDescent="0.25">
      <c r="A8" s="1" t="s">
        <v>33</v>
      </c>
      <c r="B8">
        <v>1</v>
      </c>
      <c r="C8" t="str">
        <f t="shared" si="0"/>
        <v>PRODUTO 01.01.0005</v>
      </c>
      <c r="D8" t="s">
        <v>24</v>
      </c>
      <c r="E8" t="s">
        <v>25</v>
      </c>
      <c r="F8">
        <v>18</v>
      </c>
      <c r="G8">
        <v>0</v>
      </c>
      <c r="H8" t="s">
        <v>25</v>
      </c>
      <c r="I8">
        <v>0</v>
      </c>
      <c r="J8" s="1" t="s">
        <v>35</v>
      </c>
      <c r="K8" s="1" t="s">
        <v>26</v>
      </c>
      <c r="L8">
        <v>100</v>
      </c>
      <c r="M8" s="1" t="s">
        <v>27</v>
      </c>
      <c r="N8">
        <v>200100100</v>
      </c>
      <c r="O8">
        <v>2</v>
      </c>
      <c r="P8">
        <v>1</v>
      </c>
      <c r="Q8" t="s">
        <v>28</v>
      </c>
      <c r="R8" t="s">
        <v>29</v>
      </c>
      <c r="S8">
        <v>1</v>
      </c>
      <c r="T8" t="str">
        <f t="shared" si="1"/>
        <v>INSERT INTO VPRODUTO(PRD_CODIGO,PRD_CODEMP,PRD_NOME,PRD_CODNCM,PRD_ST,PRD_ALIQICMS,PRD_REDUCAOBC,PRD_IPI,PRD_ALIQIPI,PRD_CSTIPI,PRD_CODEMB,PRD_VLRVENDA,PRD_CODPO,PRD_CODBARRAS,PRD_PESOBRUTO,PRD_PESOLIQUIDO,PRD_ATIVO,PRD_REG,PRD_CODUSR) VALUES('01.01.0005','1','PRODUTO 01.01.0005','3824.90.29','N','18','0','N','0','52','PCT','100','0','200100100','2','1','S','P','1')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Polonio</dc:creator>
  <cp:lastModifiedBy>Orlando Polonio</cp:lastModifiedBy>
  <dcterms:created xsi:type="dcterms:W3CDTF">2018-11-07T10:01:17Z</dcterms:created>
  <dcterms:modified xsi:type="dcterms:W3CDTF">2018-11-07T11:22:50Z</dcterms:modified>
</cp:coreProperties>
</file>