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-105" yWindow="1095" windowWidth="23250" windowHeight="12450"/>
  </bookViews>
  <sheets>
    <sheet name="Задача 1" sheetId="2" r:id="rId1"/>
    <sheet name="Задача 2" sheetId="1" r:id="rId2"/>
    <sheet name="Задача 3" sheetId="3" r:id="rId3"/>
    <sheet name="Задача 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'Задача 2'!$F$4:$G$86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2" i="4"/>
  <c r="I2" i="3"/>
  <c r="H2" i="3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3" i="2"/>
  <c r="O6" i="1" l="1"/>
  <c r="P6" i="1" s="1"/>
  <c r="O7" i="1"/>
  <c r="P7" i="1" s="1"/>
  <c r="O8" i="1"/>
  <c r="O9" i="1"/>
  <c r="O10" i="1"/>
  <c r="O11" i="1"/>
  <c r="O12" i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5" i="1"/>
  <c r="P5" i="1" s="1"/>
  <c r="P8" i="1"/>
  <c r="P9" i="1"/>
  <c r="P11" i="1"/>
  <c r="P10" i="1"/>
  <c r="P12" i="1"/>
  <c r="P19" i="1" l="1"/>
</calcChain>
</file>

<file path=xl/sharedStrings.xml><?xml version="1.0" encoding="utf-8"?>
<sst xmlns="http://schemas.openxmlformats.org/spreadsheetml/2006/main" count="30" uniqueCount="23">
  <si>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</si>
  <si>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</si>
  <si>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</si>
  <si>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</si>
  <si>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</si>
  <si>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</si>
  <si>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</si>
  <si>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</si>
  <si>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</si>
  <si>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</si>
  <si>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</si>
  <si>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Стоимость заявки</t>
  </si>
  <si>
    <t>Наша цена</t>
  </si>
  <si>
    <t>Цена К1</t>
  </si>
  <si>
    <t>Цена К2</t>
  </si>
  <si>
    <t>Цена К3</t>
  </si>
  <si>
    <t>Цена К4</t>
  </si>
  <si>
    <t>Итого</t>
  </si>
  <si>
    <t>Цена конкурента</t>
  </si>
  <si>
    <t>Кол-во проданных ед.</t>
  </si>
  <si>
    <t>Время t</t>
  </si>
  <si>
    <t>Погода</t>
  </si>
  <si>
    <t>Картина приобретена?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</si>
</sst>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#,##0.00\ &quot;₽&quot;"/>
    <numFmt numFmtId="167" formatCode="#,##0\ &quot;₽&quot;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5" fontId="5" fillId="0" borderId="0" xfId="0" applyNumberFormat="1" applyFont="1" applyAlignment="1">
      <alignment vertical="center"/>
    </xf>
    <xf numFmtId="0" fontId="4" fillId="2" borderId="0" xfId="0" applyFont="1" applyFill="1"/>
    <xf numFmtId="165" fontId="0" fillId="2" borderId="0" xfId="0" applyNumberFormat="1" applyFill="1"/>
    <xf numFmtId="165" fontId="0" fillId="0" borderId="1" xfId="0" applyNumberFormat="1" applyBorder="1"/>
    <xf numFmtId="0" fontId="0" fillId="0" borderId="1" xfId="0" applyBorder="1"/>
    <xf numFmtId="167" fontId="0" fillId="0" borderId="1" xfId="0" applyNumberFormat="1" applyBorder="1"/>
    <xf numFmtId="0" fontId="1" fillId="3" borderId="1" xfId="1" applyBorder="1"/>
    <xf numFmtId="0" fontId="1" fillId="4" borderId="1" xfId="2" applyBorder="1"/>
    <xf numFmtId="168" fontId="0" fillId="0" borderId="1" xfId="0" applyNumberFormat="1" applyBorder="1"/>
  </cellXfs>
  <cellStyles count="3">
    <cellStyle name="20% — акцент1" xfId="1" builtinId="30"/>
    <cellStyle name="20% — акцент2" xfId="2" builtinId="3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1'!$A$1</c:f>
              <c:strCache>
                <c:ptCount val="1"/>
                <c:pt idx="0">
                  <c:v>Время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1'!$B$2:$B$51</c:f>
              <c:numCache>
                <c:formatCode>0.00000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'Задача 1'!$D$1</c:f>
              <c:strCache>
                <c:ptCount val="1"/>
                <c:pt idx="0">
                  <c:v>Время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1'!$E$2:$E$51</c:f>
              <c:numCache>
                <c:formatCode>0.00000</c:formatCode>
                <c:ptCount val="50"/>
                <c:pt idx="0">
                  <c:v>0.30001</c:v>
                </c:pt>
                <c:pt idx="1">
                  <c:v>0.84001599959999995</c:v>
                </c:pt>
                <c:pt idx="2">
                  <c:v>0.53755648006405132</c:v>
                </c:pt>
                <c:pt idx="3">
                  <c:v>0.99435804322079402</c:v>
                </c:pt>
                <c:pt idx="4">
                  <c:v>2.2440500411630211E-2</c:v>
                </c:pt>
                <c:pt idx="5">
                  <c:v>8.7747697411623332E-2</c:v>
                </c:pt>
                <c:pt idx="6">
                  <c:v>0.32019215604232609</c:v>
                </c:pt>
                <c:pt idx="7">
                  <c:v>0.87067655700517121</c:v>
                </c:pt>
                <c:pt idx="8">
                  <c:v>0.45039556034716821</c:v>
                </c:pt>
                <c:pt idx="9">
                  <c:v>0.9901575982669143</c:v>
                </c:pt>
                <c:pt idx="10">
                  <c:v>3.8982115444841023E-2</c:v>
                </c:pt>
                <c:pt idx="11">
                  <c:v>0.14985004048114445</c:v>
                </c:pt>
                <c:pt idx="12">
                  <c:v>0.50958002339577524</c:v>
                </c:pt>
                <c:pt idx="13">
                  <c:v>0.99963289260694554</c:v>
                </c:pt>
                <c:pt idx="14">
                  <c:v>1.4678905008656811E-3</c:v>
                </c:pt>
                <c:pt idx="15">
                  <c:v>5.8629431933725972E-3</c:v>
                </c:pt>
                <c:pt idx="16">
                  <c:v>2.3314276361935535E-2</c:v>
                </c:pt>
                <c:pt idx="17">
                  <c:v>9.1082883518619318E-2</c:v>
                </c:pt>
                <c:pt idx="18">
                  <c:v>0.33114716739421179</c:v>
                </c:pt>
                <c:pt idx="19">
                  <c:v>0.88595488368400666</c:v>
                </c:pt>
                <c:pt idx="20">
                  <c:v>0.40415531104185959</c:v>
                </c:pt>
                <c:pt idx="21">
                  <c:v>0.96325518239406915</c:v>
                </c:pt>
                <c:pt idx="22">
                  <c:v>0.14157854394015087</c:v>
                </c:pt>
                <c:pt idx="23">
                  <c:v>0.48613623934375055</c:v>
                </c:pt>
                <c:pt idx="24">
                  <c:v>0.99923118456186499</c:v>
                </c:pt>
                <c:pt idx="25">
                  <c:v>3.0728974438283671E-3</c:v>
                </c:pt>
                <c:pt idx="26">
                  <c:v>1.225381898051232E-2</c:v>
                </c:pt>
                <c:pt idx="27">
                  <c:v>4.8414651603620622E-2</c:v>
                </c:pt>
                <c:pt idx="28">
                  <c:v>0.18428269245488263</c:v>
                </c:pt>
                <c:pt idx="29">
                  <c:v>0.60129032686584716</c:v>
                </c:pt>
                <c:pt idx="30">
                  <c:v>0.95896107873363934</c:v>
                </c:pt>
                <c:pt idx="31">
                  <c:v>0.15741891283061646</c:v>
                </c:pt>
                <c:pt idx="32">
                  <c:v>0.53055279485537288</c:v>
                </c:pt>
                <c:pt idx="33">
                  <c:v>0.99626610690610196</c:v>
                </c:pt>
                <c:pt idx="34">
                  <c:v>1.4879804545045538E-2</c:v>
                </c:pt>
                <c:pt idx="35">
                  <c:v>5.8633583846987122E-2</c:v>
                </c:pt>
                <c:pt idx="36">
                  <c:v>0.2207827467689818</c:v>
                </c:pt>
                <c:pt idx="37">
                  <c:v>0.68815090199250184</c:v>
                </c:pt>
                <c:pt idx="38">
                  <c:v>0.85839695231763191</c:v>
                </c:pt>
                <c:pt idx="39">
                  <c:v>0.48620649827773232</c:v>
                </c:pt>
                <c:pt idx="40">
                  <c:v>0.99923895724095124</c:v>
                </c:pt>
                <c:pt idx="41">
                  <c:v>3.0418542918706293E-3</c:v>
                </c:pt>
                <c:pt idx="42">
                  <c:v>1.2130405657350629E-2</c:v>
                </c:pt>
                <c:pt idx="43">
                  <c:v>4.793303566375498E-2</c:v>
                </c:pt>
                <c:pt idx="44">
                  <c:v>0.18254183902324869</c:v>
                </c:pt>
                <c:pt idx="45">
                  <c:v>0.59688126411703624</c:v>
                </c:pt>
                <c:pt idx="46">
                  <c:v>0.96245608265234028</c:v>
                </c:pt>
                <c:pt idx="47">
                  <c:v>0.14453748647140724</c:v>
                </c:pt>
                <c:pt idx="48">
                  <c:v>0.49458560590374001</c:v>
                </c:pt>
                <c:pt idx="49">
                  <c:v>0.99988273734628152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752656"/>
        <c:axId val="1191725776"/>
      </c:lineChart>
      <c:catAx>
        <c:axId val="132575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1725776"/>
        <c:crosses val="autoZero"/>
        <c:auto val="1"/>
        <c:lblAlgn val="ctr"/>
        <c:lblOffset val="100"/>
        <c:noMultiLvlLbl val="0"/>
      </c:catAx>
      <c:valAx>
        <c:axId val="11917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7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85725</xdr:rowOff>
    </xdr:from>
    <xdr:to>
      <xdr:col>19</xdr:col>
      <xdr:colOff>533399</xdr:colOff>
      <xdr:row>34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D8" sqref="D8"/>
    </sheetView>
  </sheetViews>
  <sheetFormatPr defaultRowHeight="15" x14ac:dyDescent="0.25"/>
  <cols>
    <col min="8" max="8" width="12.85546875" bestFit="1" customWidth="1"/>
  </cols>
  <sheetData>
    <row r="1" spans="1:5" x14ac:dyDescent="0.25">
      <c r="A1" s="11" t="s">
        <v>20</v>
      </c>
      <c r="B1" s="11" t="s">
        <v>21</v>
      </c>
      <c r="D1" s="12" t="s">
        <v>20</v>
      </c>
      <c r="E1" s="12" t="s">
        <v>21</v>
      </c>
    </row>
    <row r="2" spans="1:5" x14ac:dyDescent="0.25">
      <c r="A2" s="9">
        <v>1</v>
      </c>
      <c r="B2" s="13">
        <v>0.3</v>
      </c>
      <c r="D2" s="9">
        <v>1</v>
      </c>
      <c r="E2" s="13">
        <v>0.30001</v>
      </c>
    </row>
    <row r="3" spans="1:5" x14ac:dyDescent="0.25">
      <c r="A3" s="9">
        <v>2</v>
      </c>
      <c r="B3" s="13">
        <f>4*B2*(1-B2)</f>
        <v>0.84</v>
      </c>
      <c r="D3" s="9">
        <v>2</v>
      </c>
      <c r="E3" s="13">
        <f>4*E2*(1-E2)</f>
        <v>0.84001599959999995</v>
      </c>
    </row>
    <row r="4" spans="1:5" x14ac:dyDescent="0.25">
      <c r="A4" s="9">
        <v>3</v>
      </c>
      <c r="B4" s="13">
        <f t="shared" ref="B4:B51" si="0">4*B3*(1-B3)</f>
        <v>0.53760000000000008</v>
      </c>
      <c r="D4" s="9">
        <v>3</v>
      </c>
      <c r="E4" s="13">
        <f t="shared" ref="E4:E51" si="1">4*E3*(1-E3)</f>
        <v>0.53755648006405132</v>
      </c>
    </row>
    <row r="5" spans="1:5" x14ac:dyDescent="0.25">
      <c r="A5" s="9">
        <v>4</v>
      </c>
      <c r="B5" s="13">
        <f t="shared" si="0"/>
        <v>0.99434495999999994</v>
      </c>
      <c r="D5" s="9">
        <v>4</v>
      </c>
      <c r="E5" s="13">
        <f t="shared" si="1"/>
        <v>0.99435804322079402</v>
      </c>
    </row>
    <row r="6" spans="1:5" x14ac:dyDescent="0.25">
      <c r="A6" s="9">
        <v>5</v>
      </c>
      <c r="B6" s="13">
        <f t="shared" si="0"/>
        <v>2.249224209039382E-2</v>
      </c>
      <c r="D6" s="9">
        <v>5</v>
      </c>
      <c r="E6" s="13">
        <f t="shared" si="1"/>
        <v>2.2440500411630211E-2</v>
      </c>
    </row>
    <row r="7" spans="1:5" x14ac:dyDescent="0.25">
      <c r="A7" s="9">
        <v>6</v>
      </c>
      <c r="B7" s="13">
        <f t="shared" si="0"/>
        <v>8.7945364544563753E-2</v>
      </c>
      <c r="D7" s="9">
        <v>6</v>
      </c>
      <c r="E7" s="13">
        <f t="shared" si="1"/>
        <v>8.7747697411623332E-2</v>
      </c>
    </row>
    <row r="8" spans="1:5" x14ac:dyDescent="0.25">
      <c r="A8" s="9">
        <v>7</v>
      </c>
      <c r="B8" s="13">
        <f t="shared" si="0"/>
        <v>0.32084390959875014</v>
      </c>
      <c r="D8" s="9">
        <v>7</v>
      </c>
      <c r="E8" s="13">
        <f t="shared" si="1"/>
        <v>0.32019215604232609</v>
      </c>
    </row>
    <row r="9" spans="1:5" x14ac:dyDescent="0.25">
      <c r="A9" s="9">
        <v>8</v>
      </c>
      <c r="B9" s="13">
        <f t="shared" si="0"/>
        <v>0.87161238108855688</v>
      </c>
      <c r="D9" s="9">
        <v>8</v>
      </c>
      <c r="E9" s="13">
        <f t="shared" si="1"/>
        <v>0.87067655700517121</v>
      </c>
    </row>
    <row r="10" spans="1:5" x14ac:dyDescent="0.25">
      <c r="A10" s="9">
        <v>9</v>
      </c>
      <c r="B10" s="13">
        <f t="shared" si="0"/>
        <v>0.44761695288677272</v>
      </c>
      <c r="D10" s="9">
        <v>9</v>
      </c>
      <c r="E10" s="13">
        <f t="shared" si="1"/>
        <v>0.45039556034716821</v>
      </c>
    </row>
    <row r="11" spans="1:5" x14ac:dyDescent="0.25">
      <c r="A11" s="9">
        <v>10</v>
      </c>
      <c r="B11" s="13">
        <f t="shared" si="0"/>
        <v>0.98902406550053368</v>
      </c>
      <c r="D11" s="9">
        <v>10</v>
      </c>
      <c r="E11" s="13">
        <f t="shared" si="1"/>
        <v>0.9901575982669143</v>
      </c>
    </row>
    <row r="12" spans="1:5" x14ac:dyDescent="0.25">
      <c r="A12" s="9">
        <v>11</v>
      </c>
      <c r="B12" s="13">
        <f t="shared" si="0"/>
        <v>4.3421853445318986E-2</v>
      </c>
      <c r="D12" s="9">
        <v>11</v>
      </c>
      <c r="E12" s="13">
        <f t="shared" si="1"/>
        <v>3.8982115444841023E-2</v>
      </c>
    </row>
    <row r="13" spans="1:5" x14ac:dyDescent="0.25">
      <c r="A13" s="9">
        <v>12</v>
      </c>
      <c r="B13" s="13">
        <f t="shared" si="0"/>
        <v>0.16614558435476889</v>
      </c>
      <c r="D13" s="9">
        <v>12</v>
      </c>
      <c r="E13" s="13">
        <f t="shared" si="1"/>
        <v>0.14985004048114445</v>
      </c>
    </row>
    <row r="14" spans="1:5" x14ac:dyDescent="0.25">
      <c r="A14" s="9">
        <v>13</v>
      </c>
      <c r="B14" s="13">
        <f t="shared" si="0"/>
        <v>0.55416491661672507</v>
      </c>
      <c r="D14" s="9">
        <v>13</v>
      </c>
      <c r="E14" s="13">
        <f t="shared" si="1"/>
        <v>0.50958002339577524</v>
      </c>
    </row>
    <row r="15" spans="1:5" x14ac:dyDescent="0.25">
      <c r="A15" s="9">
        <v>14</v>
      </c>
      <c r="B15" s="13">
        <f t="shared" si="0"/>
        <v>0.98826464723161289</v>
      </c>
      <c r="D15" s="9">
        <v>14</v>
      </c>
      <c r="E15" s="13">
        <f t="shared" si="1"/>
        <v>0.99963289260694554</v>
      </c>
    </row>
    <row r="16" spans="1:5" x14ac:dyDescent="0.25">
      <c r="A16" s="9">
        <v>15</v>
      </c>
      <c r="B16" s="13">
        <f t="shared" si="0"/>
        <v>4.6390537055154467E-2</v>
      </c>
      <c r="D16" s="9">
        <v>15</v>
      </c>
      <c r="E16" s="13">
        <f t="shared" si="1"/>
        <v>1.4678905008656811E-3</v>
      </c>
    </row>
    <row r="17" spans="1:5" x14ac:dyDescent="0.25">
      <c r="A17" s="9">
        <v>16</v>
      </c>
      <c r="B17" s="13">
        <f t="shared" si="0"/>
        <v>0.17695382050755523</v>
      </c>
      <c r="D17" s="9">
        <v>16</v>
      </c>
      <c r="E17" s="13">
        <f t="shared" si="1"/>
        <v>5.8629431933725972E-3</v>
      </c>
    </row>
    <row r="18" spans="1:5" x14ac:dyDescent="0.25">
      <c r="A18" s="9">
        <v>17</v>
      </c>
      <c r="B18" s="13">
        <f t="shared" si="0"/>
        <v>0.58256466366134063</v>
      </c>
      <c r="D18" s="9">
        <v>17</v>
      </c>
      <c r="E18" s="13">
        <f t="shared" si="1"/>
        <v>2.3314276361935535E-2</v>
      </c>
    </row>
    <row r="19" spans="1:5" x14ac:dyDescent="0.25">
      <c r="A19" s="9">
        <v>18</v>
      </c>
      <c r="B19" s="13">
        <f t="shared" si="0"/>
        <v>0.97273230525795884</v>
      </c>
      <c r="D19" s="9">
        <v>18</v>
      </c>
      <c r="E19" s="13">
        <f t="shared" si="1"/>
        <v>9.1082883518619318E-2</v>
      </c>
    </row>
    <row r="20" spans="1:5" x14ac:dyDescent="0.25">
      <c r="A20" s="9">
        <v>19</v>
      </c>
      <c r="B20" s="13">
        <f t="shared" si="0"/>
        <v>0.10609667026198408</v>
      </c>
      <c r="D20" s="9">
        <v>19</v>
      </c>
      <c r="E20" s="13">
        <f t="shared" si="1"/>
        <v>0.33114716739421179</v>
      </c>
    </row>
    <row r="21" spans="1:5" x14ac:dyDescent="0.25">
      <c r="A21" s="9">
        <v>20</v>
      </c>
      <c r="B21" s="13">
        <f t="shared" si="0"/>
        <v>0.37936066728521561</v>
      </c>
      <c r="D21" s="9">
        <v>20</v>
      </c>
      <c r="E21" s="13">
        <f t="shared" si="1"/>
        <v>0.88595488368400666</v>
      </c>
    </row>
    <row r="22" spans="1:5" x14ac:dyDescent="0.25">
      <c r="A22" s="9">
        <v>21</v>
      </c>
      <c r="B22" s="13">
        <f t="shared" si="0"/>
        <v>0.94178460560852617</v>
      </c>
      <c r="D22" s="9">
        <v>21</v>
      </c>
      <c r="E22" s="13">
        <f t="shared" si="1"/>
        <v>0.40415531104185959</v>
      </c>
    </row>
    <row r="23" spans="1:5" x14ac:dyDescent="0.25">
      <c r="A23" s="9">
        <v>22</v>
      </c>
      <c r="B23" s="13">
        <f t="shared" si="0"/>
        <v>0.21930544898927595</v>
      </c>
      <c r="D23" s="9">
        <v>22</v>
      </c>
      <c r="E23" s="13">
        <f t="shared" si="1"/>
        <v>0.96325518239406915</v>
      </c>
    </row>
    <row r="24" spans="1:5" x14ac:dyDescent="0.25">
      <c r="A24" s="9">
        <v>23</v>
      </c>
      <c r="B24" s="13">
        <f t="shared" si="0"/>
        <v>0.68484227613155213</v>
      </c>
      <c r="D24" s="9">
        <v>23</v>
      </c>
      <c r="E24" s="13">
        <f t="shared" si="1"/>
        <v>0.14157854394015087</v>
      </c>
    </row>
    <row r="25" spans="1:5" x14ac:dyDescent="0.25">
      <c r="A25" s="9">
        <v>24</v>
      </c>
      <c r="B25" s="13">
        <f t="shared" si="0"/>
        <v>0.86333333181802818</v>
      </c>
      <c r="D25" s="9">
        <v>24</v>
      </c>
      <c r="E25" s="13">
        <f t="shared" si="1"/>
        <v>0.48613623934375055</v>
      </c>
    </row>
    <row r="26" spans="1:5" x14ac:dyDescent="0.25">
      <c r="A26" s="9">
        <v>25</v>
      </c>
      <c r="B26" s="13">
        <f t="shared" si="0"/>
        <v>0.47195555996004251</v>
      </c>
      <c r="D26" s="9">
        <v>25</v>
      </c>
      <c r="E26" s="13">
        <f t="shared" si="1"/>
        <v>0.99923118456186499</v>
      </c>
    </row>
    <row r="27" spans="1:5" x14ac:dyDescent="0.25">
      <c r="A27" s="9">
        <v>26</v>
      </c>
      <c r="B27" s="13">
        <f t="shared" si="0"/>
        <v>0.99685403753138102</v>
      </c>
      <c r="D27" s="9">
        <v>26</v>
      </c>
      <c r="E27" s="13">
        <f t="shared" si="1"/>
        <v>3.0728974438283671E-3</v>
      </c>
    </row>
    <row r="28" spans="1:5" x14ac:dyDescent="0.25">
      <c r="A28" s="9">
        <v>27</v>
      </c>
      <c r="B28" s="13">
        <f t="shared" si="0"/>
        <v>1.2544261555060079E-2</v>
      </c>
      <c r="D28" s="9">
        <v>27</v>
      </c>
      <c r="E28" s="13">
        <f t="shared" si="1"/>
        <v>1.225381898051232E-2</v>
      </c>
    </row>
    <row r="29" spans="1:5" x14ac:dyDescent="0.25">
      <c r="A29" s="9">
        <v>28</v>
      </c>
      <c r="B29" s="13">
        <f t="shared" si="0"/>
        <v>4.9547612228393281E-2</v>
      </c>
      <c r="D29" s="9">
        <v>28</v>
      </c>
      <c r="E29" s="13">
        <f t="shared" si="1"/>
        <v>4.8414651603620622E-2</v>
      </c>
    </row>
    <row r="30" spans="1:5" x14ac:dyDescent="0.25">
      <c r="A30" s="9">
        <v>29</v>
      </c>
      <c r="B30" s="13">
        <f t="shared" si="0"/>
        <v>0.18837058540343221</v>
      </c>
      <c r="D30" s="9">
        <v>29</v>
      </c>
      <c r="E30" s="13">
        <f t="shared" si="1"/>
        <v>0.18428269245488263</v>
      </c>
    </row>
    <row r="31" spans="1:5" x14ac:dyDescent="0.25">
      <c r="A31" s="9">
        <v>30</v>
      </c>
      <c r="B31" s="13">
        <f t="shared" si="0"/>
        <v>0.61154843183280183</v>
      </c>
      <c r="D31" s="9">
        <v>30</v>
      </c>
      <c r="E31" s="13">
        <f t="shared" si="1"/>
        <v>0.60129032686584716</v>
      </c>
    </row>
    <row r="32" spans="1:5" x14ac:dyDescent="0.25">
      <c r="A32" s="9">
        <v>31</v>
      </c>
      <c r="B32" s="13">
        <f t="shared" si="0"/>
        <v>0.95022778942257102</v>
      </c>
      <c r="D32" s="9">
        <v>31</v>
      </c>
      <c r="E32" s="13">
        <f t="shared" si="1"/>
        <v>0.95896107873363934</v>
      </c>
    </row>
    <row r="33" spans="1:5" x14ac:dyDescent="0.25">
      <c r="A33" s="9">
        <v>32</v>
      </c>
      <c r="B33" s="13">
        <f t="shared" si="0"/>
        <v>0.18917975052666017</v>
      </c>
      <c r="D33" s="9">
        <v>32</v>
      </c>
      <c r="E33" s="13">
        <f t="shared" si="1"/>
        <v>0.15741891283061646</v>
      </c>
    </row>
    <row r="34" spans="1:5" x14ac:dyDescent="0.25">
      <c r="A34" s="9">
        <v>33</v>
      </c>
      <c r="B34" s="13">
        <f t="shared" si="0"/>
        <v>0.61356309006932319</v>
      </c>
      <c r="D34" s="9">
        <v>33</v>
      </c>
      <c r="E34" s="13">
        <f t="shared" si="1"/>
        <v>0.53055279485537288</v>
      </c>
    </row>
    <row r="35" spans="1:5" x14ac:dyDescent="0.25">
      <c r="A35" s="9">
        <v>34</v>
      </c>
      <c r="B35" s="13">
        <f t="shared" si="0"/>
        <v>0.94841369829562716</v>
      </c>
      <c r="D35" s="9">
        <v>34</v>
      </c>
      <c r="E35" s="13">
        <f t="shared" si="1"/>
        <v>0.99626610690610196</v>
      </c>
    </row>
    <row r="36" spans="1:5" x14ac:dyDescent="0.25">
      <c r="A36" s="9">
        <v>35</v>
      </c>
      <c r="B36" s="13">
        <f t="shared" si="0"/>
        <v>0.19570062072335304</v>
      </c>
      <c r="D36" s="9">
        <v>35</v>
      </c>
      <c r="E36" s="13">
        <f t="shared" si="1"/>
        <v>1.4879804545045538E-2</v>
      </c>
    </row>
    <row r="37" spans="1:5" x14ac:dyDescent="0.25">
      <c r="A37" s="9">
        <v>36</v>
      </c>
      <c r="B37" s="13">
        <f t="shared" si="0"/>
        <v>0.62960755108738942</v>
      </c>
      <c r="D37" s="9">
        <v>36</v>
      </c>
      <c r="E37" s="13">
        <f t="shared" si="1"/>
        <v>5.8633583846987122E-2</v>
      </c>
    </row>
    <row r="38" spans="1:5" x14ac:dyDescent="0.25">
      <c r="A38" s="9">
        <v>37</v>
      </c>
      <c r="B38" s="13">
        <f t="shared" si="0"/>
        <v>0.93280753080451895</v>
      </c>
      <c r="D38" s="9">
        <v>37</v>
      </c>
      <c r="E38" s="13">
        <f t="shared" si="1"/>
        <v>0.2207827467689818</v>
      </c>
    </row>
    <row r="39" spans="1:5" x14ac:dyDescent="0.25">
      <c r="A39" s="9">
        <v>38</v>
      </c>
      <c r="B39" s="13">
        <f t="shared" si="0"/>
        <v>0.25071056511558154</v>
      </c>
      <c r="D39" s="9">
        <v>38</v>
      </c>
      <c r="E39" s="13">
        <f t="shared" si="1"/>
        <v>0.68815090199250184</v>
      </c>
    </row>
    <row r="40" spans="1:5" x14ac:dyDescent="0.25">
      <c r="A40" s="9">
        <v>39</v>
      </c>
      <c r="B40" s="13">
        <f t="shared" si="0"/>
        <v>0.7514191106200292</v>
      </c>
      <c r="D40" s="9">
        <v>39</v>
      </c>
      <c r="E40" s="13">
        <f t="shared" si="1"/>
        <v>0.85839695231763191</v>
      </c>
    </row>
    <row r="41" spans="1:5" x14ac:dyDescent="0.25">
      <c r="A41" s="9">
        <v>40</v>
      </c>
      <c r="B41" s="13">
        <f t="shared" si="0"/>
        <v>0.74715372326013407</v>
      </c>
      <c r="D41" s="9">
        <v>40</v>
      </c>
      <c r="E41" s="13">
        <f t="shared" si="1"/>
        <v>0.48620649827773232</v>
      </c>
    </row>
    <row r="42" spans="1:5" x14ac:dyDescent="0.25">
      <c r="A42" s="9">
        <v>41</v>
      </c>
      <c r="B42" s="13">
        <f t="shared" si="0"/>
        <v>0.75566014831461226</v>
      </c>
      <c r="D42" s="9">
        <v>41</v>
      </c>
      <c r="E42" s="13">
        <f t="shared" si="1"/>
        <v>0.99923895724095124</v>
      </c>
    </row>
    <row r="43" spans="1:5" x14ac:dyDescent="0.25">
      <c r="A43" s="9">
        <v>42</v>
      </c>
      <c r="B43" s="13">
        <f t="shared" si="0"/>
        <v>0.73855155425500185</v>
      </c>
      <c r="D43" s="9">
        <v>42</v>
      </c>
      <c r="E43" s="13">
        <f t="shared" si="1"/>
        <v>3.0418542918706293E-3</v>
      </c>
    </row>
    <row r="44" spans="1:5" x14ac:dyDescent="0.25">
      <c r="A44" s="9">
        <v>43</v>
      </c>
      <c r="B44" s="13">
        <f t="shared" si="0"/>
        <v>0.77237262385009164</v>
      </c>
      <c r="D44" s="9">
        <v>43</v>
      </c>
      <c r="E44" s="13">
        <f t="shared" si="1"/>
        <v>1.2130405657350629E-2</v>
      </c>
    </row>
    <row r="45" spans="1:5" x14ac:dyDescent="0.25">
      <c r="A45" s="9">
        <v>44</v>
      </c>
      <c r="B45" s="13">
        <f t="shared" si="0"/>
        <v>0.70325261510806591</v>
      </c>
      <c r="D45" s="9">
        <v>44</v>
      </c>
      <c r="E45" s="13">
        <f t="shared" si="1"/>
        <v>4.793303566375498E-2</v>
      </c>
    </row>
    <row r="46" spans="1:5" x14ac:dyDescent="0.25">
      <c r="A46" s="9">
        <v>45</v>
      </c>
      <c r="B46" s="13">
        <f t="shared" si="0"/>
        <v>0.83475349780692965</v>
      </c>
      <c r="D46" s="9">
        <v>45</v>
      </c>
      <c r="E46" s="13">
        <f t="shared" si="1"/>
        <v>0.18254183902324869</v>
      </c>
    </row>
    <row r="47" spans="1:5" x14ac:dyDescent="0.25">
      <c r="A47" s="9">
        <v>46</v>
      </c>
      <c r="B47" s="13">
        <f t="shared" si="0"/>
        <v>0.55176038282410378</v>
      </c>
      <c r="D47" s="9">
        <v>46</v>
      </c>
      <c r="E47" s="13">
        <f t="shared" si="1"/>
        <v>0.59688126411703624</v>
      </c>
    </row>
    <row r="48" spans="1:5" x14ac:dyDescent="0.25">
      <c r="A48" s="9">
        <v>47</v>
      </c>
      <c r="B48" s="13">
        <f t="shared" si="0"/>
        <v>0.98928345107960891</v>
      </c>
      <c r="D48" s="9">
        <v>47</v>
      </c>
      <c r="E48" s="13">
        <f t="shared" si="1"/>
        <v>0.96245608265234028</v>
      </c>
    </row>
    <row r="49" spans="1:5" x14ac:dyDescent="0.25">
      <c r="A49" s="9">
        <v>48</v>
      </c>
      <c r="B49" s="13">
        <f t="shared" si="0"/>
        <v>4.2406817998511814E-2</v>
      </c>
      <c r="D49" s="9">
        <v>48</v>
      </c>
      <c r="E49" s="13">
        <f t="shared" si="1"/>
        <v>0.14453748647140724</v>
      </c>
    </row>
    <row r="50" spans="1:5" x14ac:dyDescent="0.25">
      <c r="A50" s="9">
        <v>49</v>
      </c>
      <c r="B50" s="13">
        <f t="shared" si="0"/>
        <v>0.16243391914301164</v>
      </c>
      <c r="D50" s="9">
        <v>49</v>
      </c>
      <c r="E50" s="13">
        <f t="shared" si="1"/>
        <v>0.49458560590374001</v>
      </c>
    </row>
    <row r="51" spans="1:5" x14ac:dyDescent="0.25">
      <c r="A51" s="9">
        <v>50</v>
      </c>
      <c r="B51" s="13">
        <f t="shared" si="0"/>
        <v>0.54419656421941276</v>
      </c>
      <c r="D51" s="9">
        <v>50</v>
      </c>
      <c r="E51" s="13">
        <f t="shared" si="1"/>
        <v>0.99988273734628152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workbookViewId="0">
      <selection activeCell="E8" sqref="E8"/>
    </sheetView>
  </sheetViews>
  <sheetFormatPr defaultRowHeight="15" x14ac:dyDescent="0.25"/>
  <cols>
    <col min="6" max="6" width="16" customWidth="1"/>
    <col min="13" max="13" width="17.28515625" customWidth="1"/>
    <col min="14" max="14" width="14.42578125" customWidth="1"/>
    <col min="15" max="15" width="11.5703125" customWidth="1"/>
    <col min="16" max="16" width="12.42578125" customWidth="1"/>
  </cols>
  <sheetData>
    <row r="2" spans="1:17" x14ac:dyDescent="0.25">
      <c r="F2" s="1"/>
      <c r="Q2" s="1"/>
    </row>
    <row r="3" spans="1:17" x14ac:dyDescent="0.25">
      <c r="F3" t="s">
        <v>5</v>
      </c>
      <c r="G3" t="s">
        <v>6</v>
      </c>
      <c r="M3" s="1" t="s">
        <v>7</v>
      </c>
      <c r="Q3" s="2"/>
    </row>
    <row r="4" spans="1:17" x14ac:dyDescent="0.25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2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>VLOOKUP(M5,F:G,2,FALSE)</f>
        <v>18.899999999999999</v>
      </c>
      <c r="P5" s="5">
        <f>O5*N5</f>
        <v>529.19999999999993</v>
      </c>
    </row>
    <row r="6" spans="1:17" x14ac:dyDescent="0.2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 t="shared" ref="O6:O18" si="0">VLOOKUP(M6,F:G,2,FALSE)</f>
        <v>19.3</v>
      </c>
      <c r="P6" s="5">
        <f t="shared" ref="P6:P18" si="1">O6*N6</f>
        <v>540.4</v>
      </c>
    </row>
    <row r="7" spans="1:17" x14ac:dyDescent="0.2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 t="shared" si="0"/>
        <v>13.6</v>
      </c>
      <c r="P7" s="5">
        <f t="shared" si="1"/>
        <v>598.4</v>
      </c>
    </row>
    <row r="8" spans="1:17" x14ac:dyDescent="0.2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 t="shared" si="0"/>
        <v>10.6</v>
      </c>
      <c r="P8" s="5">
        <f t="shared" si="1"/>
        <v>328.59999999999997</v>
      </c>
    </row>
    <row r="9" spans="1:17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 t="shared" si="0"/>
        <v>19.3</v>
      </c>
      <c r="P9" s="5">
        <f t="shared" si="1"/>
        <v>424.6</v>
      </c>
    </row>
    <row r="10" spans="1:17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 t="shared" si="0"/>
        <v>11.7</v>
      </c>
      <c r="P10" s="5">
        <f t="shared" si="1"/>
        <v>351</v>
      </c>
    </row>
    <row r="11" spans="1:17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 t="shared" si="0"/>
        <v>12.1</v>
      </c>
      <c r="P11" s="5">
        <f t="shared" si="1"/>
        <v>266.2</v>
      </c>
    </row>
    <row r="12" spans="1:17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 t="shared" si="0"/>
        <v>14.1</v>
      </c>
      <c r="P12" s="5">
        <f t="shared" si="1"/>
        <v>549.9</v>
      </c>
    </row>
    <row r="13" spans="1:17" x14ac:dyDescent="0.2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 t="shared" si="0"/>
        <v>12.1</v>
      </c>
      <c r="P13" s="5">
        <f t="shared" si="1"/>
        <v>242</v>
      </c>
    </row>
    <row r="14" spans="1:17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 t="shared" si="0"/>
        <v>7.8</v>
      </c>
      <c r="P14" s="5">
        <f t="shared" si="1"/>
        <v>390</v>
      </c>
    </row>
    <row r="15" spans="1:17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 t="shared" si="0"/>
        <v>13.3</v>
      </c>
      <c r="P15" s="5">
        <f t="shared" si="1"/>
        <v>425.6</v>
      </c>
    </row>
    <row r="16" spans="1:17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 t="shared" si="0"/>
        <v>17.600000000000001</v>
      </c>
      <c r="P16" s="5">
        <f t="shared" si="1"/>
        <v>404.8</v>
      </c>
    </row>
    <row r="17" spans="1:16" x14ac:dyDescent="0.2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 t="shared" si="0"/>
        <v>9</v>
      </c>
      <c r="P17" s="5">
        <f t="shared" si="1"/>
        <v>279</v>
      </c>
    </row>
    <row r="18" spans="1:16" x14ac:dyDescent="0.25">
      <c r="F18">
        <v>10</v>
      </c>
      <c r="G18" s="4">
        <v>3</v>
      </c>
      <c r="M18" t="s">
        <v>2</v>
      </c>
      <c r="N18">
        <v>27</v>
      </c>
      <c r="O18" s="4">
        <f t="shared" si="0"/>
        <v>14</v>
      </c>
      <c r="P18" s="5">
        <f t="shared" si="1"/>
        <v>378</v>
      </c>
    </row>
    <row r="19" spans="1:16" x14ac:dyDescent="0.25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25">
      <c r="F20">
        <v>12</v>
      </c>
      <c r="G20" s="4">
        <v>16.100000000000001</v>
      </c>
    </row>
    <row r="21" spans="1:16" x14ac:dyDescent="0.25">
      <c r="F21">
        <v>13</v>
      </c>
      <c r="G21" s="4">
        <v>18.8</v>
      </c>
    </row>
    <row r="22" spans="1:16" x14ac:dyDescent="0.25">
      <c r="F22">
        <v>14</v>
      </c>
      <c r="G22" s="4">
        <v>14.2</v>
      </c>
    </row>
    <row r="23" spans="1:16" x14ac:dyDescent="0.25">
      <c r="F23">
        <v>15</v>
      </c>
      <c r="G23" s="4">
        <v>15</v>
      </c>
    </row>
    <row r="24" spans="1:16" x14ac:dyDescent="0.25">
      <c r="F24">
        <v>16</v>
      </c>
      <c r="G24" s="4">
        <v>8.6</v>
      </c>
    </row>
    <row r="25" spans="1:16" x14ac:dyDescent="0.25">
      <c r="F25">
        <v>17</v>
      </c>
      <c r="G25" s="4">
        <v>16.2</v>
      </c>
    </row>
    <row r="26" spans="1:16" x14ac:dyDescent="0.25">
      <c r="F26">
        <v>18</v>
      </c>
      <c r="G26" s="4">
        <v>10.6</v>
      </c>
    </row>
    <row r="27" spans="1:16" x14ac:dyDescent="0.25">
      <c r="F27">
        <v>19</v>
      </c>
      <c r="G27" s="4">
        <v>14.1</v>
      </c>
    </row>
    <row r="28" spans="1:16" x14ac:dyDescent="0.25">
      <c r="F28">
        <v>20</v>
      </c>
      <c r="G28" s="4">
        <v>15.7</v>
      </c>
    </row>
    <row r="29" spans="1:16" x14ac:dyDescent="0.25">
      <c r="F29">
        <v>21</v>
      </c>
      <c r="G29" s="4">
        <v>10.6</v>
      </c>
    </row>
    <row r="30" spans="1:16" x14ac:dyDescent="0.25">
      <c r="F30">
        <v>22</v>
      </c>
      <c r="G30" s="4">
        <v>13.3</v>
      </c>
    </row>
    <row r="31" spans="1:16" x14ac:dyDescent="0.25">
      <c r="F31">
        <v>23</v>
      </c>
      <c r="G31" s="4">
        <v>16.8</v>
      </c>
    </row>
    <row r="32" spans="1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9" sqref="G9"/>
    </sheetView>
  </sheetViews>
  <sheetFormatPr defaultRowHeight="15" x14ac:dyDescent="0.25"/>
  <cols>
    <col min="1" max="1" width="17.28515625" bestFit="1" customWidth="1"/>
    <col min="2" max="3" width="11.5703125" bestFit="1" customWidth="1"/>
    <col min="4" max="5" width="10.5703125" bestFit="1" customWidth="1"/>
    <col min="6" max="6" width="11.5703125" bestFit="1" customWidth="1"/>
    <col min="7" max="7" width="10.28515625" bestFit="1" customWidth="1"/>
    <col min="8" max="8" width="22.42578125" bestFit="1" customWidth="1"/>
    <col min="9" max="9" width="10.28515625" bestFit="1" customWidth="1"/>
  </cols>
  <sheetData>
    <row r="1" spans="1:9" x14ac:dyDescent="0.25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H1" s="11" t="s">
        <v>22</v>
      </c>
      <c r="I1" s="11" t="s">
        <v>17</v>
      </c>
    </row>
    <row r="2" spans="1:9" x14ac:dyDescent="0.25">
      <c r="A2" s="8">
        <v>4000</v>
      </c>
      <c r="B2" s="8">
        <v>100000</v>
      </c>
      <c r="C2" s="8">
        <v>105000</v>
      </c>
      <c r="D2" s="8">
        <v>95000</v>
      </c>
      <c r="E2" s="8">
        <v>90000</v>
      </c>
      <c r="F2" s="8">
        <v>120000</v>
      </c>
      <c r="H2" s="9" t="str">
        <f>IF(B2&lt;MIN(B2:F2),"Да","Нет")</f>
        <v>Нет</v>
      </c>
      <c r="I2" s="8">
        <f>IF(H2="Нет",A2,A2+B2)</f>
        <v>4000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2" sqref="E2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1.7109375" bestFit="1" customWidth="1"/>
    <col min="5" max="5" width="28.140625" bestFit="1" customWidth="1"/>
    <col min="8" max="8" width="37.7109375" bestFit="1" customWidth="1"/>
  </cols>
  <sheetData>
    <row r="1" spans="1:3" x14ac:dyDescent="0.25">
      <c r="A1" s="11" t="s">
        <v>12</v>
      </c>
      <c r="B1" s="11" t="s">
        <v>18</v>
      </c>
      <c r="C1" s="11" t="s">
        <v>19</v>
      </c>
    </row>
    <row r="2" spans="1:3" x14ac:dyDescent="0.25">
      <c r="A2" s="10">
        <v>600</v>
      </c>
      <c r="B2" s="10">
        <v>300</v>
      </c>
      <c r="C2" s="9">
        <f>IF(A2-B2&gt;=300,500,IF(B2-A2&gt;=300,1500,1000))</f>
        <v>500</v>
      </c>
    </row>
    <row r="3" spans="1:3" x14ac:dyDescent="0.25">
      <c r="A3" s="10">
        <v>300</v>
      </c>
      <c r="B3" s="10">
        <v>600</v>
      </c>
      <c r="C3" s="9">
        <f t="shared" ref="C3:C6" si="0">IF(A3-B3&gt;=300,500,IF(B3-A3&gt;=300,1500,1000))</f>
        <v>1500</v>
      </c>
    </row>
    <row r="4" spans="1:3" x14ac:dyDescent="0.25">
      <c r="A4" s="10">
        <v>300</v>
      </c>
      <c r="B4" s="10">
        <v>300</v>
      </c>
      <c r="C4" s="9">
        <f t="shared" si="0"/>
        <v>1000</v>
      </c>
    </row>
    <row r="5" spans="1:3" x14ac:dyDescent="0.25">
      <c r="A5" s="10">
        <v>600</v>
      </c>
      <c r="B5" s="10">
        <v>600</v>
      </c>
      <c r="C5" s="9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lookupprice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Home</cp:lastModifiedBy>
  <dcterms:created xsi:type="dcterms:W3CDTF">2016-06-10T20:01:03Z</dcterms:created>
  <dcterms:modified xsi:type="dcterms:W3CDTF">2023-06-25T08:24:40Z</dcterms:modified>
</cp:coreProperties>
</file>