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1200" windowWidth="28800" windowHeight="12420" firstSheet="4" activeTab="7"/>
  </bookViews>
  <sheets>
    <sheet name="Данные" sheetId="1" r:id="rId1"/>
    <sheet name="Задача 1" sheetId="2" r:id="rId2"/>
    <sheet name="Задача 2. Ср. Цена" sheetId="6" r:id="rId3"/>
    <sheet name="Задача 2. Конечный Результат" sheetId="12" r:id="rId4"/>
    <sheet name="Задача 3. Данные" sheetId="8" r:id="rId5"/>
    <sheet name="Задача 3. Решение" sheetId="9" r:id="rId6"/>
    <sheet name="Задача 4. Данные" sheetId="10" r:id="rId7"/>
    <sheet name="Задача 4. Решение" sheetId="11" r:id="rId8"/>
  </sheets>
  <definedNames>
    <definedName name="_xlnm._FilterDatabase" localSheetId="0" hidden="1">Данные!$D$3:$J$1894</definedName>
  </definedNames>
  <calcPr calcId="152511"/>
  <pivotCaches>
    <pivotCache cacheId="42" r:id="rId9"/>
    <pivotCache cacheId="4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6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H1761" i="10"/>
  <c r="H1762" i="10"/>
  <c r="H1763" i="10"/>
  <c r="H1764" i="10"/>
  <c r="H1765" i="10"/>
  <c r="H1766" i="10"/>
  <c r="H1767" i="10"/>
  <c r="H1768" i="10"/>
  <c r="H1769" i="10"/>
  <c r="H1770" i="10"/>
  <c r="H1771" i="10"/>
  <c r="H1772" i="10"/>
  <c r="H1773" i="10"/>
  <c r="H1774" i="10"/>
  <c r="H1775" i="10"/>
  <c r="H1776" i="10"/>
  <c r="H1777" i="10"/>
  <c r="H1778" i="10"/>
  <c r="H1779" i="10"/>
  <c r="H1780" i="10"/>
  <c r="H1781" i="10"/>
  <c r="H1782" i="10"/>
  <c r="H1783" i="10"/>
  <c r="H1784" i="10"/>
  <c r="H1785" i="10"/>
  <c r="H1786" i="10"/>
  <c r="H1787" i="10"/>
  <c r="H1788" i="10"/>
  <c r="H1789" i="10"/>
  <c r="H1790" i="10"/>
  <c r="H1791" i="10"/>
  <c r="H1792" i="10"/>
  <c r="H1793" i="10"/>
  <c r="H1794" i="10"/>
  <c r="H1795" i="10"/>
  <c r="H1796" i="10"/>
  <c r="H1797" i="10"/>
  <c r="H1798" i="10"/>
  <c r="H1799" i="10"/>
  <c r="H1800" i="10"/>
  <c r="H1801" i="10"/>
  <c r="H1802" i="10"/>
  <c r="H1803" i="10"/>
  <c r="H1804" i="10"/>
  <c r="H1805" i="10"/>
  <c r="H1806" i="10"/>
  <c r="H1807" i="10"/>
  <c r="H1808" i="10"/>
  <c r="H1809" i="10"/>
  <c r="H1810" i="10"/>
  <c r="H1811" i="10"/>
  <c r="H1812" i="10"/>
  <c r="H1813" i="10"/>
  <c r="H1814" i="10"/>
  <c r="H1815" i="10"/>
  <c r="H1816" i="10"/>
  <c r="H1817" i="10"/>
  <c r="H1818" i="10"/>
  <c r="H1819" i="10"/>
  <c r="H1820" i="10"/>
  <c r="H1821" i="10"/>
  <c r="H1822" i="10"/>
  <c r="H1823" i="10"/>
  <c r="H1824" i="10"/>
  <c r="H1825" i="10"/>
  <c r="H1826" i="10"/>
  <c r="H1827" i="10"/>
  <c r="H1828" i="10"/>
  <c r="H1829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1847" i="10"/>
  <c r="H1848" i="10"/>
  <c r="H1849" i="10"/>
  <c r="H1850" i="10"/>
  <c r="H1851" i="10"/>
  <c r="H1852" i="10"/>
  <c r="H1853" i="10"/>
  <c r="H1854" i="10"/>
  <c r="H1855" i="10"/>
  <c r="H1856" i="10"/>
  <c r="H1857" i="10"/>
  <c r="H1858" i="10"/>
  <c r="H1859" i="10"/>
  <c r="H1860" i="10"/>
  <c r="H1861" i="10"/>
  <c r="H1862" i="10"/>
  <c r="H1863" i="10"/>
  <c r="H1864" i="10"/>
  <c r="H1865" i="10"/>
  <c r="H1866" i="10"/>
  <c r="H1867" i="10"/>
  <c r="H1868" i="10"/>
  <c r="H1869" i="10"/>
  <c r="H1870" i="10"/>
  <c r="H1871" i="10"/>
  <c r="H1872" i="10"/>
  <c r="H1873" i="10"/>
  <c r="H1874" i="10"/>
  <c r="H1875" i="10"/>
  <c r="H1876" i="10"/>
  <c r="H1877" i="10"/>
  <c r="H1878" i="10"/>
  <c r="H1879" i="10"/>
  <c r="H1880" i="10"/>
  <c r="H1881" i="10"/>
  <c r="H1882" i="10"/>
  <c r="H1883" i="10"/>
  <c r="H1884" i="10"/>
  <c r="H1885" i="10"/>
  <c r="H1886" i="10"/>
  <c r="H1887" i="10"/>
  <c r="H1888" i="10"/>
  <c r="H1889" i="10"/>
  <c r="H1890" i="10"/>
  <c r="H1891" i="10"/>
  <c r="H1892" i="10"/>
  <c r="H2" i="10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</calcChain>
</file>

<file path=xl/sharedStrings.xml><?xml version="1.0" encoding="utf-8"?>
<sst xmlns="http://schemas.openxmlformats.org/spreadsheetml/2006/main" count="28755" uniqueCount="32">
  <si>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</si>
  <si>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</si>
  <si>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</si>
  <si>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</si>
  <si>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</si>
  <si>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</si>
  <si>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</si>
  <si>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</si>
  <si>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</si>
  <si>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</si>
  <si>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</si>
  <si>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</si>
  <si>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</si>
  <si>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</si>
  <si>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</si>
  <si>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</si>
  <si>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</si>
  <si>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</si>
  <si>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</si>
  <si>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</si>
  <si>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</si>
  <si>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</si>
  <si>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</si>
  <si>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</si>
  <si>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</si>
  <si>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</si>
  <si>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</si>
  <si>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(несколько элементов)</t>
  </si>
  <si>
    <t>Суммарная выручка</t>
  </si>
  <si>
    <t>Сумма по полю Суммарная выручка</t>
  </si>
  <si>
    <t>ср. цена тональной основы за весь промежуток времени</t>
  </si>
  <si>
    <t>Максимум по полю Суммарная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</si>
</sst>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pivotButton="1"/>
    <xf numFmtId="44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54">
    <dxf>
      <numFmt numFmtId="165" formatCode="#,##0.00\ &quot;₽&quot;"/>
    </dxf>
    <dxf>
      <numFmt numFmtId="165" formatCode="#,##0.00\ &quot;₽&quot;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numFmt numFmtId="165" formatCode="#,##0.00\ &quot;₽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[Семинар4_задача3.xlsx]Задача 3. Решение!СводнаяТаблица5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эффективности сотрудников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3. Решение'!$B$5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'Задача 3. Решение'!$A$6:$A$15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'Задача 3. Решение'!$B$6:$B$15</c:f>
              <c:numCache>
                <c:formatCode>#\ ##0.00\ "₽"</c:formatCode>
                <c:ptCount val="9"/>
                <c:pt idx="0">
                  <c:v>640498.20467628713</c:v>
                </c:pt>
                <c:pt idx="1">
                  <c:v>2286170.3627690203</c:v>
                </c:pt>
                <c:pt idx="2">
                  <c:v>1949849.2499248134</c:v>
                </c:pt>
                <c:pt idx="3">
                  <c:v>1649213.3972923097</c:v>
                </c:pt>
                <c:pt idx="4">
                  <c:v>1802956.7251015124</c:v>
                </c:pt>
                <c:pt idx="5">
                  <c:v>1745244.6470150091</c:v>
                </c:pt>
                <c:pt idx="6">
                  <c:v>1792455.515568825</c:v>
                </c:pt>
                <c:pt idx="7">
                  <c:v>1201989.0384035865</c:v>
                </c:pt>
                <c:pt idx="8">
                  <c:v>1948535.1101984626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75488"/>
        <c:axId val="1685872768"/>
      </c:barChart>
      <c:catAx>
        <c:axId val="16858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872768"/>
        <c:crosses val="autoZero"/>
        <c:auto val="1"/>
        <c:lblAlgn val="ctr"/>
        <c:lblOffset val="100"/>
        <c:noMultiLvlLbl val="0"/>
      </c:catAx>
      <c:valAx>
        <c:axId val="16858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58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2</xdr:row>
      <xdr:rowOff>161924</xdr:rowOff>
    </xdr:from>
    <xdr:to>
      <xdr:col>15</xdr:col>
      <xdr:colOff>85725</xdr:colOff>
      <xdr:row>31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5108.947616087964" createdVersion="5" refreshedVersion="5" minRefreshableVersion="3" recordCount="1891">
  <cacheSource type="worksheet">
    <worksheetSource name="Таблица3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Суммарная выручка" numFmtId="165">
      <sharedItems containsSemiMixedTypes="0" containsString="0" containsNumber="1" minValue="-2888.86004967703" maxValue="273407.5134283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me" refreshedDate="45108.952978819441" createdVersion="5" refreshedVersion="5" minRefreshableVersion="3" recordCount="1891">
  <cacheSource type="worksheet">
    <worksheetSource name="Таблица4"/>
  </cacheSource>
  <cacheFields count="8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  <cacheField name="Суммарная выручка" numFmtId="0">
      <sharedItems containsSemiMixedTypes="0" containsString="0" containsNumber="1" minValue="-2888.86004967703" maxValue="273407.51342833001" count="2044">
        <n v="61742.051245513765"/>
        <n v="76003.651537427184"/>
        <n v="2584.7534805425776"/>
        <n v="91891.427384105889"/>
        <n v="56159.235148776199"/>
        <n v="102074.76496101855"/>
        <n v="2064.0553740973392"/>
        <n v="156844.55078001524"/>
        <n v="169981.74514139126"/>
        <n v="17640.562121617324"/>
        <n v="56259.208430238054"/>
        <n v="16337.904568952301"/>
        <n v="73300.470501457414"/>
        <n v="10164.959861425123"/>
        <n v="-1759.443577384309"/>
        <n v="61825.669159123048"/>
        <n v="131771.86092691455"/>
        <n v="233365.04528074834"/>
        <n v="184194.64275508333"/>
        <n v="98675.717932918749"/>
        <n v="4569.7722851320359"/>
        <n v="24223.577196179896"/>
        <n v="19326.787910840889"/>
        <n v="17909.384270416911"/>
        <n v="44074.367331781454"/>
        <n v="179451.87930275459"/>
        <n v="85575.894748147548"/>
        <n v="51360.599911608719"/>
        <n v="11239.240753146878"/>
        <n v="-2216.3176124225938"/>
        <n v="43922.048345381088"/>
        <n v="19140.52396054882"/>
        <n v="11282.722378626862"/>
        <n v="223479.57363244175"/>
        <n v="91914.687463383598"/>
        <n v="156.96720076842365"/>
        <n v="261039.3551236944"/>
        <n v="6150.4175118686653"/>
        <n v="41822.916703347255"/>
        <n v="120137.91965987922"/>
        <n v="55.997047794988774"/>
        <n v="17663.825446119787"/>
        <n v="207776.17280663658"/>
        <n v="72768.232674452171"/>
        <n v="20851.45716826458"/>
        <n v="37797.426855868871"/>
        <n v="2152.7519820027414"/>
        <n v="72901.145265154424"/>
        <n v="35391.87736230524"/>
        <n v="2098.9251368978676"/>
        <n v="239490.85665931972"/>
        <n v="117337.57852634865"/>
        <n v="16402.038723261539"/>
        <n v="273372.7760753461"/>
        <n v="51250.077247108231"/>
        <n v="-956.57166973040864"/>
        <n v="213352.11897553795"/>
        <n v="120561.29754972737"/>
        <n v="0"/>
        <n v="161627.01895705989"/>
        <n v="272700.54181047867"/>
        <n v="261114.22609795342"/>
        <n v="88487.669193898968"/>
        <n v="33451.131198701172"/>
        <n v="70001.315147751782"/>
        <n v="-1297.2018099281181"/>
        <n v="-78.82983117841782"/>
        <n v="22488.54561959362"/>
        <n v="95333.169678675375"/>
        <n v="148604.69620128084"/>
        <n v="7913.2233405336492"/>
        <n v="143992.7394106815"/>
        <n v="136019.57048355212"/>
        <n v="203440.8584170269"/>
        <n v="161677.64748765065"/>
        <n v="193009.91259091126"/>
        <n v="-84.758811212251501"/>
        <n v="851.30290220482323"/>
        <n v="20877.158769505466"/>
        <n v="50.101440126936879"/>
        <n v="-228.45275657210289"/>
        <n v="208482.30968753435"/>
        <n v="33108.22427451468"/>
        <n v="116600.0616112686"/>
        <n v="102353.00317373317"/>
        <n v="23952.392873982215"/>
        <n v="33226.420382698889"/>
        <n v="255906.59145724986"/>
        <n v="255336.56598348494"/>
        <n v="170054.83000426015"/>
        <n v="165932.76761887543"/>
        <n v="135641.56208509661"/>
        <n v="7912.0029610597985"/>
        <n v="245105.92431898898"/>
        <n v="-1768.6043468582736"/>
        <n v="79202.076337471619"/>
        <n v="-1367.30277829798"/>
        <n v="2635.0039478938074"/>
        <n v="-2840.6748282019203"/>
        <n v="3211.3204788074981"/>
        <n v="37655.486494919518"/>
        <n v="198013.4047486136"/>
        <n v="44028.651774135185"/>
        <n v="20927.047721863819"/>
        <n v="179664.89440486423"/>
        <n v="46264.553956297837"/>
        <n v="14975.545989418802"/>
        <n v="139921.39681902621"/>
        <n v="105440.71837305113"/>
        <n v="12473.31323314339"/>
        <n v="112583.10859383807"/>
        <n v="27730.326740893233"/>
        <n v="3229.8727574185414"/>
        <n v="156566.08692494628"/>
        <n v="98817.347210612148"/>
        <n v="50999.113144899464"/>
        <n v="88422.598137380672"/>
        <n v="2633.3954706655836"/>
        <n v="50.062586848309145"/>
        <n v="-2888.86004967703"/>
        <n v="-2255.3740149670525"/>
        <n v="94566.360725491264"/>
        <n v="23968.174622393064"/>
        <n v="3785.9116445592936"/>
        <n v="3840.1095362096607"/>
        <n v="135920.27483047842"/>
        <n v="3143.2034758381042"/>
        <n v="48778.902563925512"/>
        <n v="179471.47347227312"/>
        <n v="76021.592620681346"/>
        <n v="193996.40033180802"/>
        <n v="208159.52337642884"/>
        <n v="-379.98531051781424"/>
        <n v="64287.344649977917"/>
        <n v="91956.247851760374"/>
        <n v="239770.152293611"/>
        <n v="105678.38104497263"/>
        <n v="244577.84111262736"/>
        <n v="9123.2002845091756"/>
        <n v="42050.387458941012"/>
        <n v="-376.96130912266665"/>
        <n v="-1790.110932622491"/>
        <n v="1219.2961127087974"/>
        <n v="120758.37540336927"/>
        <n v="7990.9962073719716"/>
        <n v="14919.15638280265"/>
        <n v="198424.62171937752"/>
        <n v="218073.41952527157"/>
        <n v="-212.4944456844334"/>
        <n v="78788.653774126578"/>
        <n v="156545.54825908141"/>
        <n v="64367.798135568541"/>
        <n v="-2799.6195351956981"/>
        <n v="-609.8619266984083"/>
        <n v="7986.8195635494058"/>
        <n v="19246.724728693669"/>
        <n v="72964.488145432333"/>
        <n v="13508.598411394538"/>
        <n v="25805.406822906942"/>
        <n v="120401.87025974948"/>
        <n v="13566.621751841652"/>
        <n v="260560.67541726757"/>
        <n v="92154.786240861213"/>
        <n v="6145.6075789442866"/>
        <n v="250472.76438485243"/>
        <n v="193958.87680785509"/>
        <n v="148228.6620337663"/>
        <n v="88724.682020225926"/>
        <n v="11088.950683933635"/>
        <n v="44014.939716617373"/>
        <n v="109213.37628045691"/>
        <n v="79426.321137206949"/>
        <n v="184190.94301784859"/>
        <n v="8919.7670958019189"/>
        <n v="5305.0650525781093"/>
        <n v="160.72107108147381"/>
        <n v="165669.59612209888"/>
        <n v="98566.802134363039"/>
        <n v="189081.98614091982"/>
        <n v="202918.65507373877"/>
        <n v="24068.023132888407"/>
        <n v="120349.08490739659"/>
        <n v="156666.87259678729"/>
        <n v="140034.23831782275"/>
        <n v="2091.099130198174"/>
        <n v="116880.13223052541"/>
        <n v="817.42136170234278"/>
        <n v="-644.90305444207615"/>
        <n v="-399.92853013544413"/>
        <n v="198191.643955362"/>
        <n v="13596.24070855993"/>
        <n v="13621.270387014762"/>
        <n v="-214.62257691314795"/>
        <n v="98977.337154307912"/>
        <n v="223006.34825704605"/>
        <n v="6179.4622569269332"/>
        <n v="12391.176227093119"/>
        <n v="109163.65584382144"/>
        <n v="61719.785244337785"/>
        <n v="1609.8319876347441"/>
        <n v="-980.06835997685062"/>
        <n v="37414.937776167528"/>
        <n v="29490.920297805849"/>
        <n v="11224.390776424763"/>
        <n v="37325.189708250589"/>
        <n v="78844.835072967762"/>
        <n v="53.867139626812971"/>
        <n v="136250.61515463248"/>
        <n v="16424.897433400663"/>
        <n v="51346.249310403204"/>
        <n v="22462.67979464083"/>
        <n v="95298.070319327249"/>
        <n v="136246.59006233775"/>
        <n v="266716.93252520135"/>
        <n v="82314.612624132351"/>
        <n v="17818.535861414926"/>
        <n v="-9.1770776800017373"/>
        <n v="41632.985362222644"/>
        <n v="120616.17076208581"/>
        <n v="5331.3450900478219"/>
        <n v="1563.4414151341168"/>
        <n v="124056.82751824679"/>
        <n v="120271.21274329309"/>
        <n v="98946.426117085692"/>
        <n v="105566.72365548401"/>
        <n v="-217.91279246753459"/>
        <n v="223883.00035940242"/>
        <n v="-399.75808272331847"/>
        <n v="1655.803279894038"/>
        <n v="56621.407953460512"/>
        <n v="152.69689558691877"/>
        <n v="218347.63467804471"/>
        <n v="82257.261834719422"/>
        <n v="-221.85063150265881"/>
        <n v="2043.7351238390211"/>
        <n v="859.94527882260491"/>
        <n v="244888.83394691168"/>
        <n v="39721.481910212788"/>
        <n v="19253.725161268285"/>
        <n v="1619.3243418978025"/>
        <n v="124322.38381878218"/>
        <n v="153000.09649864005"/>
        <n v="51172.273529109851"/>
        <n v="212760.39090862733"/>
        <n v="321.09046196062752"/>
        <n v="7014.2514722164851"/>
        <n v="48.820462029427098"/>
        <n v="3246.8400196905995"/>
        <n v="179717.48778298576"/>
        <n v="127720.75288079098"/>
        <n v="19332.393057943536"/>
        <n v="-19.304628656232488"/>
        <n v="159.41850023543546"/>
        <n v="116324.18344820413"/>
        <n v="24300.671717572397"/>
        <n v="91877.938823661476"/>
        <n v="24258.09606742757"/>
        <n v="833.54196431633341"/>
        <n v="47.722172541512009"/>
        <n v="20803.123068797751"/>
        <n v="67137.632540676132"/>
        <n v="166318.21935938759"/>
        <n v="15116.333551136602"/>
        <n v="148583.66949924879"/>
        <n v="208587.65338837239"/>
        <n v="105837.42543203055"/>
        <n v="203017.6329294091"/>
        <n v="25825.407403638241"/>
        <n v="120384.44123075365"/>
        <n v="136082.67442394418"/>
        <n v="323.42192109080838"/>
        <n v="128315.06188229682"/>
        <n v="170592.3594418265"/>
        <n v="189517.41990699392"/>
        <n v="-646.04800847924457"/>
        <n v="29608.818485490981"/>
        <n v="13722.129395586173"/>
        <n v="-1753.003664030884"/>
        <n v="234125.64480880715"/>
        <n v="266815.98031845345"/>
        <n v="208743.67653494331"/>
        <n v="7992.8863189046442"/>
        <n v="33170.785764691842"/>
        <n v="-9.0814028681463199"/>
        <n v="267087.75157856557"/>
        <n v="174994.23337051153"/>
        <n v="152761.08496524321"/>
        <n v="94749.128289333399"/>
        <n v="198924.48109400235"/>
        <n v="334.87506056427867"/>
        <n v="109327.61669636924"/>
        <n v="198889.28013232801"/>
        <n v="148003.26554540725"/>
        <n v="10129.065131638577"/>
        <n v="161454.1521541343"/>
        <n v="-1314.7624346270213"/>
        <n v="91633.350684774734"/>
        <n v="1637.1162456085456"/>
        <n v="120613.05885901531"/>
        <n v="208852.38145819702"/>
        <n v="56317.920481349225"/>
        <n v="136213.00182391776"/>
        <n v="-2246.9605172281199"/>
        <n v="-14.75132378251053"/>
        <n v="13691.285747522285"/>
        <n v="1206.1838129647122"/>
        <n v="12398.962393694801"/>
        <n v="148751.84314524604"/>
        <n v="266848.76822913706"/>
        <n v="2594.7461489491175"/>
        <n v="22582.841588217278"/>
        <n v="56307.021576926229"/>
        <n v="213687.46720942802"/>
        <n v="208854.35829807"/>
        <n v="239117.9280930869"/>
        <n v="1586.7978168965342"/>
        <n v="139914.38229195785"/>
        <n v="44134.29535646279"/>
        <n v="244199.88859064245"/>
        <n v="3174.0063454597557"/>
        <n v="5223.7671461512919"/>
        <n v="140337.46358715475"/>
        <n v="48868.316450312712"/>
        <n v="8937.8886863122752"/>
        <n v="1154.0119424436307"/>
        <n v="22622.243343521164"/>
        <n v="193755.25199821801"/>
        <n v="-9.2679798413568193"/>
        <n v="239644.52989426453"/>
        <n v="13697.072473115648"/>
        <n v="41853.116059082495"/>
        <n v="6995.6848294892743"/>
        <n v="266602.89172522753"/>
        <n v="218692.50901807952"/>
        <n v="272520.82495928876"/>
        <n v="19092.233427089592"/>
        <n v="143938.90275676607"/>
        <n v="157441.78679859277"/>
        <n v="-380.16195720449559"/>
        <n v="13618.046175120939"/>
        <n v="218422.79922653004"/>
        <n v="218531.5898598177"/>
        <n v="189407.1583336927"/>
        <n v="198459.13351894772"/>
        <n v="174478.95396498783"/>
        <n v="29577.669740026337"/>
        <n v="58890.285283980571"/>
        <n v="58919.18620315977"/>
        <n v="148180.11638281299"/>
        <n v="-378.12432061126333"/>
        <n v="24173.698693213799"/>
        <n v="208005.66806198453"/>
        <n v="64620.770920789808"/>
        <n v="234389.10594995238"/>
        <n v="-2208.3715169500269"/>
        <n v="-1746.0286071960522"/>
        <n v="41813.758912012425"/>
        <n v="12335.758565684009"/>
        <n v="155.01854562166091"/>
        <n v="39813.905253557088"/>
        <n v="35322.481327959213"/>
        <n v="213270.30531723035"/>
        <n v="238943.59434676563"/>
        <n v="29661.014292929278"/>
        <n v="1578.2104278667555"/>
        <n v="1605.7435340126019"/>
        <n v="174718.36844592821"/>
        <n v="1173.6610385092067"/>
        <n v="56022.937906339866"/>
        <n v="12436.554416512054"/>
        <n v="3858.4500575984971"/>
        <n v="37468.633386451875"/>
        <n v="157068.17220893656"/>
        <n v="72974.1955778665"/>
        <n v="234648.75617742189"/>
        <n v="61203.303743208897"/>
        <n v="41783.731538168075"/>
        <n v="4634.2005480547577"/>
        <n v="10067.772200306586"/>
        <n v="170248.47417233608"/>
        <n v="2105.1363857061792"/>
        <n v="41638.076719922472"/>
        <n v="-984.74194909294579"/>
        <n v="94794.086632925464"/>
        <n v="85502.496756317079"/>
        <n v="116386.3600124732"/>
        <n v="244174.67799863702"/>
        <n v="27687.997236435574"/>
        <n v="39741.8084959306"/>
        <n v="174890.52946855646"/>
        <n v="-401.83409632354949"/>
        <n v="20817.494545206711"/>
        <n v="-639.99215093480541"/>
        <n v="58924.938234293251"/>
        <n v="250078.25904153753"/>
        <n v="184069.04367642896"/>
        <n v="143926.84322743758"/>
        <n v="165791.86053185654"/>
        <n v="152738.05788487446"/>
        <n v="35308.79461910954"/>
        <n v="261488.60610554556"/>
        <n v="109565.75979019837"/>
        <n v="41600.571574108493"/>
        <n v="20777.589126612169"/>
        <n v="170.79511067921203"/>
        <n v="-2332.8408385063904"/>
        <n v="64256.264072625985"/>
        <n v="188984.47264726897"/>
        <n v="70323.349723987951"/>
        <n v="179471.67012384319"/>
        <n v="-2696.7932789902447"/>
        <n v="61754.236502252978"/>
        <n v="9106.1848433247796"/>
        <n v="-414.56333258274122"/>
        <n v="56245.505167597614"/>
        <n v="51327.643867095561"/>
        <n v="-395.04978536180289"/>
        <n v="1223.2929190592668"/>
        <n v="2009.9572633190417"/>
        <n v="56417.402825764009"/>
        <n v="67056.336939240311"/>
        <n v="5374.780727748519"/>
        <n v="2592.3816444868139"/>
        <n v="14852.210543029752"/>
        <n v="228869.8323938628"/>
        <n v="6944.5878212937996"/>
        <n v="22520.055989340122"/>
        <n v="184426.52437504072"/>
        <n v="22409.399873502603"/>
        <n v="11328.154455367527"/>
        <n v="27590.886476492575"/>
        <n v="8999.5585215504234"/>
        <n v="39582.519948243811"/>
        <n v="-409.71752780521825"/>
        <n v="566.81523383643855"/>
        <n v="198429.74890962345"/>
        <n v="229532.42926264956"/>
        <n v="5266.0181312028189"/>
        <n v="70006.517012541313"/>
        <n v="141.96266374695202"/>
        <n v="31477.327349024144"/>
        <n v="5351.9405748572435"/>
        <n v="266445.36332377995"/>
        <n v="120227.4671988535"/>
        <n v="61640.74194216419"/>
        <n v="152485.98131294869"/>
        <n v="165894.96747425897"/>
        <n v="69911.766446151043"/>
        <n v="120448.70232751226"/>
        <n v="69931.811989703652"/>
        <n v="20959.750985731924"/>
        <n v="102233.81721751222"/>
        <n v="174.95898813643493"/>
        <n v="39483.579605727937"/>
        <n v="15038.11645464124"/>
        <n v="255453.46080615598"/>
        <n v="25726.940945071347"/>
        <n v="53831.715389617209"/>
        <n v="19328.926630627167"/>
        <n v="49015.712669177563"/>
        <n v="317.12649191618908"/>
        <n v="-8.2178994105370951"/>
        <n v="4522.3321267611718"/>
        <n v="37192.214797048298"/>
        <n v="153.63495554215174"/>
        <n v="3178.5155418327981"/>
        <n v="1184.0127215682569"/>
        <n v="564.18276717608524"/>
        <n v="250177.491666596"/>
        <n v="4545.2671694355822"/>
        <n v="13709.098861682032"/>
        <n v="59098.401515273566"/>
        <n v="170324.00432182336"/>
        <n v="41808.861259815028"/>
        <n v="102118.27412142637"/>
        <n v="165470.5010000497"/>
        <n v="123871.66200426058"/>
        <n v="85044.400012585378"/>
        <n v="-4.5003305566648821"/>
        <n v="13663.746715072606"/>
        <n v="244203.93398354019"/>
        <n v="112745.21697465358"/>
        <n v="124148.00281515052"/>
        <n v="188501.07256511148"/>
        <n v="3803.8385286527164"/>
        <n v="9008.6703155132491"/>
        <n v="-2850.7437864458011"/>
        <n v="113082.72232103106"/>
        <n v="198605.02115409664"/>
        <n v="223299.53238278281"/>
        <n v="-995.89256728406156"/>
        <n v="169718.31082969002"/>
        <n v="228372.04354174327"/>
        <n v="7071.4894332390613"/>
        <n v="1202.5702898399823"/>
        <n v="560.49142164417549"/>
        <n v="94779.315214575807"/>
        <n v="174937.15053099042"/>
        <n v="22301.768861073753"/>
        <n v="101947.65339034038"/>
        <n v="135756.91501989643"/>
        <n v="188640.89706073358"/>
        <n v="44340.675225104424"/>
        <n v="545.66540948078011"/>
        <n v="61680.93135395625"/>
        <n v="3219.4899991771995"/>
        <n v="223941.57368340465"/>
        <n v="170035.82868153707"/>
        <n v="179022.15501289416"/>
        <n v="3181.8132134554007"/>
        <n v="116796.14706061245"/>
        <n v="161543.26839897924"/>
        <n v="116084.78586441687"/>
        <n v="3929.5565414460607"/>
        <n v="24101.902535284782"/>
        <n v="98246.389629307712"/>
        <n v="35187.871819671891"/>
        <n v="238399.09363416888"/>
        <n v="31324.591565975752"/>
        <n v="44096.943322186773"/>
        <n v="203398.6030776015"/>
        <n v="25895.459334169318"/>
        <n v="8881.8535462453292"/>
        <n v="75932.629506094992"/>
        <n v="1607.1963638723189"/>
        <n v="75680.912012242334"/>
        <n v="12375.735769559247"/>
        <n v="41748.444469959155"/>
        <n v="102433.6325865047"/>
        <n v="19230.070781418621"/>
        <n v="35081.907735588102"/>
        <n v="347.46218809171762"/>
        <n v="120068.68739699958"/>
        <n v="58790.636277562124"/>
        <n v="228951.6643582723"/>
        <n v="567.64380142084099"/>
        <n v="261488.77544191197"/>
        <n v="3206.5090501540449"/>
        <n v="11204.703972179839"/>
        <n v="27758.289252082832"/>
        <n v="-12.782372664639507"/>
        <n v="64129.348193418045"/>
        <n v="58743.862054361074"/>
        <n v="67309.741191402776"/>
        <n v="223936.75243193025"/>
        <n v="174772.24462704666"/>
        <n v="91844.664398718116"/>
        <n v="-7.9289798318866422"/>
        <n v="116332.84258694144"/>
        <n v="161304.56536548358"/>
        <n v="4612.6504752564269"/>
        <n v="16420.932165212656"/>
        <n v="161189.68285205116"/>
        <n v="161900.22349145549"/>
        <n v="56354.981207411416"/>
        <n v="109375.47639495319"/>
        <n v="48746.411389772737"/>
        <n v="-1324.086604621732"/>
        <n v="46162.65152854671"/>
        <n v="213183.8806791011"/>
        <n v="255584.38467336906"/>
        <n v="140136.5664724145"/>
        <n v="1623.4808289049631"/>
        <n v="-2235.2613425954787"/>
        <n v="78744.332150971721"/>
        <n v="105549.41691140685"/>
        <n v="124442.5672576669"/>
        <n v="197490.88066115681"/>
        <n v="261141.96477829496"/>
        <n v="12393.48496997899"/>
        <n v="46764.260174933261"/>
        <n v="1201.0999188535338"/>
        <n v="35251.005765312875"/>
        <n v="33432.635968214767"/>
        <n v="-2846.3885870908516"/>
        <n v="66726.561114741184"/>
        <n v="267535.99510255281"/>
        <n v="255968.29645368192"/>
        <n v="140052.15758881025"/>
        <n v="41755.062077596238"/>
        <n v="183589.72340685455"/>
        <n v="6125.8418402302777"/>
        <n v="33181.362967706547"/>
        <n v="124276.40441491436"/>
        <n v="1213.7822292924316"/>
        <n v="128367.89439447987"/>
        <n v="17827.94147933499"/>
        <n v="239417.90769277824"/>
        <n v="267194.88272147439"/>
        <n v="136487.81230882675"/>
        <n v="1640.4061019651597"/>
        <n v="102081.80555753711"/>
        <n v="179154.52578480897"/>
        <n v="75561.638518484426"/>
        <n v="3213.9866181276793"/>
        <n v="155.61013387212699"/>
        <n v="9127.663597367311"/>
        <n v="245172.50215256304"/>
        <n v="101842.57318566825"/>
        <n v="131951.75860776901"/>
        <n v="1214.5333789880569"/>
        <n v="245328.46734294397"/>
        <n v="44026.036719556745"/>
        <n v="327.22965885148585"/>
        <n v="-415.68638238872438"/>
        <n v="2071.9744122659245"/>
        <n v="-1778.5748390681624"/>
        <n v="157455.200722257"/>
        <n v="208052.6990752687"/>
        <n v="4677.3105845941373"/>
        <n v="-1722.6608274050354"/>
        <n v="14988.521066959609"/>
        <n v="-76.590575475163917"/>
        <n v="91724.085304911147"/>
        <n v="49020.665478289913"/>
        <n v="112215.45857044683"/>
        <n v="49016.431578399533"/>
        <n v="29352.016880543917"/>
        <n v="1227.2764353904247"/>
        <n v="-966.03951718560734"/>
        <n v="6075.470254034436"/>
        <n v="266842.67899476417"/>
        <n v="148588.04655953281"/>
        <n v="-1715.3412209919177"/>
        <n v="-1752.7052819693424"/>
        <n v="152.83202873150574"/>
        <n v="3184.2188072685394"/>
        <n v="78811.196047740246"/>
        <n v="842.68975485304554"/>
        <n v="46600.45666526143"/>
        <n v="12385.247925442105"/>
        <n v="25749.191444190255"/>
        <n v="56156.066680259646"/>
        <n v="48936.71058590887"/>
        <n v="39387.327326423714"/>
        <n v="233818.74846696397"/>
        <n v="91537.452865471263"/>
        <n v="127962.11211853271"/>
        <n v="1169.3395761549311"/>
        <n v="-12.299707953687747"/>
        <n v="31298.805760040857"/>
        <n v="9020.3728036963821"/>
        <n v="19094.650622024637"/>
        <n v="3932.8828424437311"/>
        <n v="79059.963598202638"/>
        <n v="19517.109028162777"/>
        <n v="22261.729785479434"/>
        <n v="44379.64278443568"/>
        <n v="22293.819704919482"/>
        <n v="105392.97302415947"/>
        <n v="160926.98711970879"/>
        <n v="56525.639389191194"/>
        <n v="78936.879214858491"/>
        <n v="31362.236022927606"/>
        <n v="239043.58133440019"/>
        <n v="-6.1047743439715862"/>
        <n v="21082.464650726339"/>
        <n v="95361.730715877173"/>
        <n v="3244.6099013561929"/>
        <n v="2051.1565648602082"/>
        <n v="170110.19855978835"/>
        <n v="189186.54447142486"/>
        <n v="18986.046917906766"/>
        <n v="15139.165910666894"/>
        <n v="233764.6693890001"/>
        <n v="267269.25318064622"/>
        <n v="102501.04434495435"/>
        <n v="132137.47813055495"/>
        <n v="203307.07776297344"/>
        <n v="266739.63284055167"/>
        <n v="22378.456876583154"/>
        <n v="95175.688539831128"/>
        <n v="203196.77824358127"/>
        <n v="1614.7400016310605"/>
        <n v="19341.803999897111"/>
        <n v="7021.3455208683654"/>
        <n v="46340.067574303132"/>
        <n v="14942.60263114016"/>
        <n v="67034.06351329037"/>
        <n v="39693.065573207939"/>
        <n v="64183.096705126023"/>
        <n v="213093.37166294651"/>
        <n v="43990.717662408802"/>
        <n v="5261.5558065605665"/>
        <n v="48968.721806573551"/>
        <n v="64127.322150352913"/>
        <n v="3861.5744328714932"/>
        <n v="-8.9822589573278755"/>
        <n v="31557.935839043159"/>
        <n v="183594.42161199255"/>
        <n v="152751.77580657348"/>
        <n v="39527.787936041976"/>
        <n v="188614.78386752654"/>
        <n v="256069.94174069472"/>
        <n v="44156.859312399327"/>
        <n v="76042.340034575958"/>
        <n v="29057.565898092907"/>
        <n v="2644.7488798715913"/>
        <n v="17586.932653293272"/>
        <n v="76293.042787519647"/>
        <n v="31421.434840054186"/>
        <n v="152598.75818800161"/>
        <n v="24110.017007693648"/>
        <n v="48732.586501959653"/>
        <n v="170240.33677665779"/>
        <n v="27609.187701951709"/>
        <n v="183999.80271265566"/>
        <n v="7064.7032015075738"/>
        <n v="27540.296982823002"/>
        <n v="22562.392793381528"/>
        <n v="272350.00575546897"/>
        <n v="116993.87178797228"/>
        <n v="-406.05652338414711"/>
        <n v="-216.79128874696244"/>
        <n v="116383.20523350745"/>
        <n v="255462.45274683414"/>
        <n v="37483.319783454019"/>
        <n v="250216.07194066688"/>
        <n v="13507.595700647898"/>
        <n v="72882.076432282935"/>
        <n v="35138.46768183243"/>
        <n v="95267.896376279881"/>
        <n v="198331.91364786087"/>
        <n v="120485.33304650018"/>
        <n v="-220.97355009605184"/>
        <n v="2064.8533351860469"/>
        <n v="64223.51317861463"/>
        <n v="326.30588925364441"/>
        <n v="139985.07040800288"/>
        <n v="208382.14969694719"/>
        <n v="79112.943777865206"/>
        <n v="8032.5661995830578"/>
        <n v="-78.271255667470541"/>
        <n v="1222.2254416418255"/>
        <n v="-628.58508875055736"/>
        <n v="53638.717349327977"/>
        <n v="67390.524448981159"/>
        <n v="8031.0180783112264"/>
        <n v="3889.1816045224468"/>
        <n v="-2789.6760549483552"/>
        <n v="13729.631071117961"/>
        <n v="82017.50181970821"/>
        <n v="850.25601062754004"/>
        <n v="82385.927536536183"/>
        <n v="43847.780467857367"/>
        <n v="213580.21937473898"/>
        <n v="9961.8171198406199"/>
        <n v="-944.56978578887129"/>
        <n v="845.67708129050561"/>
        <n v="105548.62441035846"/>
        <n v="-14.317242178607446"/>
        <n v="4542.5395630049898"/>
        <n v="19202.11458475393"/>
        <n v="33469.980420901986"/>
        <n v="4546.4445657297329"/>
        <n v="82320.014665975992"/>
        <n v="35231.875022286251"/>
        <n v="133292.81457873809"/>
        <n v="3185.324727193427"/>
        <n v="-627.38137396098318"/>
        <n v="239845.37907737226"/>
        <n v="840.91031816349744"/>
        <n v="70072.878702759437"/>
        <n v="39572.630773935205"/>
        <n v="193597.93212222646"/>
        <n v="124090.29242716223"/>
        <n v="79304.906569788203"/>
        <n v="256072.98756701301"/>
        <n v="261195.85455167913"/>
        <n v="39773.220247091274"/>
        <n v="-2234.4214473024408"/>
        <n v="70191.777675911027"/>
        <n v="3800.2720604333331"/>
        <n v="2036.2895053038737"/>
        <n v="39633.018856819319"/>
        <n v="261125.17946929307"/>
        <n v="46489.107911589766"/>
        <n v="157015.64788575988"/>
        <n v="312.48529261373807"/>
        <n v="67134.265903133681"/>
        <n v="156473.60495615573"/>
        <n v="20734.633191762696"/>
        <n v="66969.150753028604"/>
        <n v="6076.5354623571675"/>
        <n v="152703.834401742"/>
        <n v="273407.51342833001"/>
        <n v="41728.303036986676"/>
        <n v="-3.9117514400995779"/>
        <n v="20854.233356059787"/>
        <n v="136373.80355935745"/>
        <n v="7079.7527225597714"/>
        <n v="161575.37015390099"/>
        <n v="5316.9838088090437"/>
        <n v="174464.17235603032"/>
        <n v="-2243.9774627011579"/>
        <n v="39431.981592766082"/>
        <n v="3907.3985609302972"/>
        <n v="160965.36349768724"/>
        <n v="260646.86746905415"/>
        <n v="144428.52954723671"/>
        <n v="223157.04570998397"/>
        <n v="88764.87045837898"/>
        <n v="-80.807271101964886"/>
        <n v="207637.22915247441"/>
        <n v="160.02436836552863"/>
        <n v="88640.799456497043"/>
        <n v="175118.77295406628"/>
        <n v="3225.0567590543546"/>
        <n v="198481.882792558"/>
        <n v="208446.7038832496"/>
        <n v="1171.3422137172556"/>
        <n v="179530.36543005807"/>
        <n v="51366.428491651219"/>
        <n v="193365.88702785742"/>
        <n v="12442.019571362303"/>
        <n v="29551.430960942285"/>
        <n v="35324.824650465169"/>
        <n v="160.6850293911254"/>
        <n v="9066.4125311663138"/>
        <n v="8049.743117186079"/>
        <n v="88399.068678873999"/>
        <n v="-2242.9799934350076"/>
        <n v="267463.60798691347"/>
        <n v="-223.49134212605702"/>
        <n v="2594.7728949823704"/>
        <n v="19277.050851282162"/>
        <n v="25900.058311115215"/>
        <n v="41888.896804841614"/>
        <n v="11210.714490425762"/>
        <n v="24092.651829565548"/>
        <n v="10054.53890633091"/>
        <n v="213396.14111097049"/>
        <n v="188673.67729618514"/>
        <n v="29441.617973175224"/>
        <n v="35155.536288389936"/>
        <n v="132828.54286646642"/>
        <n v="59157.937795399666"/>
        <n v="267354.2782620138"/>
        <n v="3882.9846758799108"/>
        <n v="165741.18913561161"/>
        <n v="24215.958175135958"/>
        <n v="48768.722998219229"/>
        <n v="35417.431231629402"/>
        <n v="44023.684565767333"/>
        <n v="144308.92110145622"/>
        <n v="35349.998278276944"/>
        <n v="25921.3436844393"/>
        <n v="-2772.4939048319347"/>
        <n v="53940.055674884825"/>
        <n v="102065.05633069687"/>
        <n v="22414.495537782161"/>
        <n v="67338.875722351237"/>
        <n v="25722.047736016309"/>
        <n v="24143.397866171159"/>
        <n v="188855.6150726605"/>
        <n v="51175.324270536483"/>
        <n v="98588.274572287148"/>
        <n v="61929.010300598733"/>
        <n v="250170.19496635633"/>
        <n v="73030.243402425738"/>
        <n v="140189.46504030816"/>
        <n v="44325.02740427394"/>
        <n v="608.2257301213067"/>
        <n v="61674.67815328663"/>
        <n v="218159.39042538893"/>
        <n v="98642.301872637632"/>
        <n v="-190.91358386293211"/>
        <n v="-2237.280320768431"/>
        <n v="223852.68445522813"/>
        <n v="3854.585279572078"/>
        <n v="228600.54655483775"/>
        <n v="223607.86805396905"/>
        <n v="116442.41461977352"/>
        <n v="193487.33940030186"/>
        <n v="3826.0546314971407"/>
        <n v="3814.8905110576798"/>
        <n v="-391.61608302635034"/>
        <n v="53770.964552191181"/>
        <n v="78906.183685767464"/>
        <n v="250042.66928689001"/>
        <n v="17617.513753588442"/>
        <n v="11233.318852918112"/>
        <n v="193397.78669256973"/>
        <n v="144308.00702716209"/>
        <n v="213178.73902970258"/>
        <n v="29373.164473760109"/>
        <n v="3880.1990803020799"/>
        <n v="189082.19948442245"/>
        <n v="15080.78687328444"/>
        <n v="175658.69542783231"/>
        <n v="266548.52727867453"/>
        <n v="6194.3983169632902"/>
        <n v="98437.428184892851"/>
        <n v="332.48548658663708"/>
        <n v="75979.774893727052"/>
        <n v="19156.140057966066"/>
        <n v="64525.897974460924"/>
        <n v="11159.760305919819"/>
        <n v="1205.9777458185074"/>
        <n v="2086.7890115736977"/>
        <n v="-74.619353731260844"/>
        <n v="192552.08421421077"/>
        <n v="11191.783069892712"/>
        <n v="22408.405527321309"/>
        <n v="189164.47024394752"/>
        <n v="98797.931660883725"/>
        <n v="67492.776165239324"/>
        <n v="2594.438191217339"/>
        <n v="127958.51500159624"/>
        <n v="101629.14668920964"/>
        <n v="70050.206460866451"/>
        <n v="169959.01226585094"/>
        <n v="105831.15390500189"/>
        <n v="35511.311098620339"/>
        <n v="98648.512563222394"/>
        <n v="116489.22348147823"/>
        <n v="9018.2750914846838"/>
        <n v="208184.24778792748"/>
        <n v="95110.608776429101"/>
        <n v="6187.2059277502512"/>
        <n v="-2210.6504013408498"/>
        <n v="59181.535673503859"/>
        <n v="31247.930082542847"/>
        <n v="218424.81504919237"/>
        <n v="-74.467124760734549"/>
        <n v="29276.290049625735"/>
        <n v="-1387.5443649078074"/>
        <n v="-2.8735784707427747"/>
        <n v="1223.8281487255706"/>
        <n v="5437.9220959972818"/>
        <n v="148718.5755276953"/>
        <n v="7162.4158336561877"/>
        <n v="10126.409873819823"/>
        <n v="27658.943899666479"/>
        <n v="9021.5520601506323"/>
        <n v="-14.5406935592948"/>
        <n v="76158.598936557624"/>
        <n v="208408.76428663573"/>
        <n v="88604.119839436375"/>
        <n v="7994.8940210290502"/>
        <n v="85308.347495599766"/>
        <n v="272383.26792073291"/>
        <n v="165859.52137293527"/>
        <n v="3863.9157884718798"/>
        <n v="120330.57966494947"/>
        <n v="85455.970492034088"/>
        <n v="52.816840348822389"/>
        <n v="17833.750898404622"/>
        <n v="821.13750164048474"/>
        <n v="37569.832966035923"/>
        <n v="33204.177665126161"/>
        <n v="127813.5955014332"/>
        <n v="82334.23124415004"/>
        <n v="58706.992645259699"/>
        <n v="157001.15072945951"/>
        <n v="5348.0326058724058"/>
        <n v="8025.469791223466"/>
        <n v="11260.409660636591"/>
        <n v="136301.43468147179"/>
        <n v="166.24573751008111"/>
        <n v="24020.449877686064"/>
        <n v="-951.27354429618345"/>
        <n v="148422.24662515442"/>
        <n v="128171.3100644338"/>
        <n v="46429.961315264729"/>
        <n v="157098.450722726"/>
        <n v="66992.362485313221"/>
        <n v="266564.66911718034"/>
        <n v="101977.34354723198"/>
        <n v="-1037.3292942673249"/>
        <n v="44065.420687372956"/>
        <n v="-10.160108133922805"/>
        <n v="35556.918343750287"/>
        <n v="27515.197595559413"/>
        <n v="116208.07894679609"/>
        <n v="17810.800776767072"/>
        <n v="546.16755822212326"/>
        <n v="233456.63370231516"/>
        <n v="183840.97972634621"/>
        <n v="203458.77367457631"/>
        <n v="140671.92896728596"/>
        <n v="12319.65732932026"/>
        <n v="-2832.6133240637464"/>
        <n v="266947.88607270672"/>
        <n v="116561.57048046181"/>
        <n v="152665.98460033056"/>
        <n v="148065.7108350152"/>
        <n v="8841.2250833183043"/>
        <n v="78981.569666358584"/>
        <n v="148530.79054672728"/>
        <n v="266883.92373752216"/>
        <n v="148295.11520346403"/>
        <n v="239577.77409568845"/>
        <n v="20620.987999981535"/>
        <n v="2087.7178079763125"/>
        <n v="2086.559222895572"/>
        <n v="116368.48272158964"/>
        <n v="-2233.7669533609383"/>
        <n v="91750.842486268026"/>
        <n v="152900.88600073173"/>
        <n v="871.41087722171039"/>
        <n v="24170.185710698537"/>
        <n v="272580.41133367573"/>
        <n v="95014.379934562734"/>
        <n v="188585.82156025228"/>
        <n v="3224.1149527753469"/>
        <n v="143945.25923406493"/>
        <n v="7015.8645647595695"/>
        <n v="184159.39581591878"/>
        <n v="238921.63823761768"/>
        <n v="267065.06282814482"/>
        <n v="-654.53712229596999"/>
        <n v="53739.704026775675"/>
        <n v="2612.4563747156985"/>
        <n v="2111.954036237325"/>
        <n v="144310.55865736378"/>
        <n v="154.54147104888025"/>
        <n v="314.62365149333198"/>
        <n v="174907.42322184166"/>
        <n v="-1290.42634468797"/>
        <n v="17769.682330258416"/>
        <n v="37334.307470172964"/>
        <n v="16352.888017210254"/>
        <n v="31354.431911457599"/>
        <n v="64318.137876079898"/>
        <n v="24055.804331149051"/>
        <n v="102301.92163725605"/>
        <n v="11225.953963768194"/>
        <n v="188522.58192560042"/>
        <n v="29178.609946484939"/>
        <n v="571.71192680755564"/>
        <n v="250713.57519785149"/>
        <n v="78920.617828253948"/>
        <n v="166.88609641653977"/>
        <n v="53627.291236829442"/>
        <n v="98666.935063849553"/>
        <n v="119831.95568275893"/>
        <n v="41799.233398900986"/>
        <n v="27783.629975651449"/>
        <n v="29518.460062841281"/>
        <n v="92028.972562786264"/>
        <n v="-632.19407205587015"/>
        <n v="23929.053311872281"/>
        <n v="260539.80091117497"/>
        <n v="5326.0236863180362"/>
        <n v="266866.20229320525"/>
        <n v="48.568701800652917"/>
        <n v="824.65339029207314"/>
        <n v="108797.76207346696"/>
        <n v="136023.97340154948"/>
        <n v="229261.78774434087"/>
        <n v="85366.7049795114"/>
        <n v="165906.01531666718"/>
        <n v="208662.87359929789"/>
        <n v="61557.078069924377"/>
        <n v="39585.678557731168"/>
        <n v="203521.14441868349"/>
        <n v="10170.910927515797"/>
        <n v="13559.195842260604"/>
        <n v="95292.540727411149"/>
        <n v="79031.592201369553"/>
        <n v="234216.36824292227"/>
        <n v="261290.80839759682"/>
        <n v="-391.80375123162202"/>
        <n v="27551.555875325317"/>
        <n v="198950.8182694389"/>
        <n v="101960.23406356962"/>
        <n v="75980.904123669126"/>
        <n v="255435.52520802381"/>
        <n v="22173.724125818673"/>
        <n v="112516.88140676364"/>
        <n v="1623.8790639947442"/>
        <n v="19129.494653564707"/>
        <n v="213539.01045961588"/>
        <n v="131950.18144832057"/>
        <n v="239618.89884446835"/>
        <n v="31322.659386478532"/>
        <n v="184283.05397948966"/>
        <n v="95192.532728613325"/>
        <n v="193230.2941045441"/>
        <n v="157196.85489672926"/>
        <n v="16398.697913194042"/>
        <n v="-73.772180882939665"/>
        <n v="198748.5485004934"/>
        <n v="-425.06395571877709"/>
        <n v="198831.34071473806"/>
        <n v="-2241.144699340432"/>
        <n v="136270.40322827507"/>
        <n v="22480.105564393325"/>
        <n v="-14.486502930593176"/>
        <n v="17867.6261924266"/>
        <n v="193574.48978301004"/>
        <n v="203531.52372037672"/>
        <n v="55.518623429739179"/>
        <n v="3880.5302671555"/>
        <n v="4479.7666574056138"/>
        <n v="88766.126474149918"/>
        <n v="184591.830332171"/>
        <n v="-1741.6000028077001"/>
        <n v="1190.6579094839403"/>
        <n v="27524.47304184207"/>
        <n v="91747.969624489851"/>
        <n v="85457.891207222652"/>
        <n v="25790.000414525144"/>
        <n v="170278.41143230069"/>
        <n v="183831.05636101088"/>
        <n v="1223.1675669142251"/>
        <n v="98421.710930867703"/>
        <n v="37284.738646992642"/>
        <n v="156503.03171940986"/>
        <n v="188269.21791316083"/>
        <n v="239426.56912653061"/>
        <n v="212171.35778380017"/>
        <n v="56181.715232351402"/>
        <n v="-398.60780171157188"/>
        <n v="78876.758160819707"/>
        <n v="9022.3380639494335"/>
        <n v="79170.281900796414"/>
        <n v="6187.3912306702969"/>
        <n v="109123.55434804737"/>
        <n v="-1758.5335444477146"/>
        <n v="272328.62560867419"/>
        <n v="131731.94850257796"/>
        <n v="179122.13553233858"/>
        <n v="128265.12405078378"/>
        <n v="25863.431869724431"/>
        <n v="2087.0533934428904"/>
        <n v="53704.803829886689"/>
        <n v="261070.70441688149"/>
        <n v="144316.00343851923"/>
        <n v="250072.06881644923"/>
        <n v="3797.3098529920826"/>
        <n v="-15.629041843202899"/>
        <n v="82269.571736394544"/>
        <n v="-2863.501438396579"/>
        <n v="33167.299360187862"/>
        <n v="-11.155837084126869"/>
        <n v="17649.9640152707"/>
        <n v="152439.24519880224"/>
        <n v="233961.05040998626"/>
        <n v="7998.4802888980375"/>
        <n v="1623.450548634913"/>
        <n v="64620.389458873542"/>
        <n v="-2758.4277375696702"/>
        <n v="208440.58597181592"/>
        <n v="217791.69943495776"/>
        <n v="10119.923438242831"/>
        <n v="208665.11391099877"/>
        <n v="152451.46823302173"/>
        <n v="158.64970881290822"/>
        <n v="152671.91129701582"/>
        <n v="140220.005803807"/>
        <n v="27699.617796059581"/>
        <n v="156821.1796066582"/>
        <n v="161597.56406244246"/>
        <n v="24211.157914682124"/>
        <n v="49054.571223776446"/>
        <n v="-1783.6411715650477"/>
        <n v="148184.01814196288"/>
        <n v="321.65344014632149"/>
        <n v="33225.252488575185"/>
        <n v="233857.94361576633"/>
        <n v="46474.782842354602"/>
        <n v="123927.90642211074"/>
        <n v="20897.179367414981"/>
        <n v="174627.01533788565"/>
        <n v="170714.68178777513"/>
        <n v="112529.63488188091"/>
        <n v="-85.612057499469074"/>
        <n v="49020.647174236445"/>
        <n v="869.20011981494667"/>
        <n v="98338.186329728938"/>
        <n v="223442.16010994013"/>
        <n v="6979.3666324623655"/>
        <n v="46347.705469523135"/>
        <n v="267226.09679320379"/>
        <n v="184040.29489906656"/>
        <n v="128015.70439112616"/>
        <n v="131930.18882017519"/>
        <n v="213442.0326421659"/>
        <n v="37597.806171839176"/>
        <n v="267382.62444814324"/>
        <n v="20802.316052786173"/>
        <n v="194151.68411791546"/>
        <n v="1592.4359338483714"/>
        <n v="66952.878718638487"/>
        <n v="31574.018118563472"/>
        <n v="2031.7745148001995"/>
        <n v="33299.758115726559"/>
        <n v="15057.518651237893"/>
        <n v="198209.01746964449"/>
        <n v="198347.81909981929"/>
        <n v="27521.653170424743"/>
        <n v="-11.45171893891844"/>
        <n v="37399.041070835592"/>
        <n v="184049.21235419746"/>
        <n v="7083.9599476291787"/>
        <n v="170158.07073346252"/>
        <n v="4577.1646500053675"/>
        <n v="27595.001160250114"/>
        <n v="53779.106989278094"/>
        <n v="-1771.7543316213673"/>
        <n v="261085.54418812034"/>
        <n v="92166.384932763525"/>
        <n v="85418.811550129889"/>
        <n v="12354.244741757764"/>
        <n v="11156.969248883939"/>
        <n v="16299.529727924379"/>
        <n v="140018.1464748889"/>
        <n v="82088.246531508252"/>
        <n v="48782.426127465675"/>
        <n v="14895.847366149956"/>
        <n v="849.50505620519493"/>
        <n v="27685.132388873422"/>
        <n v="1214.6974294991178"/>
        <n v="255419.69375636213"/>
        <n v="-621.62451830591772"/>
        <n v="12368.148061408467"/>
        <n v="88066.379178736068"/>
        <n v="2628.579092569978"/>
        <n v="1197.4692865196782"/>
        <n v="67129.818058313889"/>
        <n v="-2709.125761651394"/>
        <n v="245106.38170509812"/>
        <n v="70288.612916727783"/>
        <n v="92028.899944178484"/>
        <n v="53961.050051315593"/>
        <n v="46575.977081129531"/>
        <n v="20706.687770874625"/>
        <n v="20669.823660800113"/>
        <n v="82306.986578174052"/>
        <n v="11166.21165354935"/>
        <n v="10023.073149827247"/>
        <n v="228846.01235440976"/>
        <n v="64372.258273995001"/>
        <n v="88394.569494187599"/>
        <n v="13587.37878534439"/>
        <n v="-974.22860975347851"/>
        <n v="66934.115814812452"/>
        <n v="6193.1277714997505"/>
        <n v="160965.00934823611"/>
        <n v="6219.4579854107105"/>
        <n v="272419.13780255697"/>
        <n v="123755.31650323383"/>
        <n v="67277.277055203973"/>
        <n v="12387.557674551717"/>
        <n v="152883.1925858238"/>
        <n v="131668.23592943349"/>
        <n v="189154.38320905119"/>
        <n v="-1288.0888214649815"/>
        <n v="156494.22106078535"/>
        <n v="250585.09756131296"/>
        <n v="98882.355389653429"/>
        <n v="-1746.1995918955081"/>
        <n v="61630.197595021775"/>
        <n v="255801.61868153719"/>
        <n v="24208.116124115466"/>
        <n v="188799.30441904417"/>
        <n v="255334.89183607159"/>
        <n v="3790.3131163084008"/>
        <n v="16260.221692997031"/>
        <n v="176.04754628431579"/>
        <n v="-68.986713256070431"/>
        <n v="33226.438049567099"/>
        <n v="3130.0935347132731"/>
        <n v="213460.27252505071"/>
        <n v="234426.13950195728"/>
        <n v="272278.01058439648"/>
        <n v="357.1164643466451"/>
        <n v="156658.54676204891"/>
        <n v="102459.28541419066"/>
        <n v="11332.237844698824"/>
        <n v="37277.481250530567"/>
        <n v="194106.64382909128"/>
        <n v="20812.632019472167"/>
        <n v="261266.96731768775"/>
        <n v="26116.55215348606"/>
        <n v="234404.94254862907"/>
        <n v="843.71007864744172"/>
        <n v="124177.38154588129"/>
        <n v="44090.569433309887"/>
        <n v="13776.864080215519"/>
        <n v="112509.55466753432"/>
        <n v="85221.690234755821"/>
        <n v="24170.40184613314"/>
        <n v="46601.705672890486"/>
        <n v="239161.16180985663"/>
        <n v="157073.64661061994"/>
        <n v="120380.19632421216"/>
        <n v="66809.128184744055"/>
        <n v="2049.5998230778687"/>
        <n v="233699.11082546029"/>
        <n v="4538.2415851185488"/>
        <n v="188948.40546893372"/>
        <n v="46388.50492883721"/>
        <n v="112884.24223572835"/>
        <n v="4593.0280114733114"/>
        <n v="19162.79206095367"/>
        <n v="203574.02596035105"/>
        <n v="579.30615933347121"/>
        <n v="15009.907978272753"/>
        <n v="198145.71419449069"/>
        <n v="35309.587548674732"/>
        <n v="240072.86229444071"/>
        <n v="1218.5814017858929"/>
        <n v="184076.78640525739"/>
        <n v="2596.7440140686904"/>
        <n v="2674.6306293553162"/>
        <n v="161463.95440948862"/>
        <n v="5450.0929511375916"/>
        <n v="6159.8332215884166"/>
        <n v="33102.944308926199"/>
        <n v="9030.9303054944576"/>
        <n v="2655.1036972833363"/>
        <n v="7096.7285377296876"/>
        <n v="76155.095817949536"/>
        <n v="5272.638783415814"/>
        <n v="17935.472954281369"/>
        <n v="179327.42212404308"/>
        <n v="13695.063653582349"/>
        <n v="192609.81501575402"/>
        <n v="95485.050744292021"/>
        <n v="24080.755508843176"/>
        <n v="75784.547482830603"/>
        <n v="16423.219694225769"/>
        <n v="179294.88497367871"/>
        <n v="95347.11240054603"/>
        <n v="20737.624834742739"/>
        <n v="10067.707212676884"/>
        <n v="48441.170106696256"/>
        <n v="170299.81106636953"/>
        <n v="112699.90017647625"/>
        <n v="37357.527067576426"/>
        <n v="53652.048722275031"/>
        <n v="67015.612417730255"/>
        <n v="166514.24909701402"/>
        <n v="91438.432785417928"/>
        <n v="228906.35125682893"/>
        <n v="170496.87322855124"/>
        <n v="249892.77746740764"/>
        <n v="188182.56788984145"/>
        <n v="29423.747534352231"/>
        <n v="39552.62381553201"/>
        <n v="193650.51145788713"/>
        <n v="31393.876295635651"/>
        <n v="25860.112834821237"/>
        <n v="123850.72829931288"/>
        <n v="22590.494283884607"/>
        <n v="39531.342928091894"/>
        <n v="39404.367984601573"/>
        <n v="31149.887988291102"/>
        <n v="2625.5731187279189"/>
        <n v="183795.85191158036"/>
        <n v="92231.151731164413"/>
        <n v="189013.99897950157"/>
        <n v="2643.2380876628195"/>
        <n v="571.05319921634475"/>
        <n v="1209.9147826122232"/>
        <n v="10065.42350786399"/>
        <n v="6228.7765076339419"/>
        <n v="250709.07616645392"/>
        <n v="165813.18943011237"/>
        <n v="67613.055155360125"/>
        <n v="24211.121069020588"/>
        <n v="13604.683630875319"/>
        <n v="82001.006700151614"/>
        <n v="33359.225245332171"/>
        <n v="-1360.6546772835941"/>
        <n v="4588.5705804074169"/>
        <n v="45.049727728030682"/>
        <n v="95064.313219766744"/>
        <n v="35522.202599496894"/>
        <n v="207823.49152928044"/>
        <n v="-406.2249937237043"/>
        <n v="2673.3297799711058"/>
        <n v="124154.1017494377"/>
        <n v="5323.1652277556313"/>
        <n v="2581.5313889953791"/>
        <n v="1172.776886813321"/>
        <n v="91900.658250981374"/>
        <n v="124694.34195324854"/>
        <n v="22316.782196636181"/>
        <n v="574.33468440152467"/>
        <n v="9086.5384226054011"/>
        <n v="17828.980175732038"/>
        <n v="228706.11736122065"/>
        <n v="3175.9227784320324"/>
        <n v="161336.70121745532"/>
        <n v="132080.50842575857"/>
        <n v="148227.33553219098"/>
        <n v="184006.64898103097"/>
        <n v="14732.314474677911"/>
        <n v="13695.667168682561"/>
        <n v="2065.9962301981686"/>
        <n v="116436.69887706089"/>
        <n v="198051.0467083207"/>
        <n v="157084.3132041276"/>
        <n v="5376.3938178626595"/>
        <n v="81857.740801517575"/>
        <n v="72572.328859908099"/>
        <n v="203498.7083452534"/>
        <n v="850.78451612453136"/>
        <n v="61585.339038788145"/>
        <n v="-2735.090278233004"/>
        <n v="85251.369509708195"/>
        <n v="17667.855469953938"/>
        <n v="22472.673019428534"/>
        <n v="82487.608809819547"/>
        <n v="256359.59200943122"/>
        <n v="14895.492785822351"/>
        <n v="135945.48255620262"/>
        <n v="1612.4029143022228"/>
        <n v="-2796.2734354764166"/>
        <n v="3166.7217946817746"/>
        <n v="6971.6327225114046"/>
        <n v="261245.28997903198"/>
        <n v="98394.414486645052"/>
        <n v="144048.20451651441"/>
        <n v="85673.531071215592"/>
        <n v="136388.90508787415"/>
        <n v="16262.875135961547"/>
        <n v="56398.882307787855"/>
        <n v="144482.65781646522"/>
        <n v="61426.539987188728"/>
        <n v="148190.67995135265"/>
        <n v="249796.27541004529"/>
        <n v="33158.863639280396"/>
        <n v="245122.01511502537"/>
        <n v="8927.7642992087385"/>
        <n v="-1324.1716595032583"/>
        <n v="13631.654878166244"/>
        <n v="6205.8945443849479"/>
        <n v="213588.75018173133"/>
        <n v="255878.60888484522"/>
        <n v="-1.2859943512322669"/>
        <n v="162123.33905290961"/>
        <n v="70282.119724452321"/>
        <n v="156299.27766144671"/>
        <n v="53595.659873980687"/>
        <n v="193766.03696028888"/>
        <n v="95679.129704067876"/>
        <n v="64665.357607008737"/>
        <n v="61547.473740280198"/>
        <n v="85012.868354300095"/>
        <n v="79076.279400728396"/>
        <n v="123711.38050537439"/>
        <n v="7062.9990853666786"/>
        <n v="33560.962563097222"/>
        <n v="29465.706939566397"/>
        <n v="79144.211427897535"/>
        <n v="-1304.5260690751516"/>
        <n v="41467.403680635653"/>
        <n v="56318.732086132419"/>
        <n v="120136.02192034898"/>
        <n v="25980.814699835297"/>
        <n v="12388.818343216502"/>
        <n v="70292.275133358635"/>
        <n v="267248.12485915917"/>
        <n v="51202.208506485018"/>
        <n v="61895.793393605563"/>
        <n v="143938.52698870597"/>
        <n v="70160.323194497265"/>
        <n v="43967.213975486811"/>
        <n v="73064.155140406088"/>
        <n v="188928.72147138207"/>
        <n v="261647.44326486645"/>
        <n v="135632.13225798524"/>
        <n v="5371.44003865592"/>
        <n v="152907.1803792202"/>
        <n v="6957.982432040405"/>
        <n v="239520.05253771893"/>
        <n v="128372.52940179735"/>
        <n v="7996.4194398303162"/>
        <n v="70142.113053179346"/>
        <n v="184035.57263291662"/>
        <n v="859.5678917508385"/>
        <n v="33563.274818869198"/>
        <n v="161056.57804969937"/>
        <n v="261201.90054324095"/>
        <n v="41899.673331769984"/>
        <n v="16177.761388792886"/>
        <n v="-216.25788563775961"/>
        <n v="46392.609509521666"/>
        <n v="208665.07669944403"/>
        <n v="128575.60381622991"/>
        <n v="5426.1236253780107"/>
        <n v="2597.0309591115897"/>
        <n v="-414.13021647931589"/>
        <n v="14903.96272532904"/>
        <n v="-206.76054183240404"/>
        <n v="102194.86871455068"/>
        <n v="127815.42461409786"/>
        <n v="2561.3158660960016"/>
        <n v="10134.043459606513"/>
        <n v="91727.968707599619"/>
        <n v="144602.07832880222"/>
        <n v="79335.398495933987"/>
        <n v="16364.501823796618"/>
        <n v="44007.404734033713"/>
        <n v="-1782.9273240718646"/>
        <n v="12356.512600168189"/>
        <n v="19200.145627983544"/>
        <n v="-966.3567684580953"/>
        <n v="234759.44701631868"/>
        <n v="116275.91446380196"/>
        <n v="193728.09924692658"/>
        <n v="131804.48633918838"/>
        <n v="35512.764347900476"/>
        <n v="73409.945359839592"/>
        <n v="61615.493408558767"/>
        <n v="7944.0300092762336"/>
        <n v="61487.04024405485"/>
        <n v="57.26347959958143"/>
        <n v="33320.282572022094"/>
        <n v="41824.541400468705"/>
        <n v="64095.061726404907"/>
        <n v="152898.61928520133"/>
        <n v="105679.06333858504"/>
        <n v="212974.509704761"/>
        <n v="249552.54452318032"/>
        <n v="33075.476979885527"/>
        <n v="35374.085938328019"/>
        <n v="53.199136076983713"/>
        <n v="54065.629601603119"/>
        <n v="62068.4200217506"/>
        <n v="20808.212826348583"/>
        <n v="157196.38019621512"/>
        <n v="-669.53547916587183"/>
        <n v="29345.503554721992"/>
        <n v="70036.127042661843"/>
        <n v="213021.59231251472"/>
        <n v="88503.628495034369"/>
        <n v="59043.27144114078"/>
        <n v="48821.326252907296"/>
        <n v="19224.066310426326"/>
        <n v="-1718.5574211982171"/>
        <n v="105433.45294782989"/>
        <n v="105668.63581772604"/>
        <n v="35265.891309427512"/>
        <n v="22323.804087584205"/>
        <n v="320.85202540316095"/>
        <n v="239516.58739339668"/>
        <n v="102069.3279901607"/>
        <n v="82183.773325935268"/>
        <n v="31375.208708145652"/>
        <n v="317.52194083429833"/>
        <n v="61685.709350573816"/>
        <n v="250757.82778693709"/>
        <n v="-1715.9015017798793"/>
        <n v="-1339.5232265913642"/>
        <n v="33292.543919454976"/>
        <n v="-1316.5015353399692"/>
        <n v="203708.85447365561"/>
        <n v="228676.41969705731"/>
        <n v="261822.38335506583"/>
        <n v="157081.72024544902"/>
        <n v="3862.7844131131346"/>
        <n v="10040.42246421056"/>
        <n v="261570.73972017362"/>
        <n v="95438.330485863102"/>
        <n v="131803.81211872297"/>
        <n v="272417.5361723848"/>
        <n v="112751.84184383394"/>
        <n v="20623.841362019277"/>
        <n v="25843.766469074308"/>
        <n v="112723.54319908931"/>
        <n v="-210.19038580006765"/>
        <n v="48821.096488806899"/>
        <n v="223915.61975565943"/>
        <n v="102415.82067469489"/>
        <n v="5350.667119873814"/>
        <n v="6220.7016494120007"/>
        <n v="218174.91945975967"/>
        <n v="53592.034833540471"/>
        <n v="3897.0254214408606"/>
        <n v="31489.609198327471"/>
        <n v="189019.06421229523"/>
        <n v="19261.686751656212"/>
        <n v="267016.72417685838"/>
        <n v="1203.4323460042069"/>
        <n v="6985.0595063505543"/>
        <n v="7087.8780373336131"/>
        <n v="198214.94334801397"/>
        <n v="266451.25932898518"/>
        <n v="3870.6061267503487"/>
        <n v="4581.9606578526591"/>
        <n v="218567.71199919842"/>
        <n v="46431.484623611956"/>
        <n v="2619.7681512790969"/>
        <n v="19385.510491877489"/>
        <n v="189513.13097806511"/>
        <n v="208016.02937418944"/>
        <n v="-193.32457887900054"/>
        <n v="116706.47787209821"/>
        <n v="1158.9099063773183"/>
        <n v="5381.3171934112725"/>
        <n v="234214.70138190873"/>
        <n v="37346.692352654587"/>
        <n v="113082.91541027011"/>
        <n v="272796.94324215717"/>
        <n v="27725.107727691142"/>
        <n v="-16.370674232788499"/>
        <n v="846.40407082856598"/>
        <n v="53472.938383805398"/>
        <n v="6235.6896995243033"/>
        <n v="-400.23963868031325"/>
        <n v="22209.213069338566"/>
        <n v="855.54791010860004"/>
        <n v="98778.976144125569"/>
        <n v="183776.6007612299"/>
        <n v="3883.4319913269023"/>
        <n v="91813.490943157129"/>
        <n v="7048.2252566156903"/>
        <n v="85537.887374627651"/>
        <n v="148407.63479306051"/>
        <n v="95217.694150353957"/>
        <n v="250679.60710856662"/>
        <n v="92293.134872463052"/>
        <n v="47.067653474104091"/>
        <n v="16269.334633599789"/>
        <n v="223569.82671261046"/>
        <n v="5328.7059389368023"/>
        <n v="88391.818617411234"/>
        <n v="203078.75741259995"/>
        <n v="22314.525961432777"/>
        <n v="213850.07722649971"/>
        <n v="95339.587793096449"/>
        <n v="255087.79677235923"/>
        <n v="19388.479643250652"/>
        <n v="136012.98620366942"/>
        <n v="170148.31007966271"/>
        <n v="6179.6728650457262"/>
        <n v="69989.421044717834"/>
        <n v="161452.64309198546"/>
        <n v="23980.904736826633"/>
        <n v="4625.2797745330181"/>
        <n v="76056.702627777049"/>
        <n v="-632.04940109784604"/>
        <n v="1168.574034816455"/>
        <n v="120058.23366330929"/>
        <n v="33248.570610853843"/>
        <n v="112950.90488893929"/>
        <n v="8113.4522374215794"/>
        <n v="7071.4126917203821"/>
        <n v="-5.9949529532525503"/>
        <n v="23900.565999736369"/>
        <n v="165416.56192019189"/>
        <n v="109517.74370339297"/>
        <n v="20707.644852115416"/>
        <n v="51170.24029557372"/>
        <n v="-7.2875697552539753"/>
        <n v="239157.42205055529"/>
        <n v="4564.1248341258151"/>
        <n v="13841.435246928888"/>
        <n v="16449.179363783976"/>
        <n v="-1304.8681326289698"/>
        <n v="37327.833674799811"/>
        <n v="266767.42997773289"/>
        <n v="234046.13115670576"/>
        <n v="20747.582350792221"/>
        <n v="208319.1940807697"/>
        <n v="3814.522163914502"/>
        <n v="10182.630135422618"/>
        <n v="245123.89776940382"/>
        <n v="4603.0280508618125"/>
        <n v="46267.684891720135"/>
        <n v="61969.614154626659"/>
        <n v="165199.53708249013"/>
        <n v="272630.4372215076"/>
        <n v="69830.120819512114"/>
        <n v="-211.67095315108213"/>
        <n v="256233.8931642581"/>
        <n v="9057.404084925618"/>
        <n v="61340.55016903473"/>
        <n v="116542.6953439752"/>
        <n v="82183.943157308982"/>
        <n v="161504.85566088613"/>
        <n v="44285.128361433519"/>
        <n v="148266.60047543558"/>
        <n v="-1773.1623851403472"/>
        <n v="128017.28197333121"/>
        <n v="-611.75861066995117"/>
        <n v="35516.905971907305"/>
        <n v="156877.82764720201"/>
        <n v="-6.5444775995364735"/>
        <n v="48857.073905166617"/>
        <n v="127858.1640703358"/>
        <n v="178961.40202040318"/>
        <n v="79050.712630979688"/>
        <n v="-2259.2948003584529"/>
        <n v="8964.5880586770527"/>
        <n v="3828.7455256754661"/>
        <n v="48659.47923956583"/>
        <n v="135825.63723872975"/>
        <n v="189008.02745257548"/>
        <n v="-1341.1903663407238"/>
        <n v="157002.98182429644"/>
        <n v="85207.574457546041"/>
        <n v="37593.287465383451"/>
        <n v="46281.510174194525"/>
        <n v="-1354.7855277784292"/>
        <n v="140314.08213360509"/>
        <n v="223849.41090509563"/>
        <n v="214012.10123604941"/>
        <n v="1197.9024211190247"/>
        <n v="-638.61970732220641"/>
        <n v="14946.081932869532"/>
        <n v="25843.244470839636"/>
        <n v="326.69501005758383"/>
        <n v="233662.21091348163"/>
        <n v="51245.588908190977"/>
        <n v="105513.40531664035"/>
        <n v="25885.880996169315"/>
        <n v="56028.851739407299"/>
        <n v="170637.99441713537"/>
        <n v="48683.246864339926"/>
        <n v="183991.51895535216"/>
        <n v="44003.101357929489"/>
        <n v="-190.62872337406185"/>
        <n v="35325.274862132581"/>
        <n v="217978.85450109167"/>
        <n v="148420.28228385295"/>
        <n v="223391.25973642714"/>
        <n v="67177.995732682262"/>
        <n v="12520.68075649278"/>
        <n v="33468.291867252032"/>
        <n v="-2786.5488210965295"/>
        <n v="48959.866937248342"/>
        <n v="5257.2470845315884"/>
        <n v="12431.974927371941"/>
        <n v="15131.301625897939"/>
        <n v="250763.04134599862"/>
        <n v="9101.2128462114724"/>
        <n v="179242.9114883024"/>
        <n v="2013.602683499905"/>
        <n v="-6.8878150112298231"/>
        <n v="82198.669167057553"/>
        <n v="76299.006259892616"/>
        <n v="144399.46055038291"/>
        <n v="-2842.9474612283389"/>
        <n v="-2778.7426760377639"/>
        <n v="245225.20215847969"/>
        <n v="-392.02080749020126"/>
        <n v="6169.3368921254751"/>
        <n v="5414.7091487094885"/>
        <n v="-2744.9007372488331"/>
        <n v="198419.29877176543"/>
        <n v="249354.86324002556"/>
        <n v="1616.7272501865823"/>
        <n v="272088.67828726512"/>
        <n v="1642.2278916003236"/>
        <n v="2654.7038205253639"/>
        <n v="8051.6875069495118"/>
        <n v="41677.675752103045"/>
        <n v="44029.438531553416"/>
        <n v="56063.652550429033"/>
        <n v="-632.48533686208725"/>
        <n v="2605.597913226979"/>
        <n v="-2218.8028063960937"/>
        <n v="17906.694797783432"/>
        <n v="27411.018114178096"/>
        <n v="208201.41727581632"/>
        <n v="244683.60931008292"/>
        <n v="203546.86154960006"/>
        <n v="79168.979339228623"/>
        <n v="132082.57545196754"/>
        <n v="25814.758117677091"/>
        <n v="261213.34129495203"/>
        <n v="-196.25952118789075"/>
        <n v="-72.710223557826879"/>
        <n v="189008.11563934799"/>
        <n v="29363.651047721753"/>
        <n v="64498.980724563662"/>
        <n v="262060.61623362885"/>
        <n v="202555.72931070239"/>
        <n v="229434.07997813306"/>
        <n v="116291.96625962311"/>
        <n v="29317.317821170771"/>
        <n v="56472.26258609369"/>
        <n v="184423.50406092391"/>
        <n v="-4.4195721388362097"/>
        <n v="873.49047709000365"/>
        <n v="27693.079622319307"/>
        <n v="128164.3060702432"/>
        <n v="6131.4263770621383"/>
        <n v="3125.9562735955451"/>
        <n v="29366.170114115328"/>
        <n v="19275.781936104271"/>
        <n v="3882.5200227057867"/>
        <n v="116257.58033750682"/>
        <n v="567.45925349869037"/>
        <n v="548.5538877951351"/>
        <n v="152736.2587890444"/>
        <n v="136131.64500561944"/>
        <n v="11295.851249283829"/>
        <n v="4516.1408766584073"/>
        <n v="75834.086430373281"/>
        <n v="161499.73814586276"/>
        <n v="27506.04264381358"/>
        <n v="11229.27870574334"/>
        <n v="69704.388225973962"/>
        <n v="-1728.2106946477093"/>
        <n v="-1771.4825622448925"/>
        <n v="24053.895034589208"/>
        <n v="198622.62359306577"/>
        <n v="4559.0299238447406"/>
        <n v="88578.218096956363"/>
        <n v="148614.00429489554"/>
        <n v="239474.87324347781"/>
        <n v="3227.1941209300521"/>
        <n v="82251.42582134546"/>
        <n v="219144.18797714188"/>
        <n v="29134.947605893758"/>
        <n v="39610.765022684325"/>
        <n v="193466.83131132275"/>
        <n v="22263.05284892791"/>
        <n v="64581.452249578295"/>
        <n v="25977.479456762318"/>
        <n v="91869.81050708484"/>
        <n v="146.34729101803822"/>
        <n v="109435.52700413927"/>
        <n v="4542.1997110286184"/>
        <n v="82099.211302979616"/>
        <n v="41911.344470256125"/>
        <n v="39786.840121479618"/>
        <n v="228647.42175306627"/>
        <n v="8044.7319178063226"/>
        <n v="76062.967888746309"/>
        <n v="85132.651951621578"/>
        <n v="112704.17223868101"/>
        <n v="272483.99985279975"/>
        <n v="-995.36367586054087"/>
        <n v="-2228.4048270343487"/>
        <n v="165632.35871468936"/>
        <n v="9994.3464216150951"/>
        <n v="161089.56338725716"/>
        <n v="116824.60476536314"/>
        <n v="-71.848754889793497"/>
        <n v="-1325.7344411036397"/>
        <n v="161165.17482054245"/>
        <n v="17660.637379695316"/>
        <n v="10095.201888157591"/>
        <n v="73208.419718743957"/>
        <n v="13583.613256186552"/>
        <n v="159.87680347154227"/>
        <n v="208226.5766095297"/>
        <n v="120422.99223428973"/>
        <n v="88487.794110711693"/>
        <n v="11345.899561029317"/>
        <n v="131578.65408724564"/>
        <n v="109368.42825903396"/>
        <n v="244666.87235509849"/>
        <n v="105403.67835935444"/>
        <n v="156888.10832439834"/>
        <n v="-944.15758143121889"/>
        <n v="239762.02006998347"/>
        <n v="4540.5253507167581"/>
        <n v="239541.3131099731"/>
        <n v="113042.02087300486"/>
        <n v="17714.676446478305"/>
        <n v="174737.5341760896"/>
        <n v="7960.6379840527625"/>
        <n v="46483.644431277171"/>
        <n v="256160.11823451545"/>
        <n v="12384.771494555807"/>
        <n v="109122.20873334825"/>
        <n v="7074.1533499769084"/>
        <n v="39543.335694143723"/>
        <n v="64588.093704455656"/>
        <n v="156841.83809530103"/>
        <n v="23983.912267436146"/>
        <n v="88823.160484963388"/>
        <n v="2799.6195351956981" u="1"/>
        <n v="4.5003305566648821" u="1"/>
        <n v="221.85063150265881" u="1"/>
        <n v="206.76054183240404" u="1"/>
        <n v="632.04940109784604" u="1"/>
        <n v="1768.6043468582736" u="1"/>
        <n v="78.82983117841782" u="1"/>
        <n v="2246.9605172281199" u="1"/>
        <n v="1771.7543316213673" u="1"/>
        <n v="6.5444775995364735" u="1"/>
        <n v="409.71752780521825" u="1"/>
        <n v="2234.4214473024408" u="1"/>
        <n v="406.05652338414711" u="1"/>
        <n v="2888.86004967703" u="1"/>
        <n v="2789.6760549483552" u="1"/>
        <n v="966.03951718560734" u="1"/>
        <n v="632.48533686208725" u="1"/>
        <n v="611.75861066995117" u="1"/>
        <n v="1759.443577384309" u="1"/>
        <n v="2696.7932789902447" u="1"/>
        <n v="2233.7669533609383" u="1"/>
        <n v="19.304628656232488" u="1"/>
        <n v="399.75808272331847" u="1"/>
        <n v="1752.7052819693424" u="1"/>
        <n v="68.986713256070431" u="1"/>
        <n v="6.1047743439715862" u="1"/>
        <n v="1746.1995918955081" u="1"/>
        <n v="995.89256728406156" u="1"/>
        <n v="966.3567684580953" u="1"/>
        <n v="1758.5335444477146" u="1"/>
        <n v="220.97355009605184" u="1"/>
        <n v="16.370674232788499" u="1"/>
        <n v="14.486502930593176" u="1"/>
        <n v="74.467124760734549" u="1"/>
        <n v="392.02080749020126" u="1"/>
        <n v="6.8878150112298231" u="1"/>
        <n v="1325.7344411036397" u="1"/>
        <n v="628.58508875055736" u="1"/>
        <n v="1715.9015017798793" u="1"/>
        <n v="944.56978578887129" u="1"/>
        <n v="2832.6133240637464" u="1"/>
        <n v="2840.6748282019203" u="1"/>
        <n v="1771.4825622448925" u="1"/>
        <n v="2744.9007372488331" u="1"/>
        <n v="1037.3292942673249" u="1"/>
        <n v="4.4195721388362097" u="1"/>
        <n v="14.317242178607446" u="1"/>
        <n v="12.782372664639507" u="1"/>
        <n v="210.19038580006765" u="1"/>
        <n v="216.25788563775961" u="1"/>
        <n v="1387.5443649078074" u="1"/>
        <n v="1297.2018099281181" u="1"/>
        <n v="2241.144699340432" u="1"/>
        <n v="80.807271101964886" u="1"/>
        <n v="1304.5260690751516" u="1"/>
        <n v="3.9117514400995779" u="1"/>
        <n v="2786.5488210965295" u="1"/>
        <n v="2255.3740149670525" u="1"/>
        <n v="78.271255667470541" u="1"/>
        <n v="8.9822589573278755" u="1"/>
        <n v="1290.42634468797" u="1"/>
        <n v="2796.2734354764166" u="1"/>
        <n v="190.62872337406185" u="1"/>
        <n v="9.0814028681463199" u="1"/>
        <n v="391.80375123162202" u="1"/>
        <n v="1288.0888214649815" u="1"/>
        <n v="1354.7855277784292" u="1"/>
        <n v="627.38137396098318" u="1"/>
        <n v="1314.7624346270213" u="1"/>
        <n v="1.2859943512322669" u="1"/>
        <n v="1782.9273240718646" u="1"/>
        <n v="1773.1623851403472" u="1"/>
        <n v="2772.4939048319347" u="1"/>
        <n v="8.2178994105370951" u="1"/>
        <n v="73.772180882939665" u="1"/>
        <n v="944.15758143121889" u="1"/>
        <n v="1316.5015353399692" u="1"/>
        <n v="2216.3176124225938" u="1"/>
        <n v="2850.7437864458011" u="1"/>
        <n v="974.22860975347851" u="1"/>
        <n v="1360.6546772835941" u="1"/>
        <n v="85.612057499469074" u="1"/>
        <n v="376.96130912266665" u="1"/>
        <n v="646.04800847924457" u="1"/>
        <n v="217.91279246753459" u="1"/>
        <n v="1728.2106946477093" u="1"/>
        <n v="395.04978536180289" u="1"/>
        <n v="400.23963868031325" u="1"/>
        <n v="2259.2948003584529" u="1"/>
        <n v="2.8735784707427747" u="1"/>
        <n v="401.83409632354949" u="1"/>
        <n v="399.92853013544413" u="1"/>
        <n v="196.25952118789075" u="1"/>
        <n v="9.2679798413568193" u="1"/>
        <n v="380.16195720449559" u="1"/>
        <n v="2242.9799934350076" u="1"/>
        <n v="1783.6411715650477" u="1"/>
        <n v="84.758811212251501" u="1"/>
        <n v="71.848754889793497" u="1"/>
        <n v="2218.8028063960937" u="1"/>
        <n v="644.90305444207615" u="1"/>
        <n v="15.629041843202899" u="1"/>
        <n v="1367.30277829798" u="1"/>
        <n v="12.299707953687747" u="1"/>
        <n v="11.45171893891844" u="1"/>
        <n v="72.710223557826879" u="1"/>
        <n v="2332.8408385063904" u="1"/>
        <n v="2863.501438396579" u="1"/>
        <n v="414.13021647931589" u="1"/>
        <n v="1790.110932622491" u="1"/>
        <n v="654.53712229596999" u="1"/>
        <n v="193.32457887900054" u="1"/>
        <n v="228.45275657210289" u="1"/>
        <n v="5.9949529532525503" u="1"/>
        <n v="621.62451830591772" u="1"/>
        <n v="1722.6608274050354" u="1"/>
        <n v="216.79128874696244" u="1"/>
        <n v="212.4944456844334" u="1"/>
        <n v="14.5406935592948" u="1"/>
        <n v="1753.003664030884" u="1"/>
        <n v="414.56333258274122" u="1"/>
        <n v="425.06395571877709" u="1"/>
        <n v="2709.125761651394" u="1"/>
        <n v="638.61970732220641" u="1"/>
        <n v="951.27354429618345" u="1"/>
        <n v="378.12432061126333" u="1"/>
        <n v="2235.2613425954787" u="1"/>
        <n v="398.60780171157188" u="1"/>
        <n v="2778.7426760377639" u="1"/>
        <n v="995.36367586054087" u="1"/>
        <n v="2228.4048270343487" u="1"/>
        <n v="2735.090278233004" u="1"/>
        <n v="1324.086604621732" u="1"/>
        <n v="10.160108133922805" u="1"/>
        <n v="1746.0286071960522" u="1"/>
        <n v="2243.9774627011579" u="1"/>
        <n v="632.19407205587015" u="1"/>
        <n v="1741.6000028077001" u="1"/>
        <n v="980.06835997685062" u="1"/>
        <n v="2210.6504013408498" u="1"/>
        <n v="984.74194909294579" u="1"/>
        <n v="76.590575475163917" u="1"/>
        <n v="7.9289798318866422" u="1"/>
        <n v="639.99215093480541" u="1"/>
        <n v="1778.5748390681624" u="1"/>
        <n v="1341.1903663407238" u="1"/>
        <n v="391.61608302635034" u="1"/>
        <n v="2846.3885870908516" u="1"/>
        <n v="7.2875697552539753" u="1"/>
        <n v="406.2249937237043" u="1"/>
        <n v="379.98531051781424" u="1"/>
        <n v="1715.3412209919177" u="1"/>
        <n v="9.1770776800017373" u="1"/>
        <n v="223.49134212605702" u="1"/>
        <n v="1324.1716595032583" u="1"/>
        <n v="956.57166973040864" u="1"/>
        <n v="2208.3715169500269" u="1"/>
        <n v="14.75132378251053" u="1"/>
        <n v="1718.5574211982171" u="1"/>
        <n v="1304.8681326289698" u="1"/>
        <n v="11.155837084126869" u="1"/>
        <n v="2842.9474612283389" u="1"/>
        <n v="2237.280320768431" u="1"/>
        <n v="415.68638238872438" u="1"/>
        <n v="669.53547916587183" u="1"/>
        <n v="211.67095315108213" u="1"/>
        <n v="2758.4277375696702" u="1"/>
        <n v="74.619353731260844" u="1"/>
        <n v="190.91358386293211" u="1"/>
        <n v="214.62257691314795" u="1"/>
        <n v="609.8619266984083" u="1"/>
        <n v="1339.523226591364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n v="1"/>
    <x v="0"/>
    <x v="0"/>
    <s v="блеск для губ"/>
    <n v="45"/>
    <n v="1372.0455832336393"/>
    <x v="0"/>
    <n v="61742.051245513765"/>
  </r>
  <r>
    <n v="2"/>
    <x v="1"/>
    <x v="1"/>
    <s v="тональная основа"/>
    <n v="50"/>
    <n v="1520.0730307485437"/>
    <x v="1"/>
    <n v="76003.651537427184"/>
  </r>
  <r>
    <n v="3"/>
    <x v="2"/>
    <x v="2"/>
    <s v="помада"/>
    <n v="9"/>
    <n v="287.19483117139748"/>
    <x v="1"/>
    <n v="2584.7534805425776"/>
  </r>
  <r>
    <n v="4"/>
    <x v="1"/>
    <x v="3"/>
    <s v="блеск для губ"/>
    <n v="55"/>
    <n v="1670.7532251655616"/>
    <x v="2"/>
    <n v="91891.427384105889"/>
  </r>
  <r>
    <n v="5"/>
    <x v="3"/>
    <x v="4"/>
    <s v="блеск для губ"/>
    <n v="43"/>
    <n v="1306.0287243901441"/>
    <x v="1"/>
    <n v="56159.235148776199"/>
  </r>
  <r>
    <n v="6"/>
    <x v="4"/>
    <x v="5"/>
    <s v="подводка"/>
    <n v="58"/>
    <n v="1759.9097407072163"/>
    <x v="1"/>
    <n v="102074.76496101855"/>
  </r>
  <r>
    <n v="7"/>
    <x v="5"/>
    <x v="6"/>
    <s v="подводка"/>
    <n v="8"/>
    <n v="258.00692176216739"/>
    <x v="1"/>
    <n v="2064.0553740973392"/>
  </r>
  <r>
    <n v="8"/>
    <x v="4"/>
    <x v="7"/>
    <s v="блеск для губ"/>
    <n v="72"/>
    <n v="2178.3965386113227"/>
    <x v="1"/>
    <n v="156844.55078001524"/>
  </r>
  <r>
    <n v="9"/>
    <x v="2"/>
    <x v="8"/>
    <s v="подводка"/>
    <n v="75"/>
    <n v="2266.4232685518837"/>
    <x v="0"/>
    <n v="169981.74514139126"/>
  </r>
  <r>
    <n v="10"/>
    <x v="0"/>
    <x v="9"/>
    <s v="блеск для губ"/>
    <n v="24"/>
    <n v="735.02342173405509"/>
    <x v="3"/>
    <n v="17640.562121617324"/>
  </r>
  <r>
    <n v="11"/>
    <x v="2"/>
    <x v="10"/>
    <s v="тушь"/>
    <n v="43"/>
    <n v="1308.3536844241407"/>
    <x v="3"/>
    <n v="56259.208430238054"/>
  </r>
  <r>
    <n v="12"/>
    <x v="2"/>
    <x v="11"/>
    <s v="блеск для губ"/>
    <n v="23"/>
    <n v="710.34367691096963"/>
    <x v="2"/>
    <n v="16337.904568952301"/>
  </r>
  <r>
    <n v="13"/>
    <x v="6"/>
    <x v="12"/>
    <s v="блеск для губ"/>
    <n v="49"/>
    <n v="1495.9279694174982"/>
    <x v="2"/>
    <n v="73300.470501457414"/>
  </r>
  <r>
    <n v="14"/>
    <x v="1"/>
    <x v="13"/>
    <s v="подводка"/>
    <n v="18"/>
    <n v="564.71999230139568"/>
    <x v="0"/>
    <n v="10164.959861425123"/>
  </r>
  <r>
    <n v="15"/>
    <x v="3"/>
    <x v="14"/>
    <s v="тональная основа"/>
    <n v="-8"/>
    <n v="-219.93044717303863"/>
    <x v="3"/>
    <n v="-1759.443577384309"/>
  </r>
  <r>
    <n v="16"/>
    <x v="6"/>
    <x v="15"/>
    <s v="тушь"/>
    <n v="45"/>
    <n v="1373.9037590916232"/>
    <x v="3"/>
    <n v="61825.669159123048"/>
  </r>
  <r>
    <n v="17"/>
    <x v="4"/>
    <x v="16"/>
    <s v="тушь"/>
    <n v="66"/>
    <n v="1996.5433473774931"/>
    <x v="0"/>
    <n v="131771.86092691455"/>
  </r>
  <r>
    <n v="18"/>
    <x v="7"/>
    <x v="12"/>
    <s v="блеск для губ"/>
    <n v="88"/>
    <n v="2651.8755145539585"/>
    <x v="1"/>
    <n v="233365.04528074834"/>
  </r>
  <r>
    <n v="19"/>
    <x v="7"/>
    <x v="17"/>
    <s v="подводка"/>
    <n v="78"/>
    <n v="2361.4697789113247"/>
    <x v="0"/>
    <n v="184194.64275508333"/>
  </r>
  <r>
    <n v="20"/>
    <x v="3"/>
    <x v="5"/>
    <s v="блеск для губ"/>
    <n v="57"/>
    <n v="1731.152946191557"/>
    <x v="1"/>
    <n v="98675.717932918749"/>
  </r>
  <r>
    <n v="21"/>
    <x v="3"/>
    <x v="18"/>
    <s v="тушь"/>
    <n v="12"/>
    <n v="380.81435709433634"/>
    <x v="2"/>
    <n v="4569.7722851320359"/>
  </r>
  <r>
    <n v="22"/>
    <x v="0"/>
    <x v="19"/>
    <s v="подводка"/>
    <n v="28"/>
    <n v="865.12775700642487"/>
    <x v="1"/>
    <n v="24223.577196179896"/>
  </r>
  <r>
    <n v="23"/>
    <x v="4"/>
    <x v="20"/>
    <s v="тушь"/>
    <n v="25"/>
    <n v="773.07151643363557"/>
    <x v="1"/>
    <n v="19326.787910840889"/>
  </r>
  <r>
    <n v="26"/>
    <x v="6"/>
    <x v="21"/>
    <s v="блеск для губ"/>
    <n v="24"/>
    <n v="746.22434460070463"/>
    <x v="2"/>
    <n v="17909.384270416911"/>
  </r>
  <r>
    <n v="27"/>
    <x v="7"/>
    <x v="15"/>
    <s v="помада"/>
    <n v="38"/>
    <n v="1159.8517718889857"/>
    <x v="1"/>
    <n v="44074.367331781454"/>
  </r>
  <r>
    <n v="28"/>
    <x v="5"/>
    <x v="22"/>
    <s v="тональная основа"/>
    <n v="77"/>
    <n v="2330.543887048761"/>
    <x v="1"/>
    <n v="179451.87930275459"/>
  </r>
  <r>
    <n v="32"/>
    <x v="5"/>
    <x v="23"/>
    <s v="блеск для губ"/>
    <n v="53"/>
    <n v="1614.6395235499538"/>
    <x v="1"/>
    <n v="85575.894748147548"/>
  </r>
  <r>
    <n v="33"/>
    <x v="8"/>
    <x v="4"/>
    <s v="тушь"/>
    <n v="41"/>
    <n v="1252.6975588197249"/>
    <x v="2"/>
    <n v="51360.599911608719"/>
  </r>
  <r>
    <n v="34"/>
    <x v="3"/>
    <x v="24"/>
    <s v="тушь"/>
    <n v="19"/>
    <n v="591.53898700773038"/>
    <x v="2"/>
    <n v="11239.240753146878"/>
  </r>
  <r>
    <n v="39"/>
    <x v="8"/>
    <x v="25"/>
    <s v="тональная основа"/>
    <n v="-9"/>
    <n v="-246.25751249139932"/>
    <x v="2"/>
    <n v="-2216.3176124225938"/>
  </r>
  <r>
    <n v="40"/>
    <x v="1"/>
    <x v="26"/>
    <s v="тональная основа"/>
    <n v="38"/>
    <n v="1155.8433775100286"/>
    <x v="0"/>
    <n v="43922.048345381088"/>
  </r>
  <r>
    <n v="41"/>
    <x v="6"/>
    <x v="27"/>
    <s v="подводка"/>
    <n v="25"/>
    <n v="765.62095842195288"/>
    <x v="0"/>
    <n v="19140.52396054882"/>
  </r>
  <r>
    <n v="42"/>
    <x v="6"/>
    <x v="28"/>
    <s v="тушь"/>
    <n v="19"/>
    <n v="593.8274936119401"/>
    <x v="1"/>
    <n v="11282.722378626862"/>
  </r>
  <r>
    <n v="43"/>
    <x v="0"/>
    <x v="0"/>
    <s v="тональная основа"/>
    <n v="86"/>
    <n v="2598.5996934004856"/>
    <x v="2"/>
    <n v="223479.57363244175"/>
  </r>
  <r>
    <n v="44"/>
    <x v="4"/>
    <x v="29"/>
    <s v="блеск для губ"/>
    <n v="55"/>
    <n v="1671.1761356978836"/>
    <x v="1"/>
    <n v="91914.687463383598"/>
  </r>
  <r>
    <n v="45"/>
    <x v="6"/>
    <x v="14"/>
    <s v="блеск для губ"/>
    <n v="2"/>
    <n v="78.483600384211826"/>
    <x v="3"/>
    <n v="156.96720076842365"/>
  </r>
  <r>
    <n v="46"/>
    <x v="2"/>
    <x v="30"/>
    <s v="тушь"/>
    <n v="93"/>
    <n v="2806.8747862762839"/>
    <x v="3"/>
    <n v="261039.3551236944"/>
  </r>
  <r>
    <n v="47"/>
    <x v="3"/>
    <x v="19"/>
    <s v="подводка"/>
    <n v="14"/>
    <n v="439.3155365620475"/>
    <x v="2"/>
    <n v="6150.4175118686653"/>
  </r>
  <r>
    <n v="48"/>
    <x v="6"/>
    <x v="31"/>
    <s v="подводка"/>
    <n v="37"/>
    <n v="1130.3491000904664"/>
    <x v="0"/>
    <n v="41822.916703347255"/>
  </r>
  <r>
    <n v="49"/>
    <x v="0"/>
    <x v="11"/>
    <s v="тональная основа"/>
    <n v="63"/>
    <n v="1906.9511057123686"/>
    <x v="2"/>
    <n v="120137.91965987922"/>
  </r>
  <r>
    <n v="50"/>
    <x v="3"/>
    <x v="11"/>
    <s v="блеск для губ"/>
    <n v="1"/>
    <n v="55.997047794988774"/>
    <x v="2"/>
    <n v="55.997047794988774"/>
  </r>
  <r>
    <n v="51"/>
    <x v="3"/>
    <x v="32"/>
    <s v="подводка"/>
    <n v="24"/>
    <n v="735.99272692165778"/>
    <x v="1"/>
    <n v="17663.825446119787"/>
  </r>
  <r>
    <n v="52"/>
    <x v="1"/>
    <x v="33"/>
    <s v="подводка"/>
    <n v="83"/>
    <n v="2503.3273832124887"/>
    <x v="1"/>
    <n v="207776.17280663658"/>
  </r>
  <r>
    <n v="53"/>
    <x v="8"/>
    <x v="34"/>
    <s v="подводка"/>
    <n v="49"/>
    <n v="1485.0659729480035"/>
    <x v="1"/>
    <n v="72768.232674452171"/>
  </r>
  <r>
    <n v="54"/>
    <x v="5"/>
    <x v="28"/>
    <s v="блеск для губ"/>
    <n v="26"/>
    <n v="801.97912185633004"/>
    <x v="2"/>
    <n v="20851.45716826458"/>
  </r>
  <r>
    <n v="55"/>
    <x v="7"/>
    <x v="3"/>
    <s v="блеск для губ"/>
    <n v="35"/>
    <n v="1079.9264815962536"/>
    <x v="2"/>
    <n v="37797.426855868871"/>
  </r>
  <r>
    <n v="56"/>
    <x v="5"/>
    <x v="15"/>
    <s v="блеск для губ"/>
    <n v="8"/>
    <n v="269.09399775034268"/>
    <x v="0"/>
    <n v="2152.7519820027414"/>
  </r>
  <r>
    <n v="57"/>
    <x v="8"/>
    <x v="35"/>
    <s v="тушь"/>
    <n v="49"/>
    <n v="1487.77847479907"/>
    <x v="1"/>
    <n v="72901.145265154424"/>
  </r>
  <r>
    <n v="58"/>
    <x v="5"/>
    <x v="15"/>
    <s v="тональная основа"/>
    <n v="34"/>
    <n v="1040.9375694795658"/>
    <x v="3"/>
    <n v="35391.87736230524"/>
  </r>
  <r>
    <n v="59"/>
    <x v="5"/>
    <x v="36"/>
    <s v="блеск для губ"/>
    <n v="8"/>
    <n v="262.36564211223345"/>
    <x v="1"/>
    <n v="2098.9251368978676"/>
  </r>
  <r>
    <n v="60"/>
    <x v="7"/>
    <x v="17"/>
    <s v="тушь"/>
    <n v="89"/>
    <n v="2690.9085017901093"/>
    <x v="3"/>
    <n v="239490.85665931972"/>
  </r>
  <r>
    <n v="61"/>
    <x v="4"/>
    <x v="37"/>
    <s v="тональная основа"/>
    <n v="62"/>
    <n v="1892.5415891346556"/>
    <x v="1"/>
    <n v="117337.57852634865"/>
  </r>
  <r>
    <n v="62"/>
    <x v="6"/>
    <x v="38"/>
    <s v="тональная основа"/>
    <n v="23"/>
    <n v="713.13211840267559"/>
    <x v="0"/>
    <n v="16402.038723261539"/>
  </r>
  <r>
    <n v="63"/>
    <x v="8"/>
    <x v="4"/>
    <s v="подводка"/>
    <n v="95"/>
    <n v="2877.6081692141697"/>
    <x v="1"/>
    <n v="273372.7760753461"/>
  </r>
  <r>
    <n v="64"/>
    <x v="6"/>
    <x v="39"/>
    <s v="подводка"/>
    <n v="41"/>
    <n v="1250.0018840758105"/>
    <x v="0"/>
    <n v="51250.077247108231"/>
  </r>
  <r>
    <n v="65"/>
    <x v="2"/>
    <x v="28"/>
    <s v="блеск для губ"/>
    <n v="-6"/>
    <n v="-159.42861162173477"/>
    <x v="1"/>
    <n v="-956.57166973040864"/>
  </r>
  <r>
    <n v="66"/>
    <x v="0"/>
    <x v="13"/>
    <s v="тушь"/>
    <n v="84"/>
    <n v="2539.9061782802137"/>
    <x v="0"/>
    <n v="213352.11897553795"/>
  </r>
  <r>
    <n v="67"/>
    <x v="1"/>
    <x v="40"/>
    <s v="тональная основа"/>
    <n v="63"/>
    <n v="1913.6713896782123"/>
    <x v="0"/>
    <n v="120561.29754972737"/>
  </r>
  <r>
    <n v="68"/>
    <x v="3"/>
    <x v="41"/>
    <s v="блеск для губ"/>
    <n v="0"/>
    <n v="23.682330895483968"/>
    <x v="2"/>
    <n v="0"/>
  </r>
  <r>
    <n v="69"/>
    <x v="5"/>
    <x v="42"/>
    <s v="подводка"/>
    <n v="73"/>
    <n v="2214.0687528364369"/>
    <x v="3"/>
    <n v="161627.01895705989"/>
  </r>
  <r>
    <n v="70"/>
    <x v="6"/>
    <x v="43"/>
    <s v="подводка"/>
    <n v="95"/>
    <n v="2870.5320190576699"/>
    <x v="1"/>
    <n v="272700.54181047867"/>
  </r>
  <r>
    <n v="71"/>
    <x v="2"/>
    <x v="37"/>
    <s v="помада"/>
    <n v="93"/>
    <n v="2807.679850515628"/>
    <x v="2"/>
    <n v="261114.22609795342"/>
  </r>
  <r>
    <n v="72"/>
    <x v="3"/>
    <x v="4"/>
    <s v="помада"/>
    <n v="54"/>
    <n v="1638.6605406277588"/>
    <x v="0"/>
    <n v="88487.669193898968"/>
  </r>
  <r>
    <n v="73"/>
    <x v="5"/>
    <x v="44"/>
    <s v="тональная основа"/>
    <n v="33"/>
    <n v="1013.6706423848841"/>
    <x v="0"/>
    <n v="33451.131198701172"/>
  </r>
  <r>
    <n v="74"/>
    <x v="2"/>
    <x v="15"/>
    <s v="тушь"/>
    <n v="48"/>
    <n v="1458.3607322448288"/>
    <x v="2"/>
    <n v="70001.315147751782"/>
  </r>
  <r>
    <n v="75"/>
    <x v="7"/>
    <x v="42"/>
    <s v="подводка"/>
    <n v="-7"/>
    <n v="-185.31454427544543"/>
    <x v="1"/>
    <n v="-1297.2018099281181"/>
  </r>
  <r>
    <n v="76"/>
    <x v="4"/>
    <x v="45"/>
    <s v="тональная основа"/>
    <n v="-2"/>
    <n v="-39.41491558920891"/>
    <x v="2"/>
    <n v="-78.82983117841782"/>
  </r>
  <r>
    <n v="77"/>
    <x v="5"/>
    <x v="46"/>
    <s v="тушь"/>
    <n v="27"/>
    <n v="832.90909702198587"/>
    <x v="3"/>
    <n v="22488.54561959362"/>
  </r>
  <r>
    <n v="78"/>
    <x v="6"/>
    <x v="7"/>
    <s v="тональная основа"/>
    <n v="56"/>
    <n v="1702.3780299763459"/>
    <x v="0"/>
    <n v="95333.169678675375"/>
  </r>
  <r>
    <n v="79"/>
    <x v="5"/>
    <x v="47"/>
    <s v="тушь"/>
    <n v="70"/>
    <n v="2122.9242314468693"/>
    <x v="0"/>
    <n v="148604.69620128084"/>
  </r>
  <r>
    <n v="80"/>
    <x v="7"/>
    <x v="48"/>
    <s v="тушь"/>
    <n v="16"/>
    <n v="494.57645878335308"/>
    <x v="2"/>
    <n v="7913.2233405336492"/>
  </r>
  <r>
    <n v="81"/>
    <x v="7"/>
    <x v="49"/>
    <s v="блеск для губ"/>
    <n v="69"/>
    <n v="2086.8512958069782"/>
    <x v="3"/>
    <n v="143992.7394106815"/>
  </r>
  <r>
    <n v="82"/>
    <x v="4"/>
    <x v="50"/>
    <s v="тональная основа"/>
    <n v="67"/>
    <n v="2030.1428430380911"/>
    <x v="1"/>
    <n v="136019.57048355212"/>
  </r>
  <r>
    <n v="83"/>
    <x v="8"/>
    <x v="51"/>
    <s v="тональная основа"/>
    <n v="82"/>
    <n v="2480.9860782564256"/>
    <x v="2"/>
    <n v="203440.8584170269"/>
  </r>
  <r>
    <n v="84"/>
    <x v="2"/>
    <x v="52"/>
    <s v="подводка"/>
    <n v="73"/>
    <n v="2214.7622943513788"/>
    <x v="2"/>
    <n v="161677.64748765065"/>
  </r>
  <r>
    <n v="85"/>
    <x v="8"/>
    <x v="53"/>
    <s v="тональная основа"/>
    <n v="80"/>
    <n v="2412.6239073863908"/>
    <x v="0"/>
    <n v="193009.91259091126"/>
  </r>
  <r>
    <n v="86"/>
    <x v="7"/>
    <x v="30"/>
    <s v="подводка"/>
    <n v="-2"/>
    <n v="-42.379405606125751"/>
    <x v="3"/>
    <n v="-84.758811212251501"/>
  </r>
  <r>
    <n v="87"/>
    <x v="6"/>
    <x v="12"/>
    <s v="подводка"/>
    <n v="5"/>
    <n v="170.26058044096465"/>
    <x v="3"/>
    <n v="851.30290220482323"/>
  </r>
  <r>
    <n v="88"/>
    <x v="3"/>
    <x v="54"/>
    <s v="подводка"/>
    <n v="26"/>
    <n v="802.96764498097946"/>
    <x v="0"/>
    <n v="20877.158769505466"/>
  </r>
  <r>
    <n v="89"/>
    <x v="8"/>
    <x v="55"/>
    <s v="тональная основа"/>
    <n v="1"/>
    <n v="50.101440126936879"/>
    <x v="1"/>
    <n v="50.101440126936879"/>
  </r>
  <r>
    <n v="90"/>
    <x v="8"/>
    <x v="56"/>
    <s v="помада"/>
    <n v="-3"/>
    <n v="-76.150918857367628"/>
    <x v="0"/>
    <n v="-228.45275657210289"/>
  </r>
  <r>
    <n v="91"/>
    <x v="0"/>
    <x v="57"/>
    <s v="подводка"/>
    <n v="83"/>
    <n v="2511.8350564763173"/>
    <x v="0"/>
    <n v="208482.30968753435"/>
  </r>
  <r>
    <n v="92"/>
    <x v="7"/>
    <x v="58"/>
    <s v="тушь"/>
    <n v="33"/>
    <n v="1003.2795234701417"/>
    <x v="1"/>
    <n v="33108.22427451468"/>
  </r>
  <r>
    <n v="93"/>
    <x v="3"/>
    <x v="15"/>
    <s v="тональная основа"/>
    <n v="62"/>
    <n v="1880.6461550204613"/>
    <x v="2"/>
    <n v="116600.0616112686"/>
  </r>
  <r>
    <n v="94"/>
    <x v="4"/>
    <x v="39"/>
    <s v="подводка"/>
    <n v="58"/>
    <n v="1764.7069512712617"/>
    <x v="1"/>
    <n v="102353.00317373317"/>
  </r>
  <r>
    <n v="95"/>
    <x v="6"/>
    <x v="59"/>
    <s v="тональная основа"/>
    <n v="28"/>
    <n v="855.44260264222203"/>
    <x v="0"/>
    <n v="23952.392873982215"/>
  </r>
  <r>
    <n v="96"/>
    <x v="7"/>
    <x v="7"/>
    <s v="блеск для губ"/>
    <n v="33"/>
    <n v="1006.8612237181482"/>
    <x v="2"/>
    <n v="33226.420382698889"/>
  </r>
  <r>
    <n v="97"/>
    <x v="5"/>
    <x v="60"/>
    <s v="тональная основа"/>
    <n v="92"/>
    <n v="2781.5933854048899"/>
    <x v="0"/>
    <n v="255906.59145724986"/>
  </r>
  <r>
    <n v="98"/>
    <x v="7"/>
    <x v="15"/>
    <s v="блеск для губ"/>
    <n v="92"/>
    <n v="2775.3974563422275"/>
    <x v="3"/>
    <n v="255336.56598348494"/>
  </r>
  <r>
    <n v="99"/>
    <x v="4"/>
    <x v="61"/>
    <s v="блеск для губ"/>
    <n v="75"/>
    <n v="2267.3977333901353"/>
    <x v="0"/>
    <n v="170054.83000426015"/>
  </r>
  <r>
    <n v="100"/>
    <x v="0"/>
    <x v="62"/>
    <s v="подводка"/>
    <n v="74"/>
    <n v="2242.3346975523705"/>
    <x v="2"/>
    <n v="165932.76761887543"/>
  </r>
  <r>
    <n v="101"/>
    <x v="3"/>
    <x v="46"/>
    <s v="тональная основа"/>
    <n v="67"/>
    <n v="2024.500926643233"/>
    <x v="2"/>
    <n v="135641.56208509661"/>
  </r>
  <r>
    <n v="102"/>
    <x v="5"/>
    <x v="38"/>
    <s v="тональная основа"/>
    <n v="16"/>
    <n v="494.50018506623741"/>
    <x v="0"/>
    <n v="7912.0029610597985"/>
  </r>
  <r>
    <n v="103"/>
    <x v="1"/>
    <x v="63"/>
    <s v="тональная основа"/>
    <n v="90"/>
    <n v="2723.3991590998776"/>
    <x v="2"/>
    <n v="245105.92431898898"/>
  </r>
  <r>
    <n v="104"/>
    <x v="7"/>
    <x v="64"/>
    <s v="помада"/>
    <n v="-8"/>
    <n v="-221.0755433572842"/>
    <x v="2"/>
    <n v="-1768.6043468582736"/>
  </r>
  <r>
    <n v="105"/>
    <x v="5"/>
    <x v="65"/>
    <s v="помада"/>
    <n v="51"/>
    <n v="1552.9818889700318"/>
    <x v="1"/>
    <n v="79202.076337471619"/>
  </r>
  <r>
    <n v="106"/>
    <x v="7"/>
    <x v="48"/>
    <s v="тональная основа"/>
    <n v="-7"/>
    <n v="-195.32896832828285"/>
    <x v="0"/>
    <n v="-1367.30277829798"/>
  </r>
  <r>
    <n v="107"/>
    <x v="6"/>
    <x v="6"/>
    <s v="блеск для губ"/>
    <n v="9"/>
    <n v="292.77821643264525"/>
    <x v="1"/>
    <n v="2635.0039478938074"/>
  </r>
  <r>
    <n v="108"/>
    <x v="8"/>
    <x v="12"/>
    <s v="блеск для губ"/>
    <n v="-10"/>
    <n v="-284.06748282019203"/>
    <x v="3"/>
    <n v="-2840.6748282019203"/>
  </r>
  <r>
    <n v="109"/>
    <x v="2"/>
    <x v="41"/>
    <s v="тональная основа"/>
    <n v="10"/>
    <n v="321.13204788074984"/>
    <x v="0"/>
    <n v="3211.3204788074981"/>
  </r>
  <r>
    <n v="110"/>
    <x v="2"/>
    <x v="66"/>
    <s v="тушь"/>
    <n v="35"/>
    <n v="1075.8710427119863"/>
    <x v="1"/>
    <n v="37655.486494919518"/>
  </r>
  <r>
    <n v="111"/>
    <x v="8"/>
    <x v="67"/>
    <s v="тушь"/>
    <n v="81"/>
    <n v="2444.6099351680691"/>
    <x v="2"/>
    <n v="198013.4047486136"/>
  </r>
  <r>
    <n v="112"/>
    <x v="8"/>
    <x v="11"/>
    <s v="тушь"/>
    <n v="38"/>
    <n v="1158.6487308982944"/>
    <x v="0"/>
    <n v="44028.651774135185"/>
  </r>
  <r>
    <n v="113"/>
    <x v="6"/>
    <x v="21"/>
    <s v="тушь"/>
    <n v="26"/>
    <n v="804.88645084091604"/>
    <x v="2"/>
    <n v="20927.047721863819"/>
  </r>
  <r>
    <n v="114"/>
    <x v="0"/>
    <x v="22"/>
    <s v="помада"/>
    <n v="77"/>
    <n v="2333.3103169462888"/>
    <x v="3"/>
    <n v="179664.89440486423"/>
  </r>
  <r>
    <n v="115"/>
    <x v="6"/>
    <x v="61"/>
    <s v="тональная основа"/>
    <n v="39"/>
    <n v="1186.270614264047"/>
    <x v="0"/>
    <n v="46264.553956297837"/>
  </r>
  <r>
    <n v="116"/>
    <x v="3"/>
    <x v="26"/>
    <s v="подводка"/>
    <n v="22"/>
    <n v="680.7066358826728"/>
    <x v="3"/>
    <n v="14975.545989418802"/>
  </r>
  <r>
    <n v="117"/>
    <x v="3"/>
    <x v="18"/>
    <s v="тональная основа"/>
    <n v="68"/>
    <n v="2057.6676002797972"/>
    <x v="1"/>
    <n v="139921.39681902621"/>
  </r>
  <r>
    <n v="118"/>
    <x v="8"/>
    <x v="31"/>
    <s v="тональная основа"/>
    <n v="59"/>
    <n v="1787.1308198822226"/>
    <x v="1"/>
    <n v="105440.71837305113"/>
  </r>
  <r>
    <n v="119"/>
    <x v="4"/>
    <x v="3"/>
    <s v="подводка"/>
    <n v="20"/>
    <n v="623.66566165716949"/>
    <x v="3"/>
    <n v="12473.31323314339"/>
  </r>
  <r>
    <n v="120"/>
    <x v="1"/>
    <x v="68"/>
    <s v="тушь"/>
    <n v="61"/>
    <n v="1845.6247310465258"/>
    <x v="0"/>
    <n v="112583.10859383807"/>
  </r>
  <r>
    <n v="121"/>
    <x v="3"/>
    <x v="45"/>
    <s v="тональная основа"/>
    <n v="30"/>
    <n v="924.34422469644107"/>
    <x v="0"/>
    <n v="27730.326740893233"/>
  </r>
  <r>
    <n v="122"/>
    <x v="7"/>
    <x v="69"/>
    <s v="тушь"/>
    <n v="10"/>
    <n v="322.98727574185415"/>
    <x v="2"/>
    <n v="3229.8727574185414"/>
  </r>
  <r>
    <n v="123"/>
    <x v="3"/>
    <x v="16"/>
    <s v="подводка"/>
    <n v="72"/>
    <n v="2174.5289850686986"/>
    <x v="0"/>
    <n v="156566.08692494628"/>
  </r>
  <r>
    <n v="124"/>
    <x v="2"/>
    <x v="49"/>
    <s v="подводка"/>
    <n v="57"/>
    <n v="1733.6376703616165"/>
    <x v="2"/>
    <n v="98817.347210612148"/>
  </r>
  <r>
    <n v="125"/>
    <x v="1"/>
    <x v="37"/>
    <s v="блеск для губ"/>
    <n v="41"/>
    <n v="1243.880808412182"/>
    <x v="1"/>
    <n v="50999.113144899464"/>
  </r>
  <r>
    <n v="126"/>
    <x v="3"/>
    <x v="70"/>
    <s v="подводка"/>
    <n v="54"/>
    <n v="1637.4555210626049"/>
    <x v="2"/>
    <n v="88422.598137380672"/>
  </r>
  <r>
    <n v="127"/>
    <x v="6"/>
    <x v="34"/>
    <s v="помада"/>
    <n v="9"/>
    <n v="292.5994967406204"/>
    <x v="1"/>
    <n v="2633.3954706655836"/>
  </r>
  <r>
    <n v="128"/>
    <x v="8"/>
    <x v="63"/>
    <s v="блеск для губ"/>
    <n v="1"/>
    <n v="50.062586848309145"/>
    <x v="0"/>
    <n v="50.062586848309145"/>
  </r>
  <r>
    <n v="129"/>
    <x v="3"/>
    <x v="71"/>
    <s v="тушь"/>
    <n v="-10"/>
    <n v="-288.886004967703"/>
    <x v="2"/>
    <n v="-2888.86004967703"/>
  </r>
  <r>
    <n v="130"/>
    <x v="2"/>
    <x v="72"/>
    <s v="тональная основа"/>
    <n v="-9"/>
    <n v="-250.59711277411697"/>
    <x v="2"/>
    <n v="-2255.3740149670525"/>
  </r>
  <r>
    <n v="131"/>
    <x v="7"/>
    <x v="10"/>
    <s v="тушь"/>
    <n v="56"/>
    <n v="1688.685012955201"/>
    <x v="3"/>
    <n v="94566.360725491264"/>
  </r>
  <r>
    <n v="132"/>
    <x v="8"/>
    <x v="6"/>
    <s v="помада"/>
    <n v="28"/>
    <n v="856.00623651403805"/>
    <x v="1"/>
    <n v="23968.174622393064"/>
  </r>
  <r>
    <n v="133"/>
    <x v="0"/>
    <x v="73"/>
    <s v="тушь"/>
    <n v="11"/>
    <n v="344.17378586902669"/>
    <x v="3"/>
    <n v="3785.9116445592936"/>
  </r>
  <r>
    <n v="134"/>
    <x v="5"/>
    <x v="7"/>
    <s v="блеск для губ"/>
    <n v="11"/>
    <n v="349.10086692815099"/>
    <x v="0"/>
    <n v="3840.1095362096607"/>
  </r>
  <r>
    <n v="135"/>
    <x v="5"/>
    <x v="47"/>
    <s v="подводка"/>
    <n v="67"/>
    <n v="2028.6608183653495"/>
    <x v="2"/>
    <n v="135920.27483047842"/>
  </r>
  <r>
    <n v="136"/>
    <x v="4"/>
    <x v="48"/>
    <s v="блеск для губ"/>
    <n v="10"/>
    <n v="314.32034758381042"/>
    <x v="2"/>
    <n v="3143.2034758381042"/>
  </r>
  <r>
    <n v="137"/>
    <x v="6"/>
    <x v="17"/>
    <s v="тональная основа"/>
    <n v="40"/>
    <n v="1219.4725640981378"/>
    <x v="2"/>
    <n v="48778.902563925512"/>
  </r>
  <r>
    <n v="138"/>
    <x v="4"/>
    <x v="34"/>
    <s v="тушь"/>
    <n v="77"/>
    <n v="2330.7983567827678"/>
    <x v="2"/>
    <n v="179471.47347227312"/>
  </r>
  <r>
    <n v="139"/>
    <x v="0"/>
    <x v="31"/>
    <s v="помада"/>
    <n v="50"/>
    <n v="1520.431852413627"/>
    <x v="0"/>
    <n v="76021.592620681346"/>
  </r>
  <r>
    <n v="140"/>
    <x v="7"/>
    <x v="35"/>
    <s v="подводка"/>
    <n v="80"/>
    <n v="2424.9550041476004"/>
    <x v="3"/>
    <n v="193996.40033180802"/>
  </r>
  <r>
    <n v="141"/>
    <x v="7"/>
    <x v="74"/>
    <s v="подводка"/>
    <n v="83"/>
    <n v="2507.9460647762512"/>
    <x v="0"/>
    <n v="208159.52337642884"/>
  </r>
  <r>
    <n v="142"/>
    <x v="0"/>
    <x v="20"/>
    <s v="блеск для губ"/>
    <n v="-4"/>
    <n v="-94.99632762945356"/>
    <x v="2"/>
    <n v="-379.98531051781424"/>
  </r>
  <r>
    <n v="143"/>
    <x v="4"/>
    <x v="75"/>
    <s v="тональная основа"/>
    <n v="46"/>
    <n v="1397.5509706516939"/>
    <x v="0"/>
    <n v="64287.344649977917"/>
  </r>
  <r>
    <n v="144"/>
    <x v="2"/>
    <x v="76"/>
    <s v="тушь"/>
    <n v="55"/>
    <n v="1671.9317791229159"/>
    <x v="0"/>
    <n v="91956.247851760374"/>
  </r>
  <r>
    <n v="145"/>
    <x v="8"/>
    <x v="19"/>
    <s v="тушь"/>
    <n v="89"/>
    <n v="2694.0466549843932"/>
    <x v="3"/>
    <n v="239770.152293611"/>
  </r>
  <r>
    <n v="146"/>
    <x v="6"/>
    <x v="34"/>
    <s v="подводка"/>
    <n v="59"/>
    <n v="1791.1590007622481"/>
    <x v="2"/>
    <n v="105678.38104497263"/>
  </r>
  <r>
    <n v="147"/>
    <x v="6"/>
    <x v="66"/>
    <s v="помада"/>
    <n v="90"/>
    <n v="2717.5315679180817"/>
    <x v="3"/>
    <n v="244577.84111262736"/>
  </r>
  <r>
    <n v="148"/>
    <x v="2"/>
    <x v="77"/>
    <s v="помада"/>
    <n v="17"/>
    <n v="536.65884026524566"/>
    <x v="1"/>
    <n v="9123.2002845091756"/>
  </r>
  <r>
    <n v="149"/>
    <x v="8"/>
    <x v="66"/>
    <s v="помада"/>
    <n v="37"/>
    <n v="1136.4969583497571"/>
    <x v="3"/>
    <n v="42050.387458941012"/>
  </r>
  <r>
    <n v="150"/>
    <x v="5"/>
    <x v="64"/>
    <s v="тональная основа"/>
    <n v="-4"/>
    <n v="-94.240327280666662"/>
    <x v="0"/>
    <n v="-376.96130912266665"/>
  </r>
  <r>
    <n v="151"/>
    <x v="6"/>
    <x v="34"/>
    <s v="блеск для губ"/>
    <n v="-8"/>
    <n v="-223.76386657781137"/>
    <x v="2"/>
    <n v="-1790.110932622491"/>
  </r>
  <r>
    <n v="152"/>
    <x v="3"/>
    <x v="78"/>
    <s v="помада"/>
    <n v="6"/>
    <n v="203.21601878479959"/>
    <x v="1"/>
    <n v="1219.2961127087974"/>
  </r>
  <r>
    <n v="153"/>
    <x v="8"/>
    <x v="79"/>
    <s v="помада"/>
    <n v="63"/>
    <n v="1916.7996095772899"/>
    <x v="2"/>
    <n v="120758.37540336927"/>
  </r>
  <r>
    <n v="154"/>
    <x v="7"/>
    <x v="38"/>
    <s v="помада"/>
    <n v="16"/>
    <n v="499.43726296074823"/>
    <x v="0"/>
    <n v="7990.9962073719716"/>
  </r>
  <r>
    <n v="155"/>
    <x v="0"/>
    <x v="75"/>
    <s v="тушь"/>
    <n v="22"/>
    <n v="678.14347194557502"/>
    <x v="0"/>
    <n v="14919.15638280265"/>
  </r>
  <r>
    <n v="156"/>
    <x v="6"/>
    <x v="80"/>
    <s v="тональная основа"/>
    <n v="81"/>
    <n v="2449.6866878935498"/>
    <x v="2"/>
    <n v="198424.62171937752"/>
  </r>
  <r>
    <n v="157"/>
    <x v="6"/>
    <x v="81"/>
    <s v="блеск для губ"/>
    <n v="85"/>
    <n v="2565.5696414737831"/>
    <x v="0"/>
    <n v="218073.41952527157"/>
  </r>
  <r>
    <n v="158"/>
    <x v="7"/>
    <x v="82"/>
    <s v="тональная основа"/>
    <n v="-3"/>
    <n v="-70.831481894811134"/>
    <x v="1"/>
    <n v="-212.4944456844334"/>
  </r>
  <r>
    <n v="159"/>
    <x v="6"/>
    <x v="42"/>
    <s v="блеск для губ"/>
    <n v="51"/>
    <n v="1544.8755641985604"/>
    <x v="0"/>
    <n v="78788.653774126578"/>
  </r>
  <r>
    <n v="160"/>
    <x v="8"/>
    <x v="13"/>
    <s v="блеск для губ"/>
    <n v="72"/>
    <n v="2174.243725820575"/>
    <x v="0"/>
    <n v="156545.54825908141"/>
  </r>
  <r>
    <n v="161"/>
    <x v="5"/>
    <x v="53"/>
    <s v="блеск для губ"/>
    <n v="46"/>
    <n v="1399.2999594688813"/>
    <x v="1"/>
    <n v="64367.798135568541"/>
  </r>
  <r>
    <n v="162"/>
    <x v="1"/>
    <x v="2"/>
    <s v="тушь"/>
    <n v="-10"/>
    <n v="-279.96195351956982"/>
    <x v="0"/>
    <n v="-2799.6195351956981"/>
  </r>
  <r>
    <n v="163"/>
    <x v="8"/>
    <x v="30"/>
    <s v="тональная основа"/>
    <n v="-5"/>
    <n v="-121.97238533968167"/>
    <x v="0"/>
    <n v="-609.8619266984083"/>
  </r>
  <r>
    <n v="164"/>
    <x v="1"/>
    <x v="83"/>
    <s v="подводка"/>
    <n v="16"/>
    <n v="499.17622272183786"/>
    <x v="3"/>
    <n v="7986.8195635494058"/>
  </r>
  <r>
    <n v="165"/>
    <x v="1"/>
    <x v="54"/>
    <s v="тональная основа"/>
    <n v="25"/>
    <n v="769.86898914774679"/>
    <x v="3"/>
    <n v="19246.724728693669"/>
  </r>
  <r>
    <n v="166"/>
    <x v="6"/>
    <x v="48"/>
    <s v="подводка"/>
    <n v="49"/>
    <n v="1489.0711866414763"/>
    <x v="1"/>
    <n v="72964.488145432333"/>
  </r>
  <r>
    <n v="167"/>
    <x v="0"/>
    <x v="6"/>
    <s v="блеск для губ"/>
    <n v="21"/>
    <n v="643.26659101878749"/>
    <x v="2"/>
    <n v="13508.598411394538"/>
  </r>
  <r>
    <n v="168"/>
    <x v="5"/>
    <x v="3"/>
    <s v="блеск для губ"/>
    <n v="29"/>
    <n v="889.84161458299798"/>
    <x v="0"/>
    <n v="25805.406822906942"/>
  </r>
  <r>
    <n v="169"/>
    <x v="2"/>
    <x v="53"/>
    <s v="блеск для губ"/>
    <n v="63"/>
    <n v="1911.1407977738013"/>
    <x v="3"/>
    <n v="120401.87025974948"/>
  </r>
  <r>
    <n v="170"/>
    <x v="7"/>
    <x v="56"/>
    <s v="блеск для губ"/>
    <n v="21"/>
    <n v="646.02960723055492"/>
    <x v="0"/>
    <n v="13566.621751841652"/>
  </r>
  <r>
    <n v="171"/>
    <x v="0"/>
    <x v="84"/>
    <s v="тональная основа"/>
    <n v="93"/>
    <n v="2801.7276926587911"/>
    <x v="2"/>
    <n v="260560.67541726757"/>
  </r>
  <r>
    <n v="172"/>
    <x v="4"/>
    <x v="85"/>
    <s v="тональная основа"/>
    <n v="55"/>
    <n v="1675.5415680156584"/>
    <x v="0"/>
    <n v="92154.786240861213"/>
  </r>
  <r>
    <n v="173"/>
    <x v="6"/>
    <x v="41"/>
    <s v="тональная основа"/>
    <n v="14"/>
    <n v="438.97196992459192"/>
    <x v="0"/>
    <n v="6145.6075789442866"/>
  </r>
  <r>
    <n v="174"/>
    <x v="7"/>
    <x v="1"/>
    <s v="помада"/>
    <n v="91"/>
    <n v="2752.4479602731035"/>
    <x v="0"/>
    <n v="250472.76438485243"/>
  </r>
  <r>
    <n v="175"/>
    <x v="6"/>
    <x v="70"/>
    <s v="подводка"/>
    <n v="80"/>
    <n v="2424.4859600981886"/>
    <x v="0"/>
    <n v="193958.87680785509"/>
  </r>
  <r>
    <n v="176"/>
    <x v="0"/>
    <x v="5"/>
    <s v="подводка"/>
    <n v="70"/>
    <n v="2117.5523147680901"/>
    <x v="0"/>
    <n v="148228.6620337663"/>
  </r>
  <r>
    <n v="177"/>
    <x v="8"/>
    <x v="86"/>
    <s v="тушь"/>
    <n v="54"/>
    <n v="1643.0496670412208"/>
    <x v="2"/>
    <n v="88724.682020225926"/>
  </r>
  <r>
    <n v="178"/>
    <x v="2"/>
    <x v="54"/>
    <s v="тушь"/>
    <n v="19"/>
    <n v="583.62898336492822"/>
    <x v="3"/>
    <n v="11088.950683933635"/>
  </r>
  <r>
    <n v="179"/>
    <x v="1"/>
    <x v="22"/>
    <s v="тональная основа"/>
    <n v="38"/>
    <n v="1158.2878872794045"/>
    <x v="0"/>
    <n v="44014.939716617373"/>
  </r>
  <r>
    <n v="180"/>
    <x v="4"/>
    <x v="58"/>
    <s v="помада"/>
    <n v="60"/>
    <n v="1820.2229380076153"/>
    <x v="3"/>
    <n v="109213.37628045691"/>
  </r>
  <r>
    <n v="181"/>
    <x v="1"/>
    <x v="84"/>
    <s v="помада"/>
    <n v="51"/>
    <n v="1557.3788458275872"/>
    <x v="1"/>
    <n v="79426.321137206949"/>
  </r>
  <r>
    <n v="182"/>
    <x v="2"/>
    <x v="87"/>
    <s v="блеск для губ"/>
    <n v="78"/>
    <n v="2361.4223463826743"/>
    <x v="1"/>
    <n v="184190.94301784859"/>
  </r>
  <r>
    <n v="183"/>
    <x v="1"/>
    <x v="10"/>
    <s v="тональная основа"/>
    <n v="17"/>
    <n v="524.69218210599524"/>
    <x v="2"/>
    <n v="8919.7670958019189"/>
  </r>
  <r>
    <n v="184"/>
    <x v="7"/>
    <x v="88"/>
    <s v="подводка"/>
    <n v="13"/>
    <n v="408.08192712139305"/>
    <x v="1"/>
    <n v="5305.0650525781093"/>
  </r>
  <r>
    <n v="185"/>
    <x v="6"/>
    <x v="34"/>
    <s v="тушь"/>
    <n v="2"/>
    <n v="80.360535540736905"/>
    <x v="0"/>
    <n v="160.72107108147381"/>
  </r>
  <r>
    <n v="186"/>
    <x v="0"/>
    <x v="60"/>
    <s v="тушь"/>
    <n v="74"/>
    <n v="2238.7783259743092"/>
    <x v="3"/>
    <n v="165669.59612209888"/>
  </r>
  <r>
    <n v="187"/>
    <x v="4"/>
    <x v="64"/>
    <s v="тональная основа"/>
    <n v="57"/>
    <n v="1729.2421427081235"/>
    <x v="0"/>
    <n v="98566.802134363039"/>
  </r>
  <r>
    <n v="188"/>
    <x v="7"/>
    <x v="87"/>
    <s v="тушь"/>
    <n v="79"/>
    <n v="2393.4428625432888"/>
    <x v="2"/>
    <n v="189081.98614091982"/>
  </r>
  <r>
    <n v="189"/>
    <x v="4"/>
    <x v="32"/>
    <s v="тональная основа"/>
    <n v="82"/>
    <n v="2474.6177448016924"/>
    <x v="2"/>
    <n v="202918.65507373877"/>
  </r>
  <r>
    <n v="190"/>
    <x v="8"/>
    <x v="52"/>
    <s v="блеск для губ"/>
    <n v="28"/>
    <n v="859.57225474601455"/>
    <x v="0"/>
    <n v="24068.023132888407"/>
  </r>
  <r>
    <n v="191"/>
    <x v="7"/>
    <x v="27"/>
    <s v="тушь"/>
    <n v="63"/>
    <n v="1910.3029350380411"/>
    <x v="1"/>
    <n v="120349.08490739659"/>
  </r>
  <r>
    <n v="192"/>
    <x v="5"/>
    <x v="62"/>
    <s v="тональная основа"/>
    <n v="72"/>
    <n v="2175.9287860664899"/>
    <x v="2"/>
    <n v="156666.87259678729"/>
  </r>
  <r>
    <n v="193"/>
    <x v="5"/>
    <x v="49"/>
    <s v="помада"/>
    <n v="68"/>
    <n v="2059.3270340856288"/>
    <x v="1"/>
    <n v="140034.23831782275"/>
  </r>
  <r>
    <n v="194"/>
    <x v="6"/>
    <x v="61"/>
    <s v="подводка"/>
    <n v="8"/>
    <n v="261.38739127477174"/>
    <x v="2"/>
    <n v="2091.099130198174"/>
  </r>
  <r>
    <n v="195"/>
    <x v="1"/>
    <x v="89"/>
    <s v="помада"/>
    <n v="62"/>
    <n v="1885.1634230729906"/>
    <x v="1"/>
    <n v="116880.13223052541"/>
  </r>
  <r>
    <n v="196"/>
    <x v="7"/>
    <x v="55"/>
    <s v="подводка"/>
    <n v="5"/>
    <n v="163.48427234046855"/>
    <x v="3"/>
    <n v="817.42136170234278"/>
  </r>
  <r>
    <n v="197"/>
    <x v="4"/>
    <x v="27"/>
    <s v="тушь"/>
    <n v="-5"/>
    <n v="-128.98061088841524"/>
    <x v="3"/>
    <n v="-644.90305444207615"/>
  </r>
  <r>
    <n v="198"/>
    <x v="4"/>
    <x v="3"/>
    <s v="тушь"/>
    <n v="-4"/>
    <n v="-99.982132533861034"/>
    <x v="2"/>
    <n v="-399.92853013544413"/>
  </r>
  <r>
    <n v="199"/>
    <x v="5"/>
    <x v="60"/>
    <s v="тушь"/>
    <n v="81"/>
    <n v="2446.810419202"/>
    <x v="2"/>
    <n v="198191.643955362"/>
  </r>
  <r>
    <n v="200"/>
    <x v="5"/>
    <x v="64"/>
    <s v="подводка"/>
    <n v="21"/>
    <n v="647.44003374094905"/>
    <x v="0"/>
    <n v="13596.24070855993"/>
  </r>
  <r>
    <n v="201"/>
    <x v="8"/>
    <x v="44"/>
    <s v="подводка"/>
    <n v="21"/>
    <n v="648.63192319117911"/>
    <x v="3"/>
    <n v="13621.270387014762"/>
  </r>
  <r>
    <n v="202"/>
    <x v="1"/>
    <x v="80"/>
    <s v="тональная основа"/>
    <n v="-3"/>
    <n v="-71.540858971049317"/>
    <x v="0"/>
    <n v="-214.62257691314795"/>
  </r>
  <r>
    <n v="203"/>
    <x v="8"/>
    <x v="74"/>
    <s v="блеск для губ"/>
    <n v="57"/>
    <n v="1736.4445114790863"/>
    <x v="2"/>
    <n v="98977.337154307912"/>
  </r>
  <r>
    <n v="204"/>
    <x v="8"/>
    <x v="57"/>
    <s v="блеск для губ"/>
    <n v="86"/>
    <n v="2593.0970727563495"/>
    <x v="2"/>
    <n v="223006.34825704605"/>
  </r>
  <r>
    <n v="205"/>
    <x v="7"/>
    <x v="90"/>
    <s v="тональная основа"/>
    <n v="14"/>
    <n v="441.39016120906666"/>
    <x v="2"/>
    <n v="6179.4622569269332"/>
  </r>
  <r>
    <n v="206"/>
    <x v="1"/>
    <x v="21"/>
    <s v="помада"/>
    <n v="20"/>
    <n v="619.55881135465597"/>
    <x v="1"/>
    <n v="12391.176227093119"/>
  </r>
  <r>
    <n v="207"/>
    <x v="4"/>
    <x v="27"/>
    <s v="тушь"/>
    <n v="60"/>
    <n v="1819.3942640636906"/>
    <x v="3"/>
    <n v="109163.65584382144"/>
  </r>
  <r>
    <n v="208"/>
    <x v="7"/>
    <x v="8"/>
    <s v="подводка"/>
    <n v="45"/>
    <n v="1371.5507832075064"/>
    <x v="2"/>
    <n v="61719.785244337785"/>
  </r>
  <r>
    <n v="209"/>
    <x v="7"/>
    <x v="0"/>
    <s v="подводка"/>
    <n v="7"/>
    <n v="229.97599823353488"/>
    <x v="1"/>
    <n v="1609.8319876347441"/>
  </r>
  <r>
    <n v="210"/>
    <x v="0"/>
    <x v="45"/>
    <s v="блеск для губ"/>
    <n v="-6"/>
    <n v="-163.34472666280843"/>
    <x v="1"/>
    <n v="-980.06835997685062"/>
  </r>
  <r>
    <n v="211"/>
    <x v="7"/>
    <x v="16"/>
    <s v="блеск для губ"/>
    <n v="35"/>
    <n v="1068.998222176215"/>
    <x v="0"/>
    <n v="37414.937776167528"/>
  </r>
  <r>
    <n v="212"/>
    <x v="4"/>
    <x v="39"/>
    <s v="тональная основа"/>
    <n v="31"/>
    <n v="951.32000960664027"/>
    <x v="3"/>
    <n v="29490.920297805849"/>
  </r>
  <r>
    <n v="213"/>
    <x v="7"/>
    <x v="37"/>
    <s v="блеск для губ"/>
    <n v="19"/>
    <n v="590.75740928551386"/>
    <x v="2"/>
    <n v="11224.390776424763"/>
  </r>
  <r>
    <n v="214"/>
    <x v="3"/>
    <x v="71"/>
    <s v="подводка"/>
    <n v="35"/>
    <n v="1066.4339916643025"/>
    <x v="2"/>
    <n v="37325.189708250589"/>
  </r>
  <r>
    <n v="215"/>
    <x v="0"/>
    <x v="13"/>
    <s v="помада"/>
    <n v="51"/>
    <n v="1545.9771582934854"/>
    <x v="3"/>
    <n v="78844.835072967762"/>
  </r>
  <r>
    <n v="216"/>
    <x v="1"/>
    <x v="25"/>
    <s v="тушь"/>
    <n v="1"/>
    <n v="53.867139626812971"/>
    <x v="3"/>
    <n v="53.867139626812971"/>
  </r>
  <r>
    <n v="217"/>
    <x v="8"/>
    <x v="19"/>
    <s v="тональная основа"/>
    <n v="67"/>
    <n v="2033.5912709646639"/>
    <x v="1"/>
    <n v="136250.61515463248"/>
  </r>
  <r>
    <n v="218"/>
    <x v="8"/>
    <x v="48"/>
    <s v="тушь"/>
    <n v="23"/>
    <n v="714.12597536524618"/>
    <x v="1"/>
    <n v="16424.897433400663"/>
  </r>
  <r>
    <n v="219"/>
    <x v="4"/>
    <x v="75"/>
    <s v="тональная основа"/>
    <n v="41"/>
    <n v="1252.3475441561757"/>
    <x v="3"/>
    <n v="51346.249310403204"/>
  </r>
  <r>
    <n v="220"/>
    <x v="2"/>
    <x v="46"/>
    <s v="тушь"/>
    <n v="27"/>
    <n v="831.95110350521588"/>
    <x v="2"/>
    <n v="22462.67979464083"/>
  </r>
  <r>
    <n v="221"/>
    <x v="5"/>
    <x v="14"/>
    <s v="тональная основа"/>
    <n v="56"/>
    <n v="1701.7512557022724"/>
    <x v="1"/>
    <n v="95298.070319327249"/>
  </r>
  <r>
    <n v="222"/>
    <x v="2"/>
    <x v="86"/>
    <s v="тушь"/>
    <n v="67"/>
    <n v="2033.5311949602651"/>
    <x v="2"/>
    <n v="136246.59006233775"/>
  </r>
  <r>
    <n v="223"/>
    <x v="0"/>
    <x v="65"/>
    <s v="тональная основа"/>
    <n v="94"/>
    <n v="2837.4141758000142"/>
    <x v="2"/>
    <n v="266716.93252520135"/>
  </r>
  <r>
    <n v="224"/>
    <x v="5"/>
    <x v="67"/>
    <s v="подводка"/>
    <n v="52"/>
    <n v="1582.973319694853"/>
    <x v="2"/>
    <n v="82314.612624132351"/>
  </r>
  <r>
    <n v="225"/>
    <x v="3"/>
    <x v="27"/>
    <s v="помада"/>
    <n v="24"/>
    <n v="742.43899422562197"/>
    <x v="2"/>
    <n v="17818.535861414926"/>
  </r>
  <r>
    <n v="226"/>
    <x v="7"/>
    <x v="29"/>
    <s v="блеск для губ"/>
    <n v="-1"/>
    <n v="-9.1770776800017373"/>
    <x v="0"/>
    <n v="-9.1770776800017373"/>
  </r>
  <r>
    <n v="227"/>
    <x v="1"/>
    <x v="61"/>
    <s v="подводка"/>
    <n v="37"/>
    <n v="1125.215820600612"/>
    <x v="0"/>
    <n v="41632.985362222644"/>
  </r>
  <r>
    <n v="228"/>
    <x v="0"/>
    <x v="25"/>
    <s v="тональная основа"/>
    <n v="63"/>
    <n v="1914.542393048981"/>
    <x v="0"/>
    <n v="120616.17076208581"/>
  </r>
  <r>
    <n v="229"/>
    <x v="8"/>
    <x v="15"/>
    <s v="блеск для губ"/>
    <n v="13"/>
    <n v="410.10346846521708"/>
    <x v="2"/>
    <n v="5331.3450900478219"/>
  </r>
  <r>
    <n v="230"/>
    <x v="1"/>
    <x v="60"/>
    <s v="блеск для губ"/>
    <n v="7"/>
    <n v="223.34877359058811"/>
    <x v="2"/>
    <n v="1563.4414151341168"/>
  </r>
  <r>
    <n v="231"/>
    <x v="3"/>
    <x v="6"/>
    <s v="блеск для губ"/>
    <n v="64"/>
    <n v="1938.3879299726061"/>
    <x v="2"/>
    <n v="124056.82751824679"/>
  </r>
  <r>
    <n v="232"/>
    <x v="2"/>
    <x v="29"/>
    <s v="блеск для губ"/>
    <n v="63"/>
    <n v="1909.06686894116"/>
    <x v="1"/>
    <n v="120271.21274329309"/>
  </r>
  <r>
    <n v="233"/>
    <x v="6"/>
    <x v="38"/>
    <s v="тушь"/>
    <n v="57"/>
    <n v="1735.9022125804509"/>
    <x v="1"/>
    <n v="98946.426117085692"/>
  </r>
  <r>
    <n v="234"/>
    <x v="6"/>
    <x v="51"/>
    <s v="тушь"/>
    <n v="59"/>
    <n v="1789.266502635322"/>
    <x v="3"/>
    <n v="105566.72365548401"/>
  </r>
  <r>
    <n v="235"/>
    <x v="7"/>
    <x v="43"/>
    <s v="тональная основа"/>
    <n v="-3"/>
    <n v="-72.637597489178191"/>
    <x v="1"/>
    <n v="-217.91279246753459"/>
  </r>
  <r>
    <n v="236"/>
    <x v="8"/>
    <x v="52"/>
    <s v="блеск для губ"/>
    <n v="86"/>
    <n v="2603.2907018535166"/>
    <x v="0"/>
    <n v="223883.00035940242"/>
  </r>
  <r>
    <n v="237"/>
    <x v="5"/>
    <x v="19"/>
    <s v="подводка"/>
    <n v="-4"/>
    <n v="-99.939520680829617"/>
    <x v="3"/>
    <n v="-399.75808272331847"/>
  </r>
  <r>
    <n v="238"/>
    <x v="2"/>
    <x v="13"/>
    <s v="блеск для губ"/>
    <n v="7"/>
    <n v="236.54332569914828"/>
    <x v="2"/>
    <n v="1655.803279894038"/>
  </r>
  <r>
    <n v="239"/>
    <x v="8"/>
    <x v="52"/>
    <s v="блеск для губ"/>
    <n v="43"/>
    <n v="1316.7769291502445"/>
    <x v="3"/>
    <n v="56621.407953460512"/>
  </r>
  <r>
    <n v="240"/>
    <x v="6"/>
    <x v="40"/>
    <s v="блеск для губ"/>
    <n v="2"/>
    <n v="76.348447793459385"/>
    <x v="0"/>
    <n v="152.69689558691877"/>
  </r>
  <r>
    <n v="241"/>
    <x v="6"/>
    <x v="91"/>
    <s v="тушь"/>
    <n v="85"/>
    <n v="2568.7957020946437"/>
    <x v="1"/>
    <n v="218347.63467804471"/>
  </r>
  <r>
    <n v="242"/>
    <x v="6"/>
    <x v="92"/>
    <s v="подводка"/>
    <n v="52"/>
    <n v="1581.8704198984506"/>
    <x v="1"/>
    <n v="82257.261834719422"/>
  </r>
  <r>
    <n v="243"/>
    <x v="4"/>
    <x v="73"/>
    <s v="помада"/>
    <n v="-3"/>
    <n v="-73.950210500886271"/>
    <x v="0"/>
    <n v="-221.85063150265881"/>
  </r>
  <r>
    <n v="244"/>
    <x v="5"/>
    <x v="2"/>
    <s v="подводка"/>
    <n v="8"/>
    <n v="255.46689047987763"/>
    <x v="3"/>
    <n v="2043.7351238390211"/>
  </r>
  <r>
    <n v="245"/>
    <x v="8"/>
    <x v="73"/>
    <s v="тушь"/>
    <n v="5"/>
    <n v="171.98905576452097"/>
    <x v="3"/>
    <n v="859.94527882260491"/>
  </r>
  <r>
    <n v="246"/>
    <x v="1"/>
    <x v="93"/>
    <s v="тушь"/>
    <n v="90"/>
    <n v="2720.987043854574"/>
    <x v="0"/>
    <n v="244888.83394691168"/>
  </r>
  <r>
    <n v="247"/>
    <x v="0"/>
    <x v="72"/>
    <s v="тушь"/>
    <n v="36"/>
    <n v="1103.3744975059108"/>
    <x v="3"/>
    <n v="39721.481910212788"/>
  </r>
  <r>
    <n v="248"/>
    <x v="3"/>
    <x v="59"/>
    <s v="тушь"/>
    <n v="25"/>
    <n v="770.14900645073135"/>
    <x v="2"/>
    <n v="19253.725161268285"/>
  </r>
  <r>
    <n v="249"/>
    <x v="0"/>
    <x v="55"/>
    <s v="тушь"/>
    <n v="7"/>
    <n v="231.3320488425432"/>
    <x v="3"/>
    <n v="1619.3243418978025"/>
  </r>
  <r>
    <n v="250"/>
    <x v="4"/>
    <x v="77"/>
    <s v="тушь"/>
    <n v="64"/>
    <n v="1942.5372471684716"/>
    <x v="3"/>
    <n v="124322.38381878218"/>
  </r>
  <r>
    <n v="251"/>
    <x v="4"/>
    <x v="87"/>
    <s v="тушь"/>
    <n v="71"/>
    <n v="2154.9309366005641"/>
    <x v="2"/>
    <n v="153000.09649864005"/>
  </r>
  <r>
    <n v="252"/>
    <x v="2"/>
    <x v="28"/>
    <s v="подводка"/>
    <n v="41"/>
    <n v="1248.1042324173134"/>
    <x v="3"/>
    <n v="51172.273529109851"/>
  </r>
  <r>
    <n v="253"/>
    <x v="2"/>
    <x v="19"/>
    <s v="тональная основа"/>
    <n v="84"/>
    <n v="2532.8617965312778"/>
    <x v="3"/>
    <n v="212760.39090862733"/>
  </r>
  <r>
    <n v="254"/>
    <x v="6"/>
    <x v="48"/>
    <s v="подводка"/>
    <n v="3"/>
    <n v="107.03015398687583"/>
    <x v="3"/>
    <n v="321.09046196062752"/>
  </r>
  <r>
    <n v="255"/>
    <x v="2"/>
    <x v="0"/>
    <s v="тональная основа"/>
    <n v="15"/>
    <n v="467.61676481443232"/>
    <x v="2"/>
    <n v="7014.2514722164851"/>
  </r>
  <r>
    <n v="256"/>
    <x v="1"/>
    <x v="27"/>
    <s v="подводка"/>
    <n v="1"/>
    <n v="48.820462029427098"/>
    <x v="0"/>
    <n v="48.820462029427098"/>
  </r>
  <r>
    <n v="257"/>
    <x v="1"/>
    <x v="34"/>
    <s v="тушь"/>
    <n v="10"/>
    <n v="324.68400196905998"/>
    <x v="3"/>
    <n v="3246.8400196905995"/>
  </r>
  <r>
    <n v="258"/>
    <x v="6"/>
    <x v="94"/>
    <s v="подводка"/>
    <n v="77"/>
    <n v="2333.993347830984"/>
    <x v="2"/>
    <n v="179717.48778298576"/>
  </r>
  <r>
    <n v="259"/>
    <x v="4"/>
    <x v="47"/>
    <s v="помада"/>
    <n v="65"/>
    <n v="1964.9346597044766"/>
    <x v="0"/>
    <n v="127720.75288079098"/>
  </r>
  <r>
    <n v="260"/>
    <x v="3"/>
    <x v="46"/>
    <s v="подводка"/>
    <n v="25"/>
    <n v="773.29572231774148"/>
    <x v="1"/>
    <n v="19332.393057943536"/>
  </r>
  <r>
    <n v="261"/>
    <x v="8"/>
    <x v="41"/>
    <s v="тушь"/>
    <n v="-1"/>
    <n v="-19.304628656232488"/>
    <x v="0"/>
    <n v="-19.304628656232488"/>
  </r>
  <r>
    <n v="262"/>
    <x v="7"/>
    <x v="93"/>
    <s v="тональная основа"/>
    <n v="2"/>
    <n v="79.70925011771773"/>
    <x v="1"/>
    <n v="159.41850023543546"/>
  </r>
  <r>
    <n v="263"/>
    <x v="3"/>
    <x v="77"/>
    <s v="блеск для губ"/>
    <n v="62"/>
    <n v="1876.1965072290989"/>
    <x v="1"/>
    <n v="116324.18344820413"/>
  </r>
  <r>
    <n v="264"/>
    <x v="4"/>
    <x v="63"/>
    <s v="тональная основа"/>
    <n v="28"/>
    <n v="867.88113277044272"/>
    <x v="2"/>
    <n v="24300.671717572397"/>
  </r>
  <r>
    <n v="265"/>
    <x v="1"/>
    <x v="95"/>
    <s v="подводка"/>
    <n v="55"/>
    <n v="1670.5079786120268"/>
    <x v="0"/>
    <n v="91877.938823661476"/>
  </r>
  <r>
    <n v="266"/>
    <x v="4"/>
    <x v="32"/>
    <s v="блеск для губ"/>
    <n v="28"/>
    <n v="866.3605738366989"/>
    <x v="0"/>
    <n v="24258.09606742757"/>
  </r>
  <r>
    <n v="267"/>
    <x v="5"/>
    <x v="50"/>
    <s v="тональная основа"/>
    <n v="5"/>
    <n v="166.70839286326668"/>
    <x v="0"/>
    <n v="833.54196431633341"/>
  </r>
  <r>
    <n v="268"/>
    <x v="5"/>
    <x v="51"/>
    <s v="подводка"/>
    <n v="1"/>
    <n v="47.722172541512009"/>
    <x v="3"/>
    <n v="47.722172541512009"/>
  </r>
  <r>
    <n v="269"/>
    <x v="5"/>
    <x v="32"/>
    <s v="тональная основа"/>
    <n v="26"/>
    <n v="800.12011803068276"/>
    <x v="3"/>
    <n v="20803.123068797751"/>
  </r>
  <r>
    <n v="270"/>
    <x v="3"/>
    <x v="29"/>
    <s v="тональная основа"/>
    <n v="47"/>
    <n v="1428.4602668228963"/>
    <x v="0"/>
    <n v="67137.632540676132"/>
  </r>
  <r>
    <n v="271"/>
    <x v="1"/>
    <x v="91"/>
    <s v="подводка"/>
    <n v="74"/>
    <n v="2247.5435048565892"/>
    <x v="3"/>
    <n v="166318.21935938759"/>
  </r>
  <r>
    <n v="272"/>
    <x v="8"/>
    <x v="39"/>
    <s v="блеск для губ"/>
    <n v="22"/>
    <n v="687.10607050620922"/>
    <x v="1"/>
    <n v="15116.333551136602"/>
  </r>
  <r>
    <n v="273"/>
    <x v="2"/>
    <x v="26"/>
    <s v="помада"/>
    <n v="70"/>
    <n v="2122.6238499892684"/>
    <x v="0"/>
    <n v="148583.66949924879"/>
  </r>
  <r>
    <n v="274"/>
    <x v="8"/>
    <x v="5"/>
    <s v="тональная основа"/>
    <n v="83"/>
    <n v="2513.1042576912337"/>
    <x v="1"/>
    <n v="208587.65338837239"/>
  </r>
  <r>
    <n v="275"/>
    <x v="1"/>
    <x v="36"/>
    <s v="подводка"/>
    <n v="59"/>
    <n v="1793.8546683395009"/>
    <x v="2"/>
    <n v="105837.42543203055"/>
  </r>
  <r>
    <n v="276"/>
    <x v="8"/>
    <x v="30"/>
    <s v="тушь"/>
    <n v="0"/>
    <n v="15.831115612014063"/>
    <x v="1"/>
    <n v="0"/>
  </r>
  <r>
    <n v="277"/>
    <x v="1"/>
    <x v="94"/>
    <s v="подводка"/>
    <n v="82"/>
    <n v="2475.8247918220623"/>
    <x v="2"/>
    <n v="203017.6329294091"/>
  </r>
  <r>
    <n v="278"/>
    <x v="0"/>
    <x v="66"/>
    <s v="подводка"/>
    <n v="29"/>
    <n v="890.53128978062898"/>
    <x v="2"/>
    <n v="25825.407403638241"/>
  </r>
  <r>
    <n v="279"/>
    <x v="8"/>
    <x v="82"/>
    <s v="тональная основа"/>
    <n v="63"/>
    <n v="1910.8641465198994"/>
    <x v="3"/>
    <n v="120384.44123075365"/>
  </r>
  <r>
    <n v="280"/>
    <x v="7"/>
    <x v="52"/>
    <s v="блеск для губ"/>
    <n v="67"/>
    <n v="2031.0846928946894"/>
    <x v="3"/>
    <n v="136082.67442394418"/>
  </r>
  <r>
    <n v="281"/>
    <x v="5"/>
    <x v="50"/>
    <s v="подводка"/>
    <n v="3"/>
    <n v="107.80730703026946"/>
    <x v="3"/>
    <n v="323.42192109080838"/>
  </r>
  <r>
    <n v="282"/>
    <x v="1"/>
    <x v="89"/>
    <s v="подводка"/>
    <n v="65"/>
    <n v="1974.0778751122589"/>
    <x v="3"/>
    <n v="128315.06188229682"/>
  </r>
  <r>
    <n v="283"/>
    <x v="6"/>
    <x v="58"/>
    <s v="помада"/>
    <n v="75"/>
    <n v="2274.5647925576868"/>
    <x v="2"/>
    <n v="170592.3594418265"/>
  </r>
  <r>
    <n v="284"/>
    <x v="6"/>
    <x v="88"/>
    <s v="блеск для губ"/>
    <n v="79"/>
    <n v="2398.9546823670116"/>
    <x v="2"/>
    <n v="189517.41990699392"/>
  </r>
  <r>
    <n v="285"/>
    <x v="7"/>
    <x v="57"/>
    <s v="тушь"/>
    <n v="-5"/>
    <n v="-129.2096016958489"/>
    <x v="1"/>
    <n v="-646.04800847924457"/>
  </r>
  <r>
    <n v="286"/>
    <x v="7"/>
    <x v="48"/>
    <s v="тональная основа"/>
    <n v="31"/>
    <n v="955.12317695132197"/>
    <x v="0"/>
    <n v="29608.818485490981"/>
  </r>
  <r>
    <n v="287"/>
    <x v="2"/>
    <x v="7"/>
    <s v="тушь"/>
    <n v="21"/>
    <n v="653.43473312315109"/>
    <x v="0"/>
    <n v="13722.129395586173"/>
  </r>
  <r>
    <n v="288"/>
    <x v="2"/>
    <x v="81"/>
    <s v="помада"/>
    <n v="-8"/>
    <n v="-219.1254580038605"/>
    <x v="3"/>
    <n v="-1753.003664030884"/>
  </r>
  <r>
    <n v="289"/>
    <x v="7"/>
    <x v="34"/>
    <s v="помада"/>
    <n v="88"/>
    <n v="2660.518691009172"/>
    <x v="2"/>
    <n v="234125.64480880715"/>
  </r>
  <r>
    <n v="290"/>
    <x v="6"/>
    <x v="37"/>
    <s v="тональная основа"/>
    <n v="94"/>
    <n v="2838.4678757282281"/>
    <x v="1"/>
    <n v="266815.98031845345"/>
  </r>
  <r>
    <n v="291"/>
    <x v="3"/>
    <x v="52"/>
    <s v="тушь"/>
    <n v="83"/>
    <n v="2514.9840546378714"/>
    <x v="1"/>
    <n v="208743.67653494331"/>
  </r>
  <r>
    <n v="292"/>
    <x v="2"/>
    <x v="38"/>
    <s v="тушь"/>
    <n v="16"/>
    <n v="499.55539493154026"/>
    <x v="0"/>
    <n v="7992.8863189046442"/>
  </r>
  <r>
    <n v="293"/>
    <x v="0"/>
    <x v="9"/>
    <s v="тушь"/>
    <n v="33"/>
    <n v="1005.1753262027831"/>
    <x v="1"/>
    <n v="33170.785764691842"/>
  </r>
  <r>
    <n v="294"/>
    <x v="0"/>
    <x v="85"/>
    <s v="подводка"/>
    <n v="-1"/>
    <n v="-9.0814028681463199"/>
    <x v="1"/>
    <n v="-9.0814028681463199"/>
  </r>
  <r>
    <n v="295"/>
    <x v="0"/>
    <x v="69"/>
    <s v="тушь"/>
    <n v="94"/>
    <n v="2841.3590593464423"/>
    <x v="2"/>
    <n v="267087.75157856557"/>
  </r>
  <r>
    <n v="296"/>
    <x v="7"/>
    <x v="92"/>
    <s v="тональная основа"/>
    <n v="76"/>
    <n v="2302.5557022435728"/>
    <x v="1"/>
    <n v="174994.23337051153"/>
  </r>
  <r>
    <n v="297"/>
    <x v="0"/>
    <x v="45"/>
    <s v="тональная основа"/>
    <n v="71"/>
    <n v="2151.5645769752564"/>
    <x v="3"/>
    <n v="152761.08496524321"/>
  </r>
  <r>
    <n v="298"/>
    <x v="3"/>
    <x v="58"/>
    <s v="помада"/>
    <n v="56"/>
    <n v="1691.9487194523822"/>
    <x v="0"/>
    <n v="94749.128289333399"/>
  </r>
  <r>
    <n v="299"/>
    <x v="1"/>
    <x v="12"/>
    <s v="блеск для губ"/>
    <n v="81"/>
    <n v="2455.8577912839796"/>
    <x v="0"/>
    <n v="198924.48109400235"/>
  </r>
  <r>
    <n v="300"/>
    <x v="3"/>
    <x v="35"/>
    <s v="подводка"/>
    <n v="3"/>
    <n v="111.62502018809289"/>
    <x v="0"/>
    <n v="334.87506056427867"/>
  </r>
  <r>
    <n v="301"/>
    <x v="3"/>
    <x v="92"/>
    <s v="блеск для губ"/>
    <n v="60"/>
    <n v="1822.1269449394872"/>
    <x v="3"/>
    <n v="109327.61669636924"/>
  </r>
  <r>
    <n v="302"/>
    <x v="7"/>
    <x v="76"/>
    <s v="тональная основа"/>
    <n v="81"/>
    <n v="2455.4232115102222"/>
    <x v="0"/>
    <n v="198889.28013232801"/>
  </r>
  <r>
    <n v="303"/>
    <x v="4"/>
    <x v="87"/>
    <s v="тональная основа"/>
    <n v="70"/>
    <n v="2114.3323649343893"/>
    <x v="1"/>
    <n v="148003.26554540725"/>
  </r>
  <r>
    <n v="304"/>
    <x v="8"/>
    <x v="3"/>
    <s v="тушь"/>
    <n v="18"/>
    <n v="562.72584064658759"/>
    <x v="1"/>
    <n v="10129.065131638577"/>
  </r>
  <r>
    <n v="305"/>
    <x v="1"/>
    <x v="47"/>
    <s v="помада"/>
    <n v="73"/>
    <n v="2211.700714440196"/>
    <x v="2"/>
    <n v="161454.1521541343"/>
  </r>
  <r>
    <n v="306"/>
    <x v="3"/>
    <x v="2"/>
    <s v="тональная основа"/>
    <n v="-7"/>
    <n v="-187.82320494671734"/>
    <x v="3"/>
    <n v="-1314.7624346270213"/>
  </r>
  <r>
    <n v="307"/>
    <x v="3"/>
    <x v="59"/>
    <s v="тональная основа"/>
    <n v="55"/>
    <n v="1666.0609215413588"/>
    <x v="1"/>
    <n v="91633.350684774734"/>
  </r>
  <r>
    <n v="308"/>
    <x v="8"/>
    <x v="82"/>
    <s v="блеск для губ"/>
    <n v="7"/>
    <n v="233.87374937264937"/>
    <x v="3"/>
    <n v="1637.1162456085456"/>
  </r>
  <r>
    <n v="309"/>
    <x v="8"/>
    <x v="11"/>
    <s v="подводка"/>
    <n v="63"/>
    <n v="1914.4929977621478"/>
    <x v="1"/>
    <n v="120613.05885901531"/>
  </r>
  <r>
    <n v="310"/>
    <x v="3"/>
    <x v="34"/>
    <s v="блеск для губ"/>
    <n v="83"/>
    <n v="2516.293752508398"/>
    <x v="2"/>
    <n v="208852.38145819702"/>
  </r>
  <r>
    <n v="311"/>
    <x v="0"/>
    <x v="85"/>
    <s v="блеск для губ"/>
    <n v="43"/>
    <n v="1309.71908096161"/>
    <x v="3"/>
    <n v="56317.920481349225"/>
  </r>
  <r>
    <n v="312"/>
    <x v="3"/>
    <x v="96"/>
    <s v="подводка"/>
    <n v="67"/>
    <n v="2033.0298779689219"/>
    <x v="0"/>
    <n v="136213.00182391776"/>
  </r>
  <r>
    <n v="313"/>
    <x v="4"/>
    <x v="80"/>
    <s v="подводка"/>
    <n v="-9"/>
    <n v="-249.6622796920133"/>
    <x v="1"/>
    <n v="-2246.9605172281199"/>
  </r>
  <r>
    <n v="314"/>
    <x v="8"/>
    <x v="35"/>
    <s v="тональная основа"/>
    <n v="-1"/>
    <n v="-14.75132378251053"/>
    <x v="1"/>
    <n v="-14.75132378251053"/>
  </r>
  <r>
    <n v="315"/>
    <x v="0"/>
    <x v="94"/>
    <s v="тональная основа"/>
    <n v="21"/>
    <n v="651.96598797725164"/>
    <x v="0"/>
    <n v="13691.285747522285"/>
  </r>
  <r>
    <n v="316"/>
    <x v="5"/>
    <x v="40"/>
    <s v="тушь"/>
    <n v="6"/>
    <n v="201.03063549411871"/>
    <x v="3"/>
    <n v="1206.1838129647122"/>
  </r>
  <r>
    <n v="317"/>
    <x v="5"/>
    <x v="46"/>
    <s v="подводка"/>
    <n v="0"/>
    <n v="16.052060341349687"/>
    <x v="3"/>
    <n v="0"/>
  </r>
  <r>
    <n v="318"/>
    <x v="7"/>
    <x v="79"/>
    <s v="подводка"/>
    <n v="20"/>
    <n v="619.94811968474005"/>
    <x v="3"/>
    <n v="12398.962393694801"/>
  </r>
  <r>
    <n v="319"/>
    <x v="2"/>
    <x v="51"/>
    <s v="тональная основа"/>
    <n v="70"/>
    <n v="2125.0263306463721"/>
    <x v="0"/>
    <n v="148751.84314524604"/>
  </r>
  <r>
    <n v="320"/>
    <x v="7"/>
    <x v="82"/>
    <s v="подводка"/>
    <n v="94"/>
    <n v="2838.8166832886923"/>
    <x v="3"/>
    <n v="266848.76822913706"/>
  </r>
  <r>
    <n v="321"/>
    <x v="1"/>
    <x v="79"/>
    <s v="блеск для губ"/>
    <n v="9"/>
    <n v="288.30512766101305"/>
    <x v="2"/>
    <n v="2594.7461489491175"/>
  </r>
  <r>
    <n v="322"/>
    <x v="7"/>
    <x v="44"/>
    <s v="тушь"/>
    <n v="27"/>
    <n v="836.4015403043436"/>
    <x v="3"/>
    <n v="22582.841588217278"/>
  </r>
  <r>
    <n v="323"/>
    <x v="4"/>
    <x v="64"/>
    <s v="помада"/>
    <n v="43"/>
    <n v="1309.4656180680518"/>
    <x v="0"/>
    <n v="56307.021576926229"/>
  </r>
  <r>
    <n v="324"/>
    <x v="6"/>
    <x v="14"/>
    <s v="тональная основа"/>
    <n v="84"/>
    <n v="2543.8984191598574"/>
    <x v="3"/>
    <n v="213687.46720942802"/>
  </r>
  <r>
    <n v="325"/>
    <x v="1"/>
    <x v="29"/>
    <s v="подводка"/>
    <n v="83"/>
    <n v="2516.317569856265"/>
    <x v="1"/>
    <n v="208854.35829807"/>
  </r>
  <r>
    <n v="326"/>
    <x v="1"/>
    <x v="38"/>
    <s v="помада"/>
    <n v="89"/>
    <n v="2686.7182931807515"/>
    <x v="1"/>
    <n v="239117.9280930869"/>
  </r>
  <r>
    <n v="327"/>
    <x v="6"/>
    <x v="83"/>
    <s v="блеск для губ"/>
    <n v="7"/>
    <n v="226.6854024137906"/>
    <x v="0"/>
    <n v="1586.7978168965342"/>
  </r>
  <r>
    <n v="328"/>
    <x v="1"/>
    <x v="73"/>
    <s v="тональная основа"/>
    <n v="68"/>
    <n v="2057.5644454699686"/>
    <x v="0"/>
    <n v="139914.38229195785"/>
  </r>
  <r>
    <n v="329"/>
    <x v="6"/>
    <x v="84"/>
    <s v="подводка"/>
    <n v="38"/>
    <n v="1161.4288251700734"/>
    <x v="2"/>
    <n v="44134.29535646279"/>
  </r>
  <r>
    <n v="330"/>
    <x v="8"/>
    <x v="97"/>
    <s v="подводка"/>
    <n v="90"/>
    <n v="2713.332095451583"/>
    <x v="1"/>
    <n v="244199.88859064245"/>
  </r>
  <r>
    <n v="331"/>
    <x v="8"/>
    <x v="38"/>
    <s v="подводка"/>
    <n v="10"/>
    <n v="317.40063454597555"/>
    <x v="2"/>
    <n v="3174.0063454597557"/>
  </r>
  <r>
    <n v="332"/>
    <x v="5"/>
    <x v="77"/>
    <s v="тональная основа"/>
    <n v="13"/>
    <n v="401.82824201163783"/>
    <x v="3"/>
    <n v="5223.7671461512919"/>
  </r>
  <r>
    <n v="333"/>
    <x v="7"/>
    <x v="4"/>
    <s v="блеск для губ"/>
    <n v="68"/>
    <n v="2063.7862292228638"/>
    <x v="2"/>
    <n v="140337.46358715475"/>
  </r>
  <r>
    <n v="334"/>
    <x v="3"/>
    <x v="29"/>
    <s v="тональная основа"/>
    <n v="40"/>
    <n v="1221.7079112578178"/>
    <x v="0"/>
    <n v="48868.316450312712"/>
  </r>
  <r>
    <n v="335"/>
    <x v="7"/>
    <x v="98"/>
    <s v="тональная основа"/>
    <n v="17"/>
    <n v="525.75815801836916"/>
    <x v="2"/>
    <n v="8937.8886863122752"/>
  </r>
  <r>
    <n v="336"/>
    <x v="5"/>
    <x v="10"/>
    <s v="тональная основа"/>
    <n v="6"/>
    <n v="192.33532374060513"/>
    <x v="2"/>
    <n v="1154.0119424436307"/>
  </r>
  <r>
    <n v="337"/>
    <x v="5"/>
    <x v="39"/>
    <s v="тональная основа"/>
    <n v="27"/>
    <n v="837.86086457485794"/>
    <x v="2"/>
    <n v="22622.243343521164"/>
  </r>
  <r>
    <n v="338"/>
    <x v="3"/>
    <x v="69"/>
    <s v="тональная основа"/>
    <n v="80"/>
    <n v="2421.9406499777251"/>
    <x v="1"/>
    <n v="193755.25199821801"/>
  </r>
  <r>
    <n v="339"/>
    <x v="4"/>
    <x v="38"/>
    <s v="тушь"/>
    <n v="-1"/>
    <n v="-9.2679798413568193"/>
    <x v="2"/>
    <n v="-9.2679798413568193"/>
  </r>
  <r>
    <n v="340"/>
    <x v="1"/>
    <x v="23"/>
    <s v="тушь"/>
    <n v="89"/>
    <n v="2692.6351673512868"/>
    <x v="0"/>
    <n v="239644.52989426453"/>
  </r>
  <r>
    <n v="341"/>
    <x v="1"/>
    <x v="48"/>
    <s v="подводка"/>
    <n v="21"/>
    <n v="652.24154633884041"/>
    <x v="1"/>
    <n v="13697.072473115648"/>
  </r>
  <r>
    <n v="342"/>
    <x v="5"/>
    <x v="7"/>
    <s v="блеск для губ"/>
    <n v="37"/>
    <n v="1131.1652988941214"/>
    <x v="3"/>
    <n v="41853.116059082495"/>
  </r>
  <r>
    <n v="343"/>
    <x v="4"/>
    <x v="47"/>
    <s v="помада"/>
    <n v="15"/>
    <n v="466.3789886326183"/>
    <x v="3"/>
    <n v="6995.6848294892743"/>
  </r>
  <r>
    <n v="344"/>
    <x v="2"/>
    <x v="58"/>
    <s v="тушь"/>
    <n v="94"/>
    <n v="2836.2009758002928"/>
    <x v="1"/>
    <n v="266602.89172522753"/>
  </r>
  <r>
    <n v="345"/>
    <x v="8"/>
    <x v="95"/>
    <s v="тушь"/>
    <n v="85"/>
    <n v="2572.8530472715238"/>
    <x v="0"/>
    <n v="218692.50901807952"/>
  </r>
  <r>
    <n v="346"/>
    <x v="4"/>
    <x v="11"/>
    <s v="блеск для губ"/>
    <n v="95"/>
    <n v="2868.6402627293555"/>
    <x v="2"/>
    <n v="272520.82495928876"/>
  </r>
  <r>
    <n v="347"/>
    <x v="6"/>
    <x v="31"/>
    <s v="помада"/>
    <n v="25"/>
    <n v="763.68933708358372"/>
    <x v="0"/>
    <n v="19092.233427089592"/>
  </r>
  <r>
    <n v="348"/>
    <x v="1"/>
    <x v="90"/>
    <s v="тушь"/>
    <n v="69"/>
    <n v="2086.0710544458852"/>
    <x v="2"/>
    <n v="143938.90275676607"/>
  </r>
  <r>
    <n v="349"/>
    <x v="7"/>
    <x v="12"/>
    <s v="тональная основа"/>
    <n v="72"/>
    <n v="2186.6914833137885"/>
    <x v="1"/>
    <n v="157441.78679859277"/>
  </r>
  <r>
    <n v="350"/>
    <x v="3"/>
    <x v="71"/>
    <s v="помада"/>
    <n v="-4"/>
    <n v="-95.040489301123898"/>
    <x v="2"/>
    <n v="-380.16195720449559"/>
  </r>
  <r>
    <n v="351"/>
    <x v="4"/>
    <x v="44"/>
    <s v="помада"/>
    <n v="21"/>
    <n v="648.47838929147326"/>
    <x v="2"/>
    <n v="13618.046175120939"/>
  </r>
  <r>
    <n v="352"/>
    <x v="4"/>
    <x v="94"/>
    <s v="подводка"/>
    <n v="85"/>
    <n v="2569.6799909003535"/>
    <x v="3"/>
    <n v="218422.79922653004"/>
  </r>
  <r>
    <n v="353"/>
    <x v="6"/>
    <x v="81"/>
    <s v="подводка"/>
    <n v="85"/>
    <n v="2570.9598807037378"/>
    <x v="0"/>
    <n v="218531.5898598177"/>
  </r>
  <r>
    <n v="354"/>
    <x v="2"/>
    <x v="84"/>
    <s v="блеск для губ"/>
    <n v="79"/>
    <n v="2397.5589662492748"/>
    <x v="0"/>
    <n v="189407.1583336927"/>
  </r>
  <r>
    <n v="355"/>
    <x v="7"/>
    <x v="24"/>
    <s v="блеск для губ"/>
    <n v="81"/>
    <n v="2450.1127594931818"/>
    <x v="0"/>
    <n v="198459.13351894772"/>
  </r>
  <r>
    <n v="356"/>
    <x v="2"/>
    <x v="93"/>
    <s v="подводка"/>
    <n v="76"/>
    <n v="2295.7757100656295"/>
    <x v="3"/>
    <n v="174478.95396498783"/>
  </r>
  <r>
    <n v="357"/>
    <x v="2"/>
    <x v="32"/>
    <s v="блеск для губ"/>
    <n v="31"/>
    <n v="954.11837871052694"/>
    <x v="3"/>
    <n v="29577.669740026337"/>
  </r>
  <r>
    <n v="358"/>
    <x v="3"/>
    <x v="22"/>
    <s v="подводка"/>
    <n v="44"/>
    <n v="1338.415574635922"/>
    <x v="0"/>
    <n v="58890.285283980571"/>
  </r>
  <r>
    <n v="359"/>
    <x v="0"/>
    <x v="7"/>
    <s v="помада"/>
    <n v="44"/>
    <n v="1339.0724137081766"/>
    <x v="2"/>
    <n v="58919.18620315977"/>
  </r>
  <r>
    <n v="360"/>
    <x v="5"/>
    <x v="58"/>
    <s v="тушь"/>
    <n v="70"/>
    <n v="2116.8588054687571"/>
    <x v="0"/>
    <n v="148180.11638281299"/>
  </r>
  <r>
    <n v="361"/>
    <x v="5"/>
    <x v="10"/>
    <s v="тональная основа"/>
    <n v="-4"/>
    <n v="-94.531080152815832"/>
    <x v="3"/>
    <n v="-378.12432061126333"/>
  </r>
  <r>
    <n v="362"/>
    <x v="7"/>
    <x v="37"/>
    <s v="блеск для губ"/>
    <n v="28"/>
    <n v="863.34638190049282"/>
    <x v="1"/>
    <n v="24173.698693213799"/>
  </r>
  <r>
    <n v="363"/>
    <x v="2"/>
    <x v="83"/>
    <s v="тушь"/>
    <n v="83"/>
    <n v="2506.0923862889704"/>
    <x v="0"/>
    <n v="208005.66806198453"/>
  </r>
  <r>
    <n v="364"/>
    <x v="8"/>
    <x v="8"/>
    <s v="блеск для губ"/>
    <n v="46"/>
    <n v="1404.7993678432567"/>
    <x v="0"/>
    <n v="64620.770920789808"/>
  </r>
  <r>
    <n v="365"/>
    <x v="7"/>
    <x v="3"/>
    <s v="блеск для губ"/>
    <n v="88"/>
    <n v="2663.5125676130951"/>
    <x v="2"/>
    <n v="234389.10594995238"/>
  </r>
  <r>
    <n v="366"/>
    <x v="6"/>
    <x v="84"/>
    <s v="блеск для губ"/>
    <n v="-9"/>
    <n v="-245.37461299444743"/>
    <x v="3"/>
    <n v="-2208.3715169500269"/>
  </r>
  <r>
    <n v="367"/>
    <x v="1"/>
    <x v="30"/>
    <s v="тональная основа"/>
    <n v="-8"/>
    <n v="-218.25357589950653"/>
    <x v="2"/>
    <n v="-1746.0286071960522"/>
  </r>
  <r>
    <n v="368"/>
    <x v="4"/>
    <x v="8"/>
    <s v="тональная основа"/>
    <n v="37"/>
    <n v="1130.101592216552"/>
    <x v="1"/>
    <n v="41813.758912012425"/>
  </r>
  <r>
    <n v="369"/>
    <x v="1"/>
    <x v="85"/>
    <s v="тональная основа"/>
    <n v="20"/>
    <n v="616.78792828420046"/>
    <x v="3"/>
    <n v="12335.758565684009"/>
  </r>
  <r>
    <n v="370"/>
    <x v="5"/>
    <x v="81"/>
    <s v="блеск для губ"/>
    <n v="2"/>
    <n v="77.509272810830453"/>
    <x v="2"/>
    <n v="155.01854562166091"/>
  </r>
  <r>
    <n v="371"/>
    <x v="2"/>
    <x v="59"/>
    <s v="подводка"/>
    <n v="36"/>
    <n v="1105.9418125988079"/>
    <x v="0"/>
    <n v="39813.905253557088"/>
  </r>
  <r>
    <n v="372"/>
    <x v="2"/>
    <x v="62"/>
    <s v="тушь"/>
    <n v="34"/>
    <n v="1038.8965096458592"/>
    <x v="2"/>
    <n v="35322.481327959213"/>
  </r>
  <r>
    <n v="373"/>
    <x v="8"/>
    <x v="16"/>
    <s v="подводка"/>
    <n v="84"/>
    <n v="2538.932206157504"/>
    <x v="1"/>
    <n v="213270.30531723035"/>
  </r>
  <r>
    <n v="374"/>
    <x v="1"/>
    <x v="57"/>
    <s v="тушь"/>
    <n v="89"/>
    <n v="2684.7594870423104"/>
    <x v="3"/>
    <n v="238943.59434676563"/>
  </r>
  <r>
    <n v="375"/>
    <x v="3"/>
    <x v="20"/>
    <s v="блеск для губ"/>
    <n v="31"/>
    <n v="956.80691267513805"/>
    <x v="0"/>
    <n v="29661.014292929278"/>
  </r>
  <r>
    <n v="376"/>
    <x v="8"/>
    <x v="6"/>
    <s v="блеск для губ"/>
    <n v="7"/>
    <n v="225.45863255239365"/>
    <x v="2"/>
    <n v="1578.2104278667555"/>
  </r>
  <r>
    <n v="377"/>
    <x v="1"/>
    <x v="27"/>
    <s v="блеск для губ"/>
    <n v="7"/>
    <n v="229.39193343037169"/>
    <x v="2"/>
    <n v="1605.7435340126019"/>
  </r>
  <r>
    <n v="378"/>
    <x v="6"/>
    <x v="25"/>
    <s v="подводка"/>
    <n v="76"/>
    <n v="2298.9259006043185"/>
    <x v="3"/>
    <n v="174718.36844592821"/>
  </r>
  <r>
    <n v="379"/>
    <x v="3"/>
    <x v="96"/>
    <s v="тональная основа"/>
    <n v="6"/>
    <n v="195.61017308486777"/>
    <x v="2"/>
    <n v="1173.6610385092067"/>
  </r>
  <r>
    <n v="380"/>
    <x v="5"/>
    <x v="76"/>
    <s v="блеск для губ"/>
    <n v="43"/>
    <n v="1302.8590210776713"/>
    <x v="2"/>
    <n v="56022.937906339866"/>
  </r>
  <r>
    <n v="381"/>
    <x v="8"/>
    <x v="46"/>
    <s v="тушь"/>
    <n v="20"/>
    <n v="621.82772082560268"/>
    <x v="2"/>
    <n v="12436.554416512054"/>
  </r>
  <r>
    <n v="382"/>
    <x v="3"/>
    <x v="64"/>
    <s v="помада"/>
    <n v="11"/>
    <n v="350.76818705440883"/>
    <x v="0"/>
    <n v="3858.4500575984971"/>
  </r>
  <r>
    <n v="383"/>
    <x v="7"/>
    <x v="44"/>
    <s v="подводка"/>
    <n v="35"/>
    <n v="1070.5323824700536"/>
    <x v="3"/>
    <n v="37468.633386451875"/>
  </r>
  <r>
    <n v="384"/>
    <x v="6"/>
    <x v="64"/>
    <s v="тональная основа"/>
    <n v="72"/>
    <n v="2181.5023917907856"/>
    <x v="0"/>
    <n v="157068.17220893656"/>
  </r>
  <r>
    <n v="385"/>
    <x v="8"/>
    <x v="58"/>
    <s v="тональная основа"/>
    <n v="49"/>
    <n v="1489.2692975074797"/>
    <x v="2"/>
    <n v="72974.1955778665"/>
  </r>
  <r>
    <n v="386"/>
    <x v="7"/>
    <x v="45"/>
    <s v="тональная основа"/>
    <n v="88"/>
    <n v="2666.4631383797941"/>
    <x v="1"/>
    <n v="234648.75617742189"/>
  </r>
  <r>
    <n v="387"/>
    <x v="2"/>
    <x v="23"/>
    <s v="тональная основа"/>
    <n v="45"/>
    <n v="1360.0734165157533"/>
    <x v="1"/>
    <n v="61203.303743208897"/>
  </r>
  <r>
    <n v="388"/>
    <x v="2"/>
    <x v="6"/>
    <s v="блеск для губ"/>
    <n v="37"/>
    <n v="1129.2900415721101"/>
    <x v="1"/>
    <n v="41783.731538168075"/>
  </r>
  <r>
    <n v="389"/>
    <x v="4"/>
    <x v="28"/>
    <s v="блеск для губ"/>
    <n v="12"/>
    <n v="386.18337900456311"/>
    <x v="1"/>
    <n v="4634.2005480547577"/>
  </r>
  <r>
    <n v="390"/>
    <x v="7"/>
    <x v="82"/>
    <s v="тушь"/>
    <n v="18"/>
    <n v="559.32067779481031"/>
    <x v="1"/>
    <n v="10067.772200306586"/>
  </r>
  <r>
    <n v="391"/>
    <x v="1"/>
    <x v="61"/>
    <s v="блеск для губ"/>
    <n v="75"/>
    <n v="2269.9796556311476"/>
    <x v="0"/>
    <n v="170248.47417233608"/>
  </r>
  <r>
    <n v="392"/>
    <x v="7"/>
    <x v="2"/>
    <s v="тональная основа"/>
    <n v="8"/>
    <n v="263.1420482132724"/>
    <x v="0"/>
    <n v="2105.1363857061792"/>
  </r>
  <r>
    <n v="393"/>
    <x v="0"/>
    <x v="0"/>
    <s v="блеск для губ"/>
    <n v="37"/>
    <n v="1125.3534248627695"/>
    <x v="3"/>
    <n v="41638.076719922472"/>
  </r>
  <r>
    <n v="394"/>
    <x v="2"/>
    <x v="43"/>
    <s v="блеск для губ"/>
    <n v="-6"/>
    <n v="-164.12365818215764"/>
    <x v="0"/>
    <n v="-984.74194909294579"/>
  </r>
  <r>
    <n v="395"/>
    <x v="0"/>
    <x v="82"/>
    <s v="помада"/>
    <n v="56"/>
    <n v="1692.751547016526"/>
    <x v="1"/>
    <n v="94794.086632925464"/>
  </r>
  <r>
    <n v="396"/>
    <x v="7"/>
    <x v="89"/>
    <s v="подводка"/>
    <n v="53"/>
    <n v="1613.2546557795674"/>
    <x v="1"/>
    <n v="85502.496756317079"/>
  </r>
  <r>
    <n v="397"/>
    <x v="5"/>
    <x v="58"/>
    <s v="блеск для губ"/>
    <n v="62"/>
    <n v="1877.1993550398904"/>
    <x v="0"/>
    <n v="116386.3600124732"/>
  </r>
  <r>
    <n v="398"/>
    <x v="2"/>
    <x v="48"/>
    <s v="тушь"/>
    <n v="90"/>
    <n v="2713.0519777626337"/>
    <x v="1"/>
    <n v="244174.67799863702"/>
  </r>
  <r>
    <n v="399"/>
    <x v="2"/>
    <x v="46"/>
    <s v="подводка"/>
    <n v="30"/>
    <n v="922.93324121451917"/>
    <x v="1"/>
    <n v="27687.997236435574"/>
  </r>
  <r>
    <n v="400"/>
    <x v="4"/>
    <x v="47"/>
    <s v="тональная основа"/>
    <n v="36"/>
    <n v="1103.9391248869611"/>
    <x v="3"/>
    <n v="39741.8084959306"/>
  </r>
  <r>
    <n v="401"/>
    <x v="5"/>
    <x v="66"/>
    <s v="подводка"/>
    <n v="76"/>
    <n v="2301.1911772178482"/>
    <x v="2"/>
    <n v="174890.52946855646"/>
  </r>
  <r>
    <n v="402"/>
    <x v="6"/>
    <x v="28"/>
    <s v="блеск для губ"/>
    <n v="-4"/>
    <n v="-100.45852408088737"/>
    <x v="0"/>
    <n v="-401.83409632354949"/>
  </r>
  <r>
    <n v="403"/>
    <x v="4"/>
    <x v="89"/>
    <s v="помада"/>
    <n v="26"/>
    <n v="800.67286712333498"/>
    <x v="1"/>
    <n v="20817.494545206711"/>
  </r>
  <r>
    <n v="404"/>
    <x v="5"/>
    <x v="63"/>
    <s v="блеск для губ"/>
    <n v="-5"/>
    <n v="-127.99843018696107"/>
    <x v="2"/>
    <n v="-639.99215093480541"/>
  </r>
  <r>
    <n v="405"/>
    <x v="3"/>
    <x v="87"/>
    <s v="тональная основа"/>
    <n v="44"/>
    <n v="1339.2031416884829"/>
    <x v="1"/>
    <n v="58924.938234293251"/>
  </r>
  <r>
    <n v="406"/>
    <x v="4"/>
    <x v="53"/>
    <s v="тушь"/>
    <n v="91"/>
    <n v="2748.1127367201925"/>
    <x v="0"/>
    <n v="250078.25904153753"/>
  </r>
  <r>
    <n v="407"/>
    <x v="6"/>
    <x v="1"/>
    <s v="блеск для губ"/>
    <n v="78"/>
    <n v="2359.8595343131919"/>
    <x v="2"/>
    <n v="184069.04367642896"/>
  </r>
  <r>
    <n v="408"/>
    <x v="7"/>
    <x v="3"/>
    <s v="блеск для губ"/>
    <n v="69"/>
    <n v="2085.8962786585157"/>
    <x v="1"/>
    <n v="143926.84322743758"/>
  </r>
  <r>
    <n v="409"/>
    <x v="0"/>
    <x v="79"/>
    <s v="тушь"/>
    <n v="74"/>
    <n v="2240.4305477277912"/>
    <x v="3"/>
    <n v="165791.86053185654"/>
  </r>
  <r>
    <n v="410"/>
    <x v="3"/>
    <x v="50"/>
    <s v="тональная основа"/>
    <n v="71"/>
    <n v="2151.2402518996405"/>
    <x v="0"/>
    <n v="152738.05788487446"/>
  </r>
  <r>
    <n v="411"/>
    <x v="0"/>
    <x v="24"/>
    <s v="помада"/>
    <n v="34"/>
    <n v="1038.4939593855747"/>
    <x v="1"/>
    <n v="35308.79461910954"/>
  </r>
  <r>
    <n v="412"/>
    <x v="7"/>
    <x v="98"/>
    <s v="тушь"/>
    <n v="93"/>
    <n v="2811.7054419951137"/>
    <x v="0"/>
    <n v="261488.60610554556"/>
  </r>
  <r>
    <n v="413"/>
    <x v="1"/>
    <x v="2"/>
    <s v="тональная основа"/>
    <n v="60"/>
    <n v="1826.0959965033062"/>
    <x v="2"/>
    <n v="109565.75979019837"/>
  </r>
  <r>
    <n v="414"/>
    <x v="8"/>
    <x v="70"/>
    <s v="тональная основа"/>
    <n v="37"/>
    <n v="1124.3397722732025"/>
    <x v="1"/>
    <n v="41600.571574108493"/>
  </r>
  <r>
    <n v="415"/>
    <x v="7"/>
    <x v="35"/>
    <s v="подводка"/>
    <n v="26"/>
    <n v="799.13804333123733"/>
    <x v="0"/>
    <n v="20777.589126612169"/>
  </r>
  <r>
    <n v="416"/>
    <x v="3"/>
    <x v="34"/>
    <s v="подводка"/>
    <n v="2"/>
    <n v="85.397555339606015"/>
    <x v="3"/>
    <n v="170.79511067921203"/>
  </r>
  <r>
    <n v="417"/>
    <x v="5"/>
    <x v="62"/>
    <s v="тональная основа"/>
    <n v="-9"/>
    <n v="-259.20453761182114"/>
    <x v="3"/>
    <n v="-2332.8408385063904"/>
  </r>
  <r>
    <n v="418"/>
    <x v="0"/>
    <x v="25"/>
    <s v="тональная основа"/>
    <n v="46"/>
    <n v="1396.8753059266519"/>
    <x v="2"/>
    <n v="64256.264072625985"/>
  </r>
  <r>
    <n v="419"/>
    <x v="5"/>
    <x v="1"/>
    <s v="тушь"/>
    <n v="0"/>
    <n v="23.470477551262945"/>
    <x v="1"/>
    <n v="0"/>
  </r>
  <r>
    <n v="420"/>
    <x v="1"/>
    <x v="10"/>
    <s v="тональная основа"/>
    <n v="79"/>
    <n v="2392.2085145223919"/>
    <x v="3"/>
    <n v="188984.47264726897"/>
  </r>
  <r>
    <n v="421"/>
    <x v="2"/>
    <x v="94"/>
    <s v="тональная основа"/>
    <n v="48"/>
    <n v="1465.0697859164156"/>
    <x v="1"/>
    <n v="70323.349723987951"/>
  </r>
  <r>
    <n v="422"/>
    <x v="3"/>
    <x v="61"/>
    <s v="подводка"/>
    <n v="77"/>
    <n v="2330.8009106992622"/>
    <x v="2"/>
    <n v="179471.67012384319"/>
  </r>
  <r>
    <n v="423"/>
    <x v="7"/>
    <x v="71"/>
    <s v="тональная основа"/>
    <n v="-10"/>
    <n v="-269.67932789902449"/>
    <x v="3"/>
    <n v="-2696.7932789902447"/>
  </r>
  <r>
    <n v="424"/>
    <x v="0"/>
    <x v="30"/>
    <s v="помада"/>
    <n v="45"/>
    <n v="1372.3163667167328"/>
    <x v="2"/>
    <n v="61754.236502252978"/>
  </r>
  <r>
    <n v="425"/>
    <x v="4"/>
    <x v="42"/>
    <s v="тональная основа"/>
    <n v="17"/>
    <n v="535.65793196028119"/>
    <x v="3"/>
    <n v="9106.1848433247796"/>
  </r>
  <r>
    <n v="426"/>
    <x v="7"/>
    <x v="59"/>
    <s v="подводка"/>
    <n v="-4"/>
    <n v="-103.64083314568531"/>
    <x v="0"/>
    <n v="-414.56333258274122"/>
  </r>
  <r>
    <n v="427"/>
    <x v="3"/>
    <x v="7"/>
    <s v="тушь"/>
    <n v="43"/>
    <n v="1308.0350038976189"/>
    <x v="2"/>
    <n v="56245.505167597614"/>
  </r>
  <r>
    <n v="428"/>
    <x v="4"/>
    <x v="67"/>
    <s v="подводка"/>
    <n v="41"/>
    <n v="1251.8937528559893"/>
    <x v="2"/>
    <n v="51327.643867095561"/>
  </r>
  <r>
    <n v="429"/>
    <x v="7"/>
    <x v="26"/>
    <s v="помада"/>
    <n v="-4"/>
    <n v="-98.762446340450722"/>
    <x v="1"/>
    <n v="-395.04978536180289"/>
  </r>
  <r>
    <n v="430"/>
    <x v="6"/>
    <x v="65"/>
    <s v="тональная основа"/>
    <n v="6"/>
    <n v="203.88215317654448"/>
    <x v="0"/>
    <n v="1223.2929190592668"/>
  </r>
  <r>
    <n v="431"/>
    <x v="2"/>
    <x v="39"/>
    <s v="тональная основа"/>
    <n v="8"/>
    <n v="251.24465791488021"/>
    <x v="3"/>
    <n v="2009.9572633190417"/>
  </r>
  <r>
    <n v="432"/>
    <x v="1"/>
    <x v="73"/>
    <s v="подводка"/>
    <n v="43"/>
    <n v="1312.0326238549769"/>
    <x v="2"/>
    <n v="56417.402825764009"/>
  </r>
  <r>
    <n v="433"/>
    <x v="0"/>
    <x v="29"/>
    <s v="подводка"/>
    <n v="47"/>
    <n v="1426.7305731753256"/>
    <x v="0"/>
    <n v="67056.336939240311"/>
  </r>
  <r>
    <n v="434"/>
    <x v="1"/>
    <x v="57"/>
    <s v="блеск для губ"/>
    <n v="13"/>
    <n v="413.44467136527072"/>
    <x v="0"/>
    <n v="5374.780727748519"/>
  </r>
  <r>
    <n v="435"/>
    <x v="7"/>
    <x v="20"/>
    <s v="тональная основа"/>
    <n v="9"/>
    <n v="288.04240494297932"/>
    <x v="2"/>
    <n v="2592.3816444868139"/>
  </r>
  <r>
    <n v="436"/>
    <x v="0"/>
    <x v="85"/>
    <s v="подводка"/>
    <n v="22"/>
    <n v="675.10047922862509"/>
    <x v="3"/>
    <n v="14852.210543029752"/>
  </r>
  <r>
    <n v="437"/>
    <x v="3"/>
    <x v="64"/>
    <s v="подводка"/>
    <n v="87"/>
    <n v="2630.6877286650897"/>
    <x v="0"/>
    <n v="228869.8323938628"/>
  </r>
  <r>
    <n v="438"/>
    <x v="5"/>
    <x v="76"/>
    <s v="тональная основа"/>
    <n v="15"/>
    <n v="462.97252141958666"/>
    <x v="2"/>
    <n v="6944.5878212937996"/>
  </r>
  <r>
    <n v="439"/>
    <x v="8"/>
    <x v="76"/>
    <s v="подводка"/>
    <n v="27"/>
    <n v="834.07614775333786"/>
    <x v="2"/>
    <n v="22520.055989340122"/>
  </r>
  <r>
    <n v="440"/>
    <x v="4"/>
    <x v="16"/>
    <s v="помада"/>
    <n v="78"/>
    <n v="2364.44262019283"/>
    <x v="1"/>
    <n v="184426.52437504072"/>
  </r>
  <r>
    <n v="441"/>
    <x v="8"/>
    <x v="55"/>
    <s v="тушь"/>
    <n v="27"/>
    <n v="829.97777309268895"/>
    <x v="0"/>
    <n v="22409.399873502603"/>
  </r>
  <r>
    <n v="442"/>
    <x v="8"/>
    <x v="97"/>
    <s v="тональная основа"/>
    <n v="19"/>
    <n v="596.21865554565932"/>
    <x v="3"/>
    <n v="11328.154455367527"/>
  </r>
  <r>
    <n v="443"/>
    <x v="2"/>
    <x v="53"/>
    <s v="тушь"/>
    <n v="0"/>
    <n v="23.705199513077329"/>
    <x v="2"/>
    <n v="0"/>
  </r>
  <r>
    <n v="444"/>
    <x v="0"/>
    <x v="89"/>
    <s v="подводка"/>
    <n v="30"/>
    <n v="919.69621588308587"/>
    <x v="0"/>
    <n v="27590.886476492575"/>
  </r>
  <r>
    <n v="445"/>
    <x v="5"/>
    <x v="9"/>
    <s v="помада"/>
    <n v="17"/>
    <n v="529.38579538531906"/>
    <x v="1"/>
    <n v="8999.5585215504234"/>
  </r>
  <r>
    <n v="446"/>
    <x v="1"/>
    <x v="98"/>
    <s v="блеск для губ"/>
    <n v="36"/>
    <n v="1099.5144430067726"/>
    <x v="0"/>
    <n v="39582.519948243811"/>
  </r>
  <r>
    <n v="447"/>
    <x v="1"/>
    <x v="61"/>
    <s v="тональная основа"/>
    <n v="-4"/>
    <n v="-102.42938195130456"/>
    <x v="0"/>
    <n v="-409.71752780521825"/>
  </r>
  <r>
    <n v="448"/>
    <x v="8"/>
    <x v="46"/>
    <s v="тушь"/>
    <n v="4"/>
    <n v="141.70380845910964"/>
    <x v="3"/>
    <n v="566.81523383643855"/>
  </r>
  <r>
    <n v="449"/>
    <x v="2"/>
    <x v="29"/>
    <s v="подводка"/>
    <n v="81"/>
    <n v="2449.7499865385612"/>
    <x v="3"/>
    <n v="198429.74890962345"/>
  </r>
  <r>
    <n v="450"/>
    <x v="5"/>
    <x v="43"/>
    <s v="подводка"/>
    <n v="87"/>
    <n v="2638.3037846281559"/>
    <x v="0"/>
    <n v="229532.42926264956"/>
  </r>
  <r>
    <n v="451"/>
    <x v="0"/>
    <x v="27"/>
    <s v="подводка"/>
    <n v="13"/>
    <n v="405.07831778483222"/>
    <x v="0"/>
    <n v="5266.0181312028189"/>
  </r>
  <r>
    <n v="452"/>
    <x v="3"/>
    <x v="87"/>
    <s v="блеск для губ"/>
    <n v="48"/>
    <n v="1458.4691044279441"/>
    <x v="3"/>
    <n v="70006.517012541313"/>
  </r>
  <r>
    <n v="453"/>
    <x v="0"/>
    <x v="62"/>
    <s v="помада"/>
    <n v="2"/>
    <n v="70.981331873476009"/>
    <x v="2"/>
    <n v="141.96266374695202"/>
  </r>
  <r>
    <n v="454"/>
    <x v="7"/>
    <x v="4"/>
    <s v="блеск для губ"/>
    <n v="32"/>
    <n v="983.66647965700452"/>
    <x v="3"/>
    <n v="31477.327349024144"/>
  </r>
  <r>
    <n v="455"/>
    <x v="2"/>
    <x v="12"/>
    <s v="блеск для губ"/>
    <n v="13"/>
    <n v="411.6877365274803"/>
    <x v="2"/>
    <n v="5351.9405748572435"/>
  </r>
  <r>
    <n v="456"/>
    <x v="8"/>
    <x v="52"/>
    <s v="тушь"/>
    <n v="94"/>
    <n v="2834.5251417423401"/>
    <x v="2"/>
    <n v="266445.36332377995"/>
  </r>
  <r>
    <n v="457"/>
    <x v="7"/>
    <x v="45"/>
    <s v="тушь"/>
    <n v="63"/>
    <n v="1908.3724952198968"/>
    <x v="3"/>
    <n v="120227.4671988535"/>
  </r>
  <r>
    <n v="458"/>
    <x v="3"/>
    <x v="56"/>
    <s v="тональная основа"/>
    <n v="45"/>
    <n v="1369.7942653814264"/>
    <x v="2"/>
    <n v="61640.74194216419"/>
  </r>
  <r>
    <n v="459"/>
    <x v="4"/>
    <x v="28"/>
    <s v="тушь"/>
    <n v="71"/>
    <n v="2147.6898776471644"/>
    <x v="0"/>
    <n v="152485.98131294869"/>
  </r>
  <r>
    <n v="460"/>
    <x v="4"/>
    <x v="70"/>
    <s v="тушь"/>
    <n v="74"/>
    <n v="2241.8238847872835"/>
    <x v="3"/>
    <n v="165894.96747425897"/>
  </r>
  <r>
    <n v="461"/>
    <x v="2"/>
    <x v="97"/>
    <s v="тушь"/>
    <n v="48"/>
    <n v="1456.4951342948134"/>
    <x v="2"/>
    <n v="69911.766446151043"/>
  </r>
  <r>
    <n v="462"/>
    <x v="5"/>
    <x v="85"/>
    <s v="блеск для губ"/>
    <n v="63"/>
    <n v="1911.8841639287662"/>
    <x v="3"/>
    <n v="120448.70232751226"/>
  </r>
  <r>
    <n v="463"/>
    <x v="4"/>
    <x v="92"/>
    <s v="блеск для губ"/>
    <n v="48"/>
    <n v="1456.9127497854927"/>
    <x v="2"/>
    <n v="69931.811989703652"/>
  </r>
  <r>
    <n v="464"/>
    <x v="1"/>
    <x v="93"/>
    <s v="тушь"/>
    <n v="26"/>
    <n v="806.144268681997"/>
    <x v="1"/>
    <n v="20959.750985731924"/>
  </r>
  <r>
    <n v="465"/>
    <x v="2"/>
    <x v="56"/>
    <s v="подводка"/>
    <n v="58"/>
    <n v="1762.65202099159"/>
    <x v="0"/>
    <n v="102233.81721751222"/>
  </r>
  <r>
    <n v="466"/>
    <x v="3"/>
    <x v="71"/>
    <s v="блеск для губ"/>
    <n v="2"/>
    <n v="87.479494068217463"/>
    <x v="1"/>
    <n v="174.95898813643493"/>
  </r>
  <r>
    <n v="467"/>
    <x v="4"/>
    <x v="9"/>
    <s v="блеск для губ"/>
    <n v="36"/>
    <n v="1096.7661001591093"/>
    <x v="1"/>
    <n v="39483.579605727937"/>
  </r>
  <r>
    <n v="468"/>
    <x v="8"/>
    <x v="44"/>
    <s v="тушь"/>
    <n v="22"/>
    <n v="683.55074793823815"/>
    <x v="3"/>
    <n v="15038.11645464124"/>
  </r>
  <r>
    <n v="469"/>
    <x v="8"/>
    <x v="30"/>
    <s v="блеск для губ"/>
    <n v="92"/>
    <n v="2776.668052240826"/>
    <x v="1"/>
    <n v="255453.46080615598"/>
  </r>
  <r>
    <n v="470"/>
    <x v="0"/>
    <x v="67"/>
    <s v="тональная основа"/>
    <n v="29"/>
    <n v="887.13589465763266"/>
    <x v="3"/>
    <n v="25726.940945071347"/>
  </r>
  <r>
    <n v="471"/>
    <x v="2"/>
    <x v="83"/>
    <s v="блеск для губ"/>
    <n v="42"/>
    <n v="1281.7075092766001"/>
    <x v="0"/>
    <n v="53831.715389617209"/>
  </r>
  <r>
    <n v="472"/>
    <x v="5"/>
    <x v="70"/>
    <s v="блеск для губ"/>
    <n v="25"/>
    <n v="773.15706522508674"/>
    <x v="0"/>
    <n v="19328.926630627167"/>
  </r>
  <r>
    <n v="473"/>
    <x v="4"/>
    <x v="55"/>
    <s v="тональная основа"/>
    <n v="40"/>
    <n v="1225.3928167294391"/>
    <x v="1"/>
    <n v="49015.712669177563"/>
  </r>
  <r>
    <n v="474"/>
    <x v="8"/>
    <x v="87"/>
    <s v="блеск для губ"/>
    <n v="3"/>
    <n v="105.70883063872969"/>
    <x v="0"/>
    <n v="317.12649191618908"/>
  </r>
  <r>
    <n v="475"/>
    <x v="0"/>
    <x v="95"/>
    <s v="тональная основа"/>
    <n v="-1"/>
    <n v="-8.2178994105370951"/>
    <x v="0"/>
    <n v="-8.2178994105370951"/>
  </r>
  <r>
    <n v="476"/>
    <x v="2"/>
    <x v="24"/>
    <s v="тональная основа"/>
    <n v="12"/>
    <n v="376.86101056343102"/>
    <x v="3"/>
    <n v="4522.3321267611718"/>
  </r>
  <r>
    <n v="477"/>
    <x v="8"/>
    <x v="4"/>
    <s v="подводка"/>
    <n v="0"/>
    <n v="20.013600167772623"/>
    <x v="0"/>
    <n v="0"/>
  </r>
  <r>
    <n v="478"/>
    <x v="1"/>
    <x v="71"/>
    <s v="блеск для губ"/>
    <n v="35"/>
    <n v="1062.6347084870943"/>
    <x v="0"/>
    <n v="37192.214797048298"/>
  </r>
  <r>
    <n v="479"/>
    <x v="6"/>
    <x v="31"/>
    <s v="тональная основа"/>
    <n v="2"/>
    <n v="76.817477771075872"/>
    <x v="3"/>
    <n v="153.63495554215174"/>
  </r>
  <r>
    <n v="480"/>
    <x v="3"/>
    <x v="3"/>
    <s v="помада"/>
    <n v="10"/>
    <n v="317.8515541832798"/>
    <x v="3"/>
    <n v="3178.5155418327981"/>
  </r>
  <r>
    <n v="481"/>
    <x v="7"/>
    <x v="84"/>
    <s v="подводка"/>
    <n v="6"/>
    <n v="197.33545359470949"/>
    <x v="1"/>
    <n v="1184.0127215682569"/>
  </r>
  <r>
    <n v="482"/>
    <x v="7"/>
    <x v="1"/>
    <s v="блеск для губ"/>
    <n v="4"/>
    <n v="141.04569179402131"/>
    <x v="2"/>
    <n v="564.18276717608524"/>
  </r>
  <r>
    <n v="483"/>
    <x v="8"/>
    <x v="83"/>
    <s v="тушь"/>
    <n v="91"/>
    <n v="2749.2032051274286"/>
    <x v="3"/>
    <n v="250177.491666596"/>
  </r>
  <r>
    <n v="484"/>
    <x v="7"/>
    <x v="8"/>
    <s v="блеск для губ"/>
    <n v="12"/>
    <n v="378.77226411963187"/>
    <x v="3"/>
    <n v="4545.2671694355822"/>
  </r>
  <r>
    <n v="485"/>
    <x v="3"/>
    <x v="51"/>
    <s v="тональная основа"/>
    <n v="21"/>
    <n v="652.81423150866817"/>
    <x v="2"/>
    <n v="13709.098861682032"/>
  </r>
  <r>
    <n v="486"/>
    <x v="7"/>
    <x v="48"/>
    <s v="тушь"/>
    <n v="44"/>
    <n v="1343.1454889834902"/>
    <x v="2"/>
    <n v="59098.401515273566"/>
  </r>
  <r>
    <n v="487"/>
    <x v="0"/>
    <x v="42"/>
    <s v="подводка"/>
    <n v="75"/>
    <n v="2270.9867242909781"/>
    <x v="2"/>
    <n v="170324.00432182336"/>
  </r>
  <r>
    <n v="488"/>
    <x v="0"/>
    <x v="86"/>
    <s v="подводка"/>
    <n v="37"/>
    <n v="1129.969223238244"/>
    <x v="0"/>
    <n v="41808.861259815028"/>
  </r>
  <r>
    <n v="489"/>
    <x v="3"/>
    <x v="69"/>
    <s v="подводка"/>
    <n v="58"/>
    <n v="1760.6598986452823"/>
    <x v="1"/>
    <n v="102118.27412142637"/>
  </r>
  <r>
    <n v="490"/>
    <x v="7"/>
    <x v="71"/>
    <s v="подводка"/>
    <n v="74"/>
    <n v="2236.0878513520229"/>
    <x v="0"/>
    <n v="165470.5010000497"/>
  </r>
  <r>
    <n v="491"/>
    <x v="1"/>
    <x v="29"/>
    <s v="тональная основа"/>
    <n v="64"/>
    <n v="1935.4947188165715"/>
    <x v="0"/>
    <n v="123871.66200426058"/>
  </r>
  <r>
    <n v="492"/>
    <x v="0"/>
    <x v="5"/>
    <s v="помада"/>
    <n v="53"/>
    <n v="1604.6113209921771"/>
    <x v="0"/>
    <n v="85044.400012585378"/>
  </r>
  <r>
    <n v="493"/>
    <x v="2"/>
    <x v="70"/>
    <s v="подводка"/>
    <n v="-1"/>
    <n v="-4.5003305566648821"/>
    <x v="1"/>
    <n v="-4.5003305566648821"/>
  </r>
  <r>
    <n v="494"/>
    <x v="2"/>
    <x v="45"/>
    <s v="тушь"/>
    <n v="21"/>
    <n v="650.6546054796479"/>
    <x v="2"/>
    <n v="13663.746715072606"/>
  </r>
  <r>
    <n v="495"/>
    <x v="7"/>
    <x v="25"/>
    <s v="тушь"/>
    <n v="90"/>
    <n v="2713.3770442615578"/>
    <x v="3"/>
    <n v="244203.93398354019"/>
  </r>
  <r>
    <n v="496"/>
    <x v="7"/>
    <x v="68"/>
    <s v="помада"/>
    <n v="61"/>
    <n v="1848.2822454861243"/>
    <x v="1"/>
    <n v="112745.21697465358"/>
  </r>
  <r>
    <n v="497"/>
    <x v="0"/>
    <x v="63"/>
    <s v="тушь"/>
    <n v="64"/>
    <n v="1939.812543986727"/>
    <x v="3"/>
    <n v="124148.00281515052"/>
  </r>
  <r>
    <n v="498"/>
    <x v="3"/>
    <x v="45"/>
    <s v="подводка"/>
    <n v="79"/>
    <n v="2386.0895261406517"/>
    <x v="3"/>
    <n v="188501.07256511148"/>
  </r>
  <r>
    <n v="499"/>
    <x v="3"/>
    <x v="39"/>
    <s v="тональная основа"/>
    <n v="11"/>
    <n v="345.80350260479241"/>
    <x v="2"/>
    <n v="3803.8385286527164"/>
  </r>
  <r>
    <n v="500"/>
    <x v="4"/>
    <x v="56"/>
    <s v="тушь"/>
    <n v="17"/>
    <n v="529.92178326548526"/>
    <x v="1"/>
    <n v="9008.6703155132491"/>
  </r>
  <r>
    <n v="501"/>
    <x v="4"/>
    <x v="83"/>
    <s v="блеск для губ"/>
    <n v="-10"/>
    <n v="-285.07437864458012"/>
    <x v="3"/>
    <n v="-2850.7437864458011"/>
  </r>
  <r>
    <n v="502"/>
    <x v="5"/>
    <x v="87"/>
    <s v="тушь"/>
    <n v="61"/>
    <n v="1853.8151200169027"/>
    <x v="0"/>
    <n v="113082.72232103106"/>
  </r>
  <r>
    <n v="503"/>
    <x v="2"/>
    <x v="34"/>
    <s v="подводка"/>
    <n v="81"/>
    <n v="2451.9138414086005"/>
    <x v="2"/>
    <n v="198605.02115409664"/>
  </r>
  <r>
    <n v="504"/>
    <x v="4"/>
    <x v="43"/>
    <s v="тушь"/>
    <n v="86"/>
    <n v="2596.5061904974746"/>
    <x v="3"/>
    <n v="223299.53238278281"/>
  </r>
  <r>
    <n v="505"/>
    <x v="5"/>
    <x v="35"/>
    <s v="подводка"/>
    <n v="-6"/>
    <n v="-165.98209454734359"/>
    <x v="3"/>
    <n v="-995.89256728406156"/>
  </r>
  <r>
    <n v="506"/>
    <x v="7"/>
    <x v="22"/>
    <s v="помада"/>
    <n v="75"/>
    <n v="2262.9108110625334"/>
    <x v="2"/>
    <n v="169718.31082969002"/>
  </r>
  <r>
    <n v="507"/>
    <x v="3"/>
    <x v="95"/>
    <s v="тушь"/>
    <n v="87"/>
    <n v="2624.9660177211872"/>
    <x v="2"/>
    <n v="228372.04354174327"/>
  </r>
  <r>
    <n v="508"/>
    <x v="8"/>
    <x v="41"/>
    <s v="тональная основа"/>
    <n v="15"/>
    <n v="471.43262888260409"/>
    <x v="2"/>
    <n v="7071.4894332390613"/>
  </r>
  <r>
    <n v="509"/>
    <x v="7"/>
    <x v="55"/>
    <s v="помада"/>
    <n v="6"/>
    <n v="200.42838163999704"/>
    <x v="3"/>
    <n v="1202.5702898399823"/>
  </r>
  <r>
    <n v="510"/>
    <x v="3"/>
    <x v="85"/>
    <s v="подводка"/>
    <n v="4"/>
    <n v="140.12285541104387"/>
    <x v="3"/>
    <n v="560.49142164417549"/>
  </r>
  <r>
    <n v="511"/>
    <x v="7"/>
    <x v="99"/>
    <s v="подводка"/>
    <n v="56"/>
    <n v="1692.4877716888536"/>
    <x v="2"/>
    <n v="94779.315214575807"/>
  </r>
  <r>
    <n v="512"/>
    <x v="0"/>
    <x v="87"/>
    <s v="тональная основа"/>
    <n v="76"/>
    <n v="2301.804612249874"/>
    <x v="0"/>
    <n v="174937.15053099042"/>
  </r>
  <r>
    <n v="513"/>
    <x v="1"/>
    <x v="34"/>
    <s v="помада"/>
    <n v="27"/>
    <n v="825.99143929902789"/>
    <x v="0"/>
    <n v="22301.768861073753"/>
  </r>
  <r>
    <n v="514"/>
    <x v="0"/>
    <x v="54"/>
    <s v="тональная основа"/>
    <n v="58"/>
    <n v="1757.7181619024202"/>
    <x v="0"/>
    <n v="101947.65339034038"/>
  </r>
  <r>
    <n v="515"/>
    <x v="7"/>
    <x v="53"/>
    <s v="помада"/>
    <n v="67"/>
    <n v="2026.2226122372601"/>
    <x v="3"/>
    <n v="135756.91501989643"/>
  </r>
  <r>
    <n v="516"/>
    <x v="4"/>
    <x v="81"/>
    <s v="блеск для губ"/>
    <n v="79"/>
    <n v="2387.859456464982"/>
    <x v="0"/>
    <n v="188640.89706073358"/>
  </r>
  <r>
    <n v="517"/>
    <x v="5"/>
    <x v="65"/>
    <s v="тушь"/>
    <n v="38"/>
    <n v="1166.8598743448533"/>
    <x v="0"/>
    <n v="44340.675225104424"/>
  </r>
  <r>
    <n v="518"/>
    <x v="0"/>
    <x v="0"/>
    <s v="тушь"/>
    <n v="4"/>
    <n v="136.41635237019503"/>
    <x v="0"/>
    <n v="545.66540948078011"/>
  </r>
  <r>
    <n v="519"/>
    <x v="3"/>
    <x v="64"/>
    <s v="подводка"/>
    <n v="45"/>
    <n v="1370.68736342125"/>
    <x v="0"/>
    <n v="61680.93135395625"/>
  </r>
  <r>
    <n v="520"/>
    <x v="0"/>
    <x v="82"/>
    <s v="тональная основа"/>
    <n v="10"/>
    <n v="321.94899991771996"/>
    <x v="2"/>
    <n v="3219.4899991771995"/>
  </r>
  <r>
    <n v="521"/>
    <x v="1"/>
    <x v="40"/>
    <s v="тональная основа"/>
    <n v="86"/>
    <n v="2603.9717870163331"/>
    <x v="1"/>
    <n v="223941.57368340465"/>
  </r>
  <r>
    <n v="522"/>
    <x v="8"/>
    <x v="39"/>
    <s v="тональная основа"/>
    <n v="75"/>
    <n v="2267.1443824204944"/>
    <x v="2"/>
    <n v="170035.82868153707"/>
  </r>
  <r>
    <n v="523"/>
    <x v="6"/>
    <x v="55"/>
    <s v="подводка"/>
    <n v="77"/>
    <n v="2324.9630521155086"/>
    <x v="2"/>
    <n v="179022.15501289416"/>
  </r>
  <r>
    <n v="524"/>
    <x v="6"/>
    <x v="6"/>
    <s v="подводка"/>
    <n v="10"/>
    <n v="318.18132134554008"/>
    <x v="2"/>
    <n v="3181.8132134554007"/>
  </r>
  <r>
    <n v="525"/>
    <x v="5"/>
    <x v="67"/>
    <s v="тональная основа"/>
    <n v="62"/>
    <n v="1883.8088235582652"/>
    <x v="2"/>
    <n v="116796.14706061245"/>
  </r>
  <r>
    <n v="526"/>
    <x v="0"/>
    <x v="97"/>
    <s v="блеск для губ"/>
    <n v="73"/>
    <n v="2212.9214849175237"/>
    <x v="3"/>
    <n v="161543.26839897924"/>
  </r>
  <r>
    <n v="527"/>
    <x v="7"/>
    <x v="46"/>
    <s v="тональная основа"/>
    <n v="62"/>
    <n v="1872.3352558776915"/>
    <x v="0"/>
    <n v="116084.78586441687"/>
  </r>
  <r>
    <n v="528"/>
    <x v="3"/>
    <x v="26"/>
    <s v="тушь"/>
    <n v="11"/>
    <n v="357.2324128587328"/>
    <x v="3"/>
    <n v="3929.5565414460607"/>
  </r>
  <r>
    <n v="529"/>
    <x v="1"/>
    <x v="54"/>
    <s v="тушь"/>
    <n v="28"/>
    <n v="860.78223340302793"/>
    <x v="0"/>
    <n v="24101.902535284782"/>
  </r>
  <r>
    <n v="530"/>
    <x v="1"/>
    <x v="88"/>
    <s v="тушь"/>
    <n v="57"/>
    <n v="1723.6208706896091"/>
    <x v="2"/>
    <n v="98246.389629307712"/>
  </r>
  <r>
    <n v="531"/>
    <x v="8"/>
    <x v="89"/>
    <s v="подводка"/>
    <n v="34"/>
    <n v="1034.9374064609381"/>
    <x v="0"/>
    <n v="35187.871819671891"/>
  </r>
  <r>
    <n v="532"/>
    <x v="7"/>
    <x v="84"/>
    <s v="подводка"/>
    <n v="89"/>
    <n v="2678.6415015075154"/>
    <x v="2"/>
    <n v="238399.09363416888"/>
  </r>
  <r>
    <n v="533"/>
    <x v="1"/>
    <x v="19"/>
    <s v="блеск для губ"/>
    <n v="32"/>
    <n v="978.89348643674225"/>
    <x v="1"/>
    <n v="31324.591565975752"/>
  </r>
  <r>
    <n v="534"/>
    <x v="3"/>
    <x v="60"/>
    <s v="подводка"/>
    <n v="38"/>
    <n v="1160.4458768996519"/>
    <x v="3"/>
    <n v="44096.943322186773"/>
  </r>
  <r>
    <n v="535"/>
    <x v="5"/>
    <x v="59"/>
    <s v="блеск для губ"/>
    <n v="82"/>
    <n v="2480.4707692390425"/>
    <x v="3"/>
    <n v="203398.6030776015"/>
  </r>
  <r>
    <n v="536"/>
    <x v="7"/>
    <x v="58"/>
    <s v="тональная основа"/>
    <n v="29"/>
    <n v="892.94687359204545"/>
    <x v="0"/>
    <n v="25895.459334169318"/>
  </r>
  <r>
    <n v="537"/>
    <x v="6"/>
    <x v="52"/>
    <s v="помада"/>
    <n v="17"/>
    <n v="522.46197330854875"/>
    <x v="2"/>
    <n v="8881.8535462453292"/>
  </r>
  <r>
    <n v="538"/>
    <x v="1"/>
    <x v="38"/>
    <s v="подводка"/>
    <n v="50"/>
    <n v="1518.6525901218997"/>
    <x v="3"/>
    <n v="75932.629506094992"/>
  </r>
  <r>
    <n v="539"/>
    <x v="4"/>
    <x v="0"/>
    <s v="помада"/>
    <n v="7"/>
    <n v="229.59948055318841"/>
    <x v="3"/>
    <n v="1607.1963638723189"/>
  </r>
  <r>
    <n v="540"/>
    <x v="2"/>
    <x v="55"/>
    <s v="блеск для губ"/>
    <n v="50"/>
    <n v="1513.6182402448467"/>
    <x v="3"/>
    <n v="75680.912012242334"/>
  </r>
  <r>
    <n v="541"/>
    <x v="5"/>
    <x v="2"/>
    <s v="помада"/>
    <n v="20"/>
    <n v="618.78678847796232"/>
    <x v="1"/>
    <n v="12375.735769559247"/>
  </r>
  <r>
    <n v="542"/>
    <x v="7"/>
    <x v="2"/>
    <s v="тональная основа"/>
    <n v="37"/>
    <n v="1128.3363370259231"/>
    <x v="3"/>
    <n v="41748.444469959155"/>
  </r>
  <r>
    <n v="543"/>
    <x v="3"/>
    <x v="78"/>
    <s v="тушь"/>
    <n v="58"/>
    <n v="1766.0971135604259"/>
    <x v="3"/>
    <n v="102433.6325865047"/>
  </r>
  <r>
    <n v="544"/>
    <x v="4"/>
    <x v="61"/>
    <s v="тональная основа"/>
    <n v="25"/>
    <n v="769.20283125674484"/>
    <x v="0"/>
    <n v="19230.070781418621"/>
  </r>
  <r>
    <n v="545"/>
    <x v="1"/>
    <x v="0"/>
    <s v="подводка"/>
    <n v="34"/>
    <n v="1031.8208157525912"/>
    <x v="1"/>
    <n v="35081.907735588102"/>
  </r>
  <r>
    <n v="546"/>
    <x v="0"/>
    <x v="76"/>
    <s v="тональная основа"/>
    <n v="3"/>
    <n v="115.82072936390588"/>
    <x v="1"/>
    <n v="347.46218809171762"/>
  </r>
  <r>
    <n v="547"/>
    <x v="0"/>
    <x v="52"/>
    <s v="помада"/>
    <n v="63"/>
    <n v="1905.8521809047552"/>
    <x v="3"/>
    <n v="120068.68739699958"/>
  </r>
  <r>
    <n v="548"/>
    <x v="0"/>
    <x v="49"/>
    <s v="подводка"/>
    <n v="44"/>
    <n v="1336.1508244900483"/>
    <x v="1"/>
    <n v="58790.636277562124"/>
  </r>
  <r>
    <n v="549"/>
    <x v="8"/>
    <x v="15"/>
    <s v="подводка"/>
    <n v="87"/>
    <n v="2631.6283259571528"/>
    <x v="1"/>
    <n v="228951.6643582723"/>
  </r>
  <r>
    <n v="550"/>
    <x v="7"/>
    <x v="2"/>
    <s v="помада"/>
    <n v="4"/>
    <n v="141.91095035521025"/>
    <x v="0"/>
    <n v="567.64380142084099"/>
  </r>
  <r>
    <n v="551"/>
    <x v="2"/>
    <x v="90"/>
    <s v="тональная основа"/>
    <n v="93"/>
    <n v="2811.7072628162578"/>
    <x v="1"/>
    <n v="261488.77544191197"/>
  </r>
  <r>
    <n v="552"/>
    <x v="5"/>
    <x v="10"/>
    <s v="помада"/>
    <n v="10"/>
    <n v="320.65090501540448"/>
    <x v="3"/>
    <n v="3206.5090501540449"/>
  </r>
  <r>
    <n v="553"/>
    <x v="3"/>
    <x v="7"/>
    <s v="тушь"/>
    <n v="19"/>
    <n v="589.72126169367573"/>
    <x v="3"/>
    <n v="11204.703972179839"/>
  </r>
  <r>
    <n v="554"/>
    <x v="1"/>
    <x v="95"/>
    <s v="подводка"/>
    <n v="30"/>
    <n v="925.27630840276106"/>
    <x v="0"/>
    <n v="27758.289252082832"/>
  </r>
  <r>
    <n v="555"/>
    <x v="2"/>
    <x v="72"/>
    <s v="тушь"/>
    <n v="-1"/>
    <n v="-12.782372664639507"/>
    <x v="0"/>
    <n v="-12.782372664639507"/>
  </r>
  <r>
    <n v="556"/>
    <x v="7"/>
    <x v="16"/>
    <s v="подводка"/>
    <n v="46"/>
    <n v="1394.1162650743054"/>
    <x v="3"/>
    <n v="64129.348193418045"/>
  </r>
  <r>
    <n v="557"/>
    <x v="5"/>
    <x v="78"/>
    <s v="тональная основа"/>
    <n v="44"/>
    <n v="1335.0877739627517"/>
    <x v="1"/>
    <n v="58743.862054361074"/>
  </r>
  <r>
    <n v="558"/>
    <x v="0"/>
    <x v="17"/>
    <s v="подводка"/>
    <n v="47"/>
    <n v="1432.1221530085697"/>
    <x v="1"/>
    <n v="67309.741191402776"/>
  </r>
  <r>
    <n v="559"/>
    <x v="7"/>
    <x v="24"/>
    <s v="подводка"/>
    <n v="86"/>
    <n v="2603.9157259526773"/>
    <x v="3"/>
    <n v="223936.75243193025"/>
  </r>
  <r>
    <n v="560"/>
    <x v="7"/>
    <x v="69"/>
    <s v="тональная основа"/>
    <n v="76"/>
    <n v="2299.6347977242981"/>
    <x v="1"/>
    <n v="174772.24462704666"/>
  </r>
  <r>
    <n v="561"/>
    <x v="3"/>
    <x v="0"/>
    <s v="тушь"/>
    <n v="55"/>
    <n v="1669.902989067602"/>
    <x v="2"/>
    <n v="91844.664398718116"/>
  </r>
  <r>
    <n v="562"/>
    <x v="2"/>
    <x v="58"/>
    <s v="подводка"/>
    <n v="-1"/>
    <n v="-7.9289798318866422"/>
    <x v="0"/>
    <n v="-7.9289798318866422"/>
  </r>
  <r>
    <n v="563"/>
    <x v="2"/>
    <x v="86"/>
    <s v="тушь"/>
    <n v="62"/>
    <n v="1876.3361707571198"/>
    <x v="2"/>
    <n v="116332.84258694144"/>
  </r>
  <r>
    <n v="564"/>
    <x v="2"/>
    <x v="97"/>
    <s v="тональная основа"/>
    <n v="73"/>
    <n v="2209.6515803490902"/>
    <x v="1"/>
    <n v="161304.56536548358"/>
  </r>
  <r>
    <n v="565"/>
    <x v="1"/>
    <x v="51"/>
    <s v="помада"/>
    <n v="12"/>
    <n v="384.38753960470228"/>
    <x v="2"/>
    <n v="4612.6504752564269"/>
  </r>
  <r>
    <n v="566"/>
    <x v="6"/>
    <x v="88"/>
    <s v="тушь"/>
    <n v="0"/>
    <n v="15.994060348452667"/>
    <x v="2"/>
    <n v="0"/>
  </r>
  <r>
    <n v="567"/>
    <x v="8"/>
    <x v="57"/>
    <s v="подводка"/>
    <n v="23"/>
    <n v="713.95357240055023"/>
    <x v="2"/>
    <n v="16420.932165212656"/>
  </r>
  <r>
    <n v="568"/>
    <x v="8"/>
    <x v="42"/>
    <s v="подводка"/>
    <n v="73"/>
    <n v="2208.0778472883721"/>
    <x v="1"/>
    <n v="161189.68285205116"/>
  </r>
  <r>
    <n v="569"/>
    <x v="7"/>
    <x v="98"/>
    <s v="блеск для губ"/>
    <n v="73"/>
    <n v="2217.8112807048697"/>
    <x v="2"/>
    <n v="161900.22349145549"/>
  </r>
  <r>
    <n v="570"/>
    <x v="6"/>
    <x v="55"/>
    <s v="тональная основа"/>
    <n v="43"/>
    <n v="1310.5809583118935"/>
    <x v="0"/>
    <n v="56354.981207411416"/>
  </r>
  <r>
    <n v="571"/>
    <x v="1"/>
    <x v="69"/>
    <s v="помада"/>
    <n v="60"/>
    <n v="1822.9246065825532"/>
    <x v="3"/>
    <n v="109375.47639495319"/>
  </r>
  <r>
    <n v="572"/>
    <x v="6"/>
    <x v="21"/>
    <s v="блеск для губ"/>
    <n v="40"/>
    <n v="1218.6602847443185"/>
    <x v="1"/>
    <n v="48746.411389772737"/>
  </r>
  <r>
    <n v="573"/>
    <x v="7"/>
    <x v="50"/>
    <s v="блеск для губ"/>
    <n v="-7"/>
    <n v="-189.155229231676"/>
    <x v="1"/>
    <n v="-1324.086604621732"/>
  </r>
  <r>
    <n v="574"/>
    <x v="0"/>
    <x v="19"/>
    <s v="тональная основа"/>
    <n v="39"/>
    <n v="1183.6577315011978"/>
    <x v="1"/>
    <n v="46162.65152854671"/>
  </r>
  <r>
    <n v="575"/>
    <x v="4"/>
    <x v="13"/>
    <s v="тушь"/>
    <n v="84"/>
    <n v="2537.9033414178703"/>
    <x v="2"/>
    <n v="213183.8806791011"/>
  </r>
  <r>
    <n v="576"/>
    <x v="7"/>
    <x v="16"/>
    <s v="помада"/>
    <n v="92"/>
    <n v="2778.0911377540115"/>
    <x v="2"/>
    <n v="255584.38467336906"/>
  </r>
  <r>
    <n v="577"/>
    <x v="1"/>
    <x v="62"/>
    <s v="тушь"/>
    <n v="68"/>
    <n v="2060.8318598884484"/>
    <x v="0"/>
    <n v="140136.5664724145"/>
  </r>
  <r>
    <n v="578"/>
    <x v="1"/>
    <x v="51"/>
    <s v="блеск для губ"/>
    <n v="7"/>
    <n v="231.92583270070901"/>
    <x v="3"/>
    <n v="1623.4808289049631"/>
  </r>
  <r>
    <n v="579"/>
    <x v="3"/>
    <x v="83"/>
    <s v="подводка"/>
    <n v="-9"/>
    <n v="-248.36237139949765"/>
    <x v="0"/>
    <n v="-2235.2613425954787"/>
  </r>
  <r>
    <n v="580"/>
    <x v="8"/>
    <x v="84"/>
    <s v="тушь"/>
    <n v="51"/>
    <n v="1544.0065127641515"/>
    <x v="1"/>
    <n v="78744.332150971721"/>
  </r>
  <r>
    <n v="581"/>
    <x v="1"/>
    <x v="5"/>
    <s v="блеск для губ"/>
    <n v="59"/>
    <n v="1788.9731679899467"/>
    <x v="0"/>
    <n v="105549.41691140685"/>
  </r>
  <r>
    <n v="582"/>
    <x v="5"/>
    <x v="40"/>
    <s v="тушь"/>
    <n v="64"/>
    <n v="1944.4151134010453"/>
    <x v="2"/>
    <n v="124442.5672576669"/>
  </r>
  <r>
    <n v="583"/>
    <x v="8"/>
    <x v="37"/>
    <s v="блеск для губ"/>
    <n v="0"/>
    <n v="25.163305342490329"/>
    <x v="3"/>
    <n v="0"/>
  </r>
  <r>
    <n v="584"/>
    <x v="7"/>
    <x v="47"/>
    <s v="тушь"/>
    <n v="81"/>
    <n v="2438.1590205081088"/>
    <x v="1"/>
    <n v="197490.88066115681"/>
  </r>
  <r>
    <n v="585"/>
    <x v="6"/>
    <x v="28"/>
    <s v="помада"/>
    <n v="93"/>
    <n v="2807.9781158956448"/>
    <x v="1"/>
    <n v="261141.96477829496"/>
  </r>
  <r>
    <n v="586"/>
    <x v="8"/>
    <x v="20"/>
    <s v="блеск для губ"/>
    <n v="20"/>
    <n v="619.67424849894951"/>
    <x v="0"/>
    <n v="12393.48496997899"/>
  </r>
  <r>
    <n v="587"/>
    <x v="2"/>
    <x v="98"/>
    <s v="подводка"/>
    <n v="39"/>
    <n v="1199.083594229058"/>
    <x v="3"/>
    <n v="46764.260174933261"/>
  </r>
  <r>
    <n v="588"/>
    <x v="5"/>
    <x v="17"/>
    <s v="тональная основа"/>
    <n v="6"/>
    <n v="200.18331980892231"/>
    <x v="0"/>
    <n v="1201.0999188535338"/>
  </r>
  <r>
    <n v="589"/>
    <x v="5"/>
    <x v="53"/>
    <s v="тональная основа"/>
    <n v="34"/>
    <n v="1036.7942872150845"/>
    <x v="0"/>
    <n v="35251.005765312875"/>
  </r>
  <r>
    <n v="590"/>
    <x v="1"/>
    <x v="20"/>
    <s v="блеск для губ"/>
    <n v="33"/>
    <n v="1013.1101808549929"/>
    <x v="2"/>
    <n v="33432.635968214767"/>
  </r>
  <r>
    <n v="591"/>
    <x v="2"/>
    <x v="46"/>
    <s v="помада"/>
    <n v="-10"/>
    <n v="-284.63885870908518"/>
    <x v="2"/>
    <n v="-2846.3885870908516"/>
  </r>
  <r>
    <n v="592"/>
    <x v="8"/>
    <x v="9"/>
    <s v="подводка"/>
    <n v="47"/>
    <n v="1419.714066271089"/>
    <x v="1"/>
    <n v="66726.561114741184"/>
  </r>
  <r>
    <n v="593"/>
    <x v="6"/>
    <x v="46"/>
    <s v="тональная основа"/>
    <n v="94"/>
    <n v="2846.1276074739662"/>
    <x v="3"/>
    <n v="267535.99510255281"/>
  </r>
  <r>
    <n v="594"/>
    <x v="1"/>
    <x v="18"/>
    <s v="тональная основа"/>
    <n v="92"/>
    <n v="2782.2640918878469"/>
    <x v="1"/>
    <n v="255968.29645368192"/>
  </r>
  <r>
    <n v="595"/>
    <x v="4"/>
    <x v="94"/>
    <s v="блеск для губ"/>
    <n v="68"/>
    <n v="2059.5905527766213"/>
    <x v="0"/>
    <n v="140052.15758881025"/>
  </r>
  <r>
    <n v="596"/>
    <x v="7"/>
    <x v="6"/>
    <s v="блеск для губ"/>
    <n v="37"/>
    <n v="1128.5151912863848"/>
    <x v="1"/>
    <n v="41755.062077596238"/>
  </r>
  <r>
    <n v="597"/>
    <x v="6"/>
    <x v="86"/>
    <s v="подводка"/>
    <n v="78"/>
    <n v="2353.7144026519813"/>
    <x v="0"/>
    <n v="183589.72340685455"/>
  </r>
  <r>
    <n v="598"/>
    <x v="1"/>
    <x v="21"/>
    <s v="подводка"/>
    <n v="14"/>
    <n v="437.56013144501986"/>
    <x v="3"/>
    <n v="6125.8418402302777"/>
  </r>
  <r>
    <n v="599"/>
    <x v="8"/>
    <x v="77"/>
    <s v="тональная основа"/>
    <n v="33"/>
    <n v="1005.4958475062591"/>
    <x v="3"/>
    <n v="33181.362967706547"/>
  </r>
  <r>
    <n v="600"/>
    <x v="6"/>
    <x v="4"/>
    <s v="подводка"/>
    <n v="64"/>
    <n v="1941.8188189830369"/>
    <x v="2"/>
    <n v="124276.40441491436"/>
  </r>
  <r>
    <n v="601"/>
    <x v="3"/>
    <x v="9"/>
    <s v="блеск для губ"/>
    <n v="6"/>
    <n v="202.29703821540528"/>
    <x v="0"/>
    <n v="1213.7822292924316"/>
  </r>
  <r>
    <n v="602"/>
    <x v="8"/>
    <x v="18"/>
    <s v="помада"/>
    <n v="65"/>
    <n v="1974.8906829919979"/>
    <x v="2"/>
    <n v="128367.89439447987"/>
  </r>
  <r>
    <n v="603"/>
    <x v="0"/>
    <x v="46"/>
    <s v="тушь"/>
    <n v="24"/>
    <n v="742.83089497229128"/>
    <x v="0"/>
    <n v="17827.94147933499"/>
  </r>
  <r>
    <n v="604"/>
    <x v="4"/>
    <x v="54"/>
    <s v="помада"/>
    <n v="89"/>
    <n v="2690.0888504806544"/>
    <x v="1"/>
    <n v="239417.90769277824"/>
  </r>
  <r>
    <n v="605"/>
    <x v="4"/>
    <x v="62"/>
    <s v="тушь"/>
    <n v="94"/>
    <n v="2842.4987523561103"/>
    <x v="3"/>
    <n v="267194.88272147439"/>
  </r>
  <r>
    <n v="606"/>
    <x v="3"/>
    <x v="36"/>
    <s v="тональная основа"/>
    <n v="67"/>
    <n v="2037.1315269974143"/>
    <x v="0"/>
    <n v="136487.81230882675"/>
  </r>
  <r>
    <n v="607"/>
    <x v="4"/>
    <x v="38"/>
    <s v="тушь"/>
    <n v="7"/>
    <n v="234.34372885216567"/>
    <x v="0"/>
    <n v="1640.4061019651597"/>
  </r>
  <r>
    <n v="608"/>
    <x v="4"/>
    <x v="19"/>
    <s v="тональная основа"/>
    <n v="58"/>
    <n v="1760.0311303023639"/>
    <x v="3"/>
    <n v="102081.80555753711"/>
  </r>
  <r>
    <n v="609"/>
    <x v="7"/>
    <x v="4"/>
    <s v="тушь"/>
    <n v="77"/>
    <n v="2326.6821530494672"/>
    <x v="1"/>
    <n v="179154.52578480897"/>
  </r>
  <r>
    <n v="610"/>
    <x v="3"/>
    <x v="81"/>
    <s v="подводка"/>
    <n v="50"/>
    <n v="1511.2327703696885"/>
    <x v="3"/>
    <n v="75561.638518484426"/>
  </r>
  <r>
    <n v="611"/>
    <x v="0"/>
    <x v="9"/>
    <s v="блеск для губ"/>
    <n v="10"/>
    <n v="321.39866181276795"/>
    <x v="0"/>
    <n v="3213.9866181276793"/>
  </r>
  <r>
    <n v="612"/>
    <x v="1"/>
    <x v="12"/>
    <s v="тушь"/>
    <n v="2"/>
    <n v="77.805066936063497"/>
    <x v="2"/>
    <n v="155.61013387212699"/>
  </r>
  <r>
    <n v="613"/>
    <x v="2"/>
    <x v="69"/>
    <s v="тушь"/>
    <n v="17"/>
    <n v="536.92138808043001"/>
    <x v="3"/>
    <n v="9127.663597367311"/>
  </r>
  <r>
    <n v="614"/>
    <x v="5"/>
    <x v="91"/>
    <s v="тушь"/>
    <n v="90"/>
    <n v="2724.138912806256"/>
    <x v="1"/>
    <n v="245172.50215256304"/>
  </r>
  <r>
    <n v="615"/>
    <x v="1"/>
    <x v="60"/>
    <s v="тональная основа"/>
    <n v="58"/>
    <n v="1755.9064342356596"/>
    <x v="0"/>
    <n v="101842.57318566825"/>
  </r>
  <r>
    <n v="616"/>
    <x v="5"/>
    <x v="61"/>
    <s v="тушь"/>
    <n v="66"/>
    <n v="1999.2690698146819"/>
    <x v="1"/>
    <n v="131951.75860776901"/>
  </r>
  <r>
    <n v="617"/>
    <x v="7"/>
    <x v="35"/>
    <s v="подводка"/>
    <n v="6"/>
    <n v="202.42222983134283"/>
    <x v="1"/>
    <n v="1214.5333789880569"/>
  </r>
  <r>
    <n v="618"/>
    <x v="4"/>
    <x v="90"/>
    <s v="блеск для губ"/>
    <n v="90"/>
    <n v="2725.8718593660442"/>
    <x v="0"/>
    <n v="245328.46734294397"/>
  </r>
  <r>
    <n v="619"/>
    <x v="4"/>
    <x v="3"/>
    <s v="блеск для губ"/>
    <n v="38"/>
    <n v="1158.5799136725459"/>
    <x v="2"/>
    <n v="44026.036719556745"/>
  </r>
  <r>
    <n v="620"/>
    <x v="5"/>
    <x v="67"/>
    <s v="тушь"/>
    <n v="3"/>
    <n v="109.07655295049528"/>
    <x v="1"/>
    <n v="327.22965885148585"/>
  </r>
  <r>
    <n v="621"/>
    <x v="6"/>
    <x v="15"/>
    <s v="тональная основа"/>
    <n v="-4"/>
    <n v="-103.9215955971811"/>
    <x v="1"/>
    <n v="-415.68638238872438"/>
  </r>
  <r>
    <n v="622"/>
    <x v="2"/>
    <x v="4"/>
    <s v="подводка"/>
    <n v="8"/>
    <n v="258.99680153324056"/>
    <x v="2"/>
    <n v="2071.9744122659245"/>
  </r>
  <r>
    <n v="623"/>
    <x v="4"/>
    <x v="0"/>
    <s v="тушь"/>
    <n v="-8"/>
    <n v="-222.3218548835203"/>
    <x v="2"/>
    <n v="-1778.5748390681624"/>
  </r>
  <r>
    <n v="624"/>
    <x v="1"/>
    <x v="19"/>
    <s v="тушь"/>
    <n v="72"/>
    <n v="2186.877787809125"/>
    <x v="1"/>
    <n v="157455.200722257"/>
  </r>
  <r>
    <n v="625"/>
    <x v="7"/>
    <x v="61"/>
    <s v="подводка"/>
    <n v="83"/>
    <n v="2506.6590250032373"/>
    <x v="2"/>
    <n v="208052.6990752687"/>
  </r>
  <r>
    <n v="626"/>
    <x v="3"/>
    <x v="18"/>
    <s v="тональная основа"/>
    <n v="12"/>
    <n v="389.77588204951144"/>
    <x v="2"/>
    <n v="4677.3105845941373"/>
  </r>
  <r>
    <n v="627"/>
    <x v="4"/>
    <x v="3"/>
    <s v="тональная основа"/>
    <n v="-8"/>
    <n v="-215.33260342562943"/>
    <x v="0"/>
    <n v="-1722.6608274050354"/>
  </r>
  <r>
    <n v="628"/>
    <x v="0"/>
    <x v="71"/>
    <s v="подводка"/>
    <n v="22"/>
    <n v="681.29641213452771"/>
    <x v="2"/>
    <n v="14988.521066959609"/>
  </r>
  <r>
    <n v="629"/>
    <x v="5"/>
    <x v="77"/>
    <s v="тушь"/>
    <n v="-2"/>
    <n v="-38.295287737581958"/>
    <x v="2"/>
    <n v="-76.590575475163917"/>
  </r>
  <r>
    <n v="630"/>
    <x v="1"/>
    <x v="49"/>
    <s v="тональная основа"/>
    <n v="55"/>
    <n v="1667.7106419074753"/>
    <x v="0"/>
    <n v="91724.085304911147"/>
  </r>
  <r>
    <n v="631"/>
    <x v="7"/>
    <x v="26"/>
    <s v="подводка"/>
    <n v="40"/>
    <n v="1225.5166369572478"/>
    <x v="2"/>
    <n v="49020.665478289913"/>
  </r>
  <r>
    <n v="632"/>
    <x v="0"/>
    <x v="44"/>
    <s v="тональная основа"/>
    <n v="61"/>
    <n v="1839.597681482735"/>
    <x v="1"/>
    <n v="112215.45857044683"/>
  </r>
  <r>
    <n v="633"/>
    <x v="1"/>
    <x v="32"/>
    <s v="подводка"/>
    <n v="40"/>
    <n v="1225.4107894599883"/>
    <x v="0"/>
    <n v="49016.431578399533"/>
  </r>
  <r>
    <n v="634"/>
    <x v="7"/>
    <x v="24"/>
    <s v="подводка"/>
    <n v="31"/>
    <n v="946.83925421109404"/>
    <x v="1"/>
    <n v="29352.016880543917"/>
  </r>
  <r>
    <n v="635"/>
    <x v="0"/>
    <x v="70"/>
    <s v="тушь"/>
    <n v="6"/>
    <n v="204.54607256507077"/>
    <x v="1"/>
    <n v="1227.2764353904247"/>
  </r>
  <r>
    <n v="636"/>
    <x v="1"/>
    <x v="68"/>
    <s v="тональная основа"/>
    <n v="-6"/>
    <n v="-161.00658619760122"/>
    <x v="0"/>
    <n v="-966.03951718560734"/>
  </r>
  <r>
    <n v="637"/>
    <x v="1"/>
    <x v="34"/>
    <s v="подводка"/>
    <n v="14"/>
    <n v="433.96216100245971"/>
    <x v="1"/>
    <n v="6075.470254034436"/>
  </r>
  <r>
    <n v="638"/>
    <x v="1"/>
    <x v="96"/>
    <s v="тушь"/>
    <n v="94"/>
    <n v="2838.7519041996188"/>
    <x v="3"/>
    <n v="266842.67899476417"/>
  </r>
  <r>
    <n v="639"/>
    <x v="7"/>
    <x v="50"/>
    <s v="тушь"/>
    <n v="70"/>
    <n v="2122.6863794218975"/>
    <x v="3"/>
    <n v="148588.04655953281"/>
  </r>
  <r>
    <n v="640"/>
    <x v="6"/>
    <x v="51"/>
    <s v="блеск для губ"/>
    <n v="-8"/>
    <n v="-214.41765262398971"/>
    <x v="0"/>
    <n v="-1715.3412209919177"/>
  </r>
  <r>
    <n v="641"/>
    <x v="6"/>
    <x v="77"/>
    <s v="блеск для губ"/>
    <n v="-8"/>
    <n v="-219.0881602461678"/>
    <x v="0"/>
    <n v="-1752.7052819693424"/>
  </r>
  <r>
    <n v="642"/>
    <x v="2"/>
    <x v="80"/>
    <s v="тушь"/>
    <n v="2"/>
    <n v="76.416014365752872"/>
    <x v="1"/>
    <n v="152.83202873150574"/>
  </r>
  <r>
    <n v="643"/>
    <x v="1"/>
    <x v="33"/>
    <s v="помада"/>
    <n v="10"/>
    <n v="318.42188072685394"/>
    <x v="0"/>
    <n v="3184.2188072685394"/>
  </r>
  <r>
    <n v="644"/>
    <x v="8"/>
    <x v="91"/>
    <s v="подводка"/>
    <n v="51"/>
    <n v="1545.3175695635341"/>
    <x v="0"/>
    <n v="78811.196047740246"/>
  </r>
  <r>
    <n v="645"/>
    <x v="8"/>
    <x v="0"/>
    <s v="подводка"/>
    <n v="5"/>
    <n v="168.5379509706091"/>
    <x v="0"/>
    <n v="842.68975485304554"/>
  </r>
  <r>
    <n v="646"/>
    <x v="6"/>
    <x v="18"/>
    <s v="подводка"/>
    <n v="39"/>
    <n v="1194.8835042374726"/>
    <x v="0"/>
    <n v="46600.45666526143"/>
  </r>
  <r>
    <n v="647"/>
    <x v="2"/>
    <x v="6"/>
    <s v="подводка"/>
    <n v="20"/>
    <n v="619.26239627210521"/>
    <x v="2"/>
    <n v="12385.247925442105"/>
  </r>
  <r>
    <n v="648"/>
    <x v="6"/>
    <x v="10"/>
    <s v="тональная основа"/>
    <n v="29"/>
    <n v="887.90315324793983"/>
    <x v="0"/>
    <n v="25749.191444190255"/>
  </r>
  <r>
    <n v="649"/>
    <x v="3"/>
    <x v="20"/>
    <s v="тональная основа"/>
    <n v="43"/>
    <n v="1305.9550390758056"/>
    <x v="1"/>
    <n v="56156.066680259646"/>
  </r>
  <r>
    <n v="650"/>
    <x v="2"/>
    <x v="78"/>
    <s v="тушь"/>
    <n v="40"/>
    <n v="1223.4177646477217"/>
    <x v="1"/>
    <n v="48936.71058590887"/>
  </r>
  <r>
    <n v="651"/>
    <x v="6"/>
    <x v="71"/>
    <s v="тональная основа"/>
    <n v="36"/>
    <n v="1094.0924257339921"/>
    <x v="0"/>
    <n v="39387.327326423714"/>
  </r>
  <r>
    <n v="652"/>
    <x v="6"/>
    <x v="42"/>
    <s v="подводка"/>
    <n v="88"/>
    <n v="2657.031232579136"/>
    <x v="0"/>
    <n v="233818.74846696397"/>
  </r>
  <r>
    <n v="653"/>
    <x v="0"/>
    <x v="75"/>
    <s v="тушь"/>
    <n v="55"/>
    <n v="1664.3173248267501"/>
    <x v="0"/>
    <n v="91537.452865471263"/>
  </r>
  <r>
    <n v="654"/>
    <x v="7"/>
    <x v="43"/>
    <s v="подводка"/>
    <n v="65"/>
    <n v="1968.6478787466569"/>
    <x v="2"/>
    <n v="127962.11211853271"/>
  </r>
  <r>
    <n v="655"/>
    <x v="7"/>
    <x v="34"/>
    <s v="блеск для губ"/>
    <n v="6"/>
    <n v="194.88992935915519"/>
    <x v="2"/>
    <n v="1169.3395761549311"/>
  </r>
  <r>
    <n v="656"/>
    <x v="8"/>
    <x v="3"/>
    <s v="тональная основа"/>
    <n v="-1"/>
    <n v="-12.299707953687747"/>
    <x v="1"/>
    <n v="-12.299707953687747"/>
  </r>
  <r>
    <n v="657"/>
    <x v="7"/>
    <x v="14"/>
    <s v="тональная основа"/>
    <n v="32"/>
    <n v="978.08768000127679"/>
    <x v="0"/>
    <n v="31298.805760040857"/>
  </r>
  <r>
    <n v="658"/>
    <x v="1"/>
    <x v="61"/>
    <s v="тушь"/>
    <n v="17"/>
    <n v="530.61016492331657"/>
    <x v="0"/>
    <n v="9020.3728036963821"/>
  </r>
  <r>
    <n v="659"/>
    <x v="3"/>
    <x v="73"/>
    <s v="подводка"/>
    <n v="25"/>
    <n v="763.78602488098545"/>
    <x v="3"/>
    <n v="19094.650622024637"/>
  </r>
  <r>
    <n v="660"/>
    <x v="3"/>
    <x v="48"/>
    <s v="подводка"/>
    <n v="11"/>
    <n v="357.534803858521"/>
    <x v="3"/>
    <n v="3932.8828424437311"/>
  </r>
  <r>
    <n v="661"/>
    <x v="3"/>
    <x v="53"/>
    <s v="тушь"/>
    <n v="51"/>
    <n v="1550.1953646706399"/>
    <x v="0"/>
    <n v="79059.963598202638"/>
  </r>
  <r>
    <n v="662"/>
    <x v="6"/>
    <x v="77"/>
    <s v="помада"/>
    <n v="25"/>
    <n v="780.68436112651102"/>
    <x v="2"/>
    <n v="19517.109028162777"/>
  </r>
  <r>
    <n v="663"/>
    <x v="1"/>
    <x v="72"/>
    <s v="подводка"/>
    <n v="27"/>
    <n v="824.50851057331238"/>
    <x v="3"/>
    <n v="22261.729785479434"/>
  </r>
  <r>
    <n v="664"/>
    <x v="0"/>
    <x v="32"/>
    <s v="блеск для губ"/>
    <n v="38"/>
    <n v="1167.885336432518"/>
    <x v="2"/>
    <n v="44379.64278443568"/>
  </r>
  <r>
    <n v="665"/>
    <x v="5"/>
    <x v="14"/>
    <s v="тональная основа"/>
    <n v="27"/>
    <n v="825.69702610812897"/>
    <x v="1"/>
    <n v="22293.819704919482"/>
  </r>
  <r>
    <n v="666"/>
    <x v="7"/>
    <x v="56"/>
    <s v="подводка"/>
    <n v="59"/>
    <n v="1786.3215766806688"/>
    <x v="2"/>
    <n v="105392.97302415947"/>
  </r>
  <r>
    <n v="667"/>
    <x v="8"/>
    <x v="71"/>
    <s v="тональная основа"/>
    <n v="73"/>
    <n v="2204.4792756124493"/>
    <x v="2"/>
    <n v="160926.98711970879"/>
  </r>
  <r>
    <n v="668"/>
    <x v="4"/>
    <x v="12"/>
    <s v="подводка"/>
    <n v="43"/>
    <n v="1314.5497532370046"/>
    <x v="1"/>
    <n v="56525.639389191194"/>
  </r>
  <r>
    <n v="669"/>
    <x v="5"/>
    <x v="8"/>
    <s v="тушь"/>
    <n v="51"/>
    <n v="1547.7819453893821"/>
    <x v="2"/>
    <n v="78936.879214858491"/>
  </r>
  <r>
    <n v="670"/>
    <x v="0"/>
    <x v="65"/>
    <s v="блеск для губ"/>
    <n v="32"/>
    <n v="980.06987571648767"/>
    <x v="1"/>
    <n v="31362.236022927606"/>
  </r>
  <r>
    <n v="671"/>
    <x v="3"/>
    <x v="99"/>
    <s v="блеск для губ"/>
    <n v="89"/>
    <n v="2685.8829363415753"/>
    <x v="1"/>
    <n v="239043.58133440019"/>
  </r>
  <r>
    <n v="672"/>
    <x v="7"/>
    <x v="5"/>
    <s v="тушь"/>
    <n v="-1"/>
    <n v="-6.1047743439715862"/>
    <x v="3"/>
    <n v="-6.1047743439715862"/>
  </r>
  <r>
    <n v="673"/>
    <x v="1"/>
    <x v="64"/>
    <s v="подводка"/>
    <n v="26"/>
    <n v="810.86402502793612"/>
    <x v="3"/>
    <n v="21082.464650726339"/>
  </r>
  <r>
    <n v="674"/>
    <x v="7"/>
    <x v="2"/>
    <s v="тональная основа"/>
    <n v="56"/>
    <n v="1702.8880484978067"/>
    <x v="1"/>
    <n v="95361.730715877173"/>
  </r>
  <r>
    <n v="675"/>
    <x v="0"/>
    <x v="88"/>
    <s v="блеск для губ"/>
    <n v="10"/>
    <n v="324.46099013561928"/>
    <x v="1"/>
    <n v="3244.6099013561929"/>
  </r>
  <r>
    <n v="676"/>
    <x v="1"/>
    <x v="27"/>
    <s v="помада"/>
    <n v="8"/>
    <n v="256.39457060752602"/>
    <x v="3"/>
    <n v="2051.1565648602082"/>
  </r>
  <r>
    <n v="677"/>
    <x v="4"/>
    <x v="91"/>
    <s v="подводка"/>
    <n v="75"/>
    <n v="2268.135980797178"/>
    <x v="0"/>
    <n v="170110.19855978835"/>
  </r>
  <r>
    <n v="678"/>
    <x v="7"/>
    <x v="75"/>
    <s v="тональная основа"/>
    <n v="79"/>
    <n v="2394.7663857142388"/>
    <x v="3"/>
    <n v="189186.54447142486"/>
  </r>
  <r>
    <n v="679"/>
    <x v="4"/>
    <x v="63"/>
    <s v="тональная основа"/>
    <n v="25"/>
    <n v="759.4418767162706"/>
    <x v="0"/>
    <n v="18986.046917906766"/>
  </r>
  <r>
    <n v="680"/>
    <x v="5"/>
    <x v="83"/>
    <s v="блеск для губ"/>
    <n v="22"/>
    <n v="688.14390503031336"/>
    <x v="3"/>
    <n v="15139.165910666894"/>
  </r>
  <r>
    <n v="681"/>
    <x v="0"/>
    <x v="65"/>
    <s v="помада"/>
    <n v="88"/>
    <n v="2656.4166976022739"/>
    <x v="2"/>
    <n v="233764.6693890001"/>
  </r>
  <r>
    <n v="682"/>
    <x v="6"/>
    <x v="51"/>
    <s v="тональная основа"/>
    <n v="94"/>
    <n v="2843.2899274536835"/>
    <x v="1"/>
    <n v="267269.25318064622"/>
  </r>
  <r>
    <n v="683"/>
    <x v="7"/>
    <x v="62"/>
    <s v="тушь"/>
    <n v="58"/>
    <n v="1767.2593852578336"/>
    <x v="0"/>
    <n v="102501.04434495435"/>
  </r>
  <r>
    <n v="684"/>
    <x v="6"/>
    <x v="98"/>
    <s v="блеск для губ"/>
    <n v="66"/>
    <n v="2002.0830019781054"/>
    <x v="0"/>
    <n v="132137.47813055495"/>
  </r>
  <r>
    <n v="685"/>
    <x v="7"/>
    <x v="9"/>
    <s v="подводка"/>
    <n v="82"/>
    <n v="2479.3546068655296"/>
    <x v="2"/>
    <n v="203307.07776297344"/>
  </r>
  <r>
    <n v="686"/>
    <x v="1"/>
    <x v="52"/>
    <s v="тональная основа"/>
    <n v="94"/>
    <n v="2837.6556685165069"/>
    <x v="0"/>
    <n v="266739.63284055167"/>
  </r>
  <r>
    <n v="687"/>
    <x v="2"/>
    <x v="74"/>
    <s v="блеск для губ"/>
    <n v="27"/>
    <n v="828.83173616974648"/>
    <x v="2"/>
    <n v="22378.456876583154"/>
  </r>
  <r>
    <n v="688"/>
    <x v="0"/>
    <x v="15"/>
    <s v="помада"/>
    <n v="56"/>
    <n v="1699.5658667826988"/>
    <x v="1"/>
    <n v="95175.688539831128"/>
  </r>
  <r>
    <n v="689"/>
    <x v="6"/>
    <x v="90"/>
    <s v="тушь"/>
    <n v="82"/>
    <n v="2478.0094907753814"/>
    <x v="0"/>
    <n v="203196.77824358127"/>
  </r>
  <r>
    <n v="690"/>
    <x v="6"/>
    <x v="81"/>
    <s v="тушь"/>
    <n v="7"/>
    <n v="230.6771430901515"/>
    <x v="0"/>
    <n v="1614.7400016310605"/>
  </r>
  <r>
    <n v="691"/>
    <x v="0"/>
    <x v="49"/>
    <s v="блеск для губ"/>
    <n v="25"/>
    <n v="773.67215999588439"/>
    <x v="2"/>
    <n v="19341.803999897111"/>
  </r>
  <r>
    <n v="692"/>
    <x v="2"/>
    <x v="74"/>
    <s v="тональная основа"/>
    <n v="15"/>
    <n v="468.08970139122437"/>
    <x v="0"/>
    <n v="7021.3455208683654"/>
  </r>
  <r>
    <n v="693"/>
    <x v="7"/>
    <x v="67"/>
    <s v="тональная основа"/>
    <n v="39"/>
    <n v="1188.2068608795676"/>
    <x v="0"/>
    <n v="46340.067574303132"/>
  </r>
  <r>
    <n v="694"/>
    <x v="0"/>
    <x v="62"/>
    <s v="блеск для губ"/>
    <n v="22"/>
    <n v="679.20921050637094"/>
    <x v="1"/>
    <n v="14942.60263114016"/>
  </r>
  <r>
    <n v="695"/>
    <x v="3"/>
    <x v="55"/>
    <s v="помада"/>
    <n v="0"/>
    <n v="15.802940518086343"/>
    <x v="2"/>
    <n v="0"/>
  </r>
  <r>
    <n v="696"/>
    <x v="0"/>
    <x v="86"/>
    <s v="тушь"/>
    <n v="47"/>
    <n v="1426.2566704955398"/>
    <x v="0"/>
    <n v="67034.06351329037"/>
  </r>
  <r>
    <n v="697"/>
    <x v="7"/>
    <x v="45"/>
    <s v="помада"/>
    <n v="36"/>
    <n v="1102.5851548113317"/>
    <x v="3"/>
    <n v="39693.065573207939"/>
  </r>
  <r>
    <n v="698"/>
    <x v="7"/>
    <x v="65"/>
    <s v="подводка"/>
    <n v="46"/>
    <n v="1395.2847109810004"/>
    <x v="2"/>
    <n v="64183.096705126023"/>
  </r>
  <r>
    <n v="699"/>
    <x v="6"/>
    <x v="16"/>
    <s v="подводка"/>
    <n v="84"/>
    <n v="2536.8258531303154"/>
    <x v="3"/>
    <n v="213093.37166294651"/>
  </r>
  <r>
    <n v="700"/>
    <x v="5"/>
    <x v="6"/>
    <s v="блеск для губ"/>
    <n v="38"/>
    <n v="1157.6504648002317"/>
    <x v="3"/>
    <n v="43990.717662408802"/>
  </r>
  <r>
    <n v="701"/>
    <x v="0"/>
    <x v="58"/>
    <s v="блеск для губ"/>
    <n v="13"/>
    <n v="404.73506204312048"/>
    <x v="3"/>
    <n v="5261.5558065605665"/>
  </r>
  <r>
    <n v="702"/>
    <x v="6"/>
    <x v="90"/>
    <s v="тональная основа"/>
    <n v="40"/>
    <n v="1224.2180451643387"/>
    <x v="1"/>
    <n v="48968.721806573551"/>
  </r>
  <r>
    <n v="703"/>
    <x v="4"/>
    <x v="4"/>
    <s v="помада"/>
    <n v="46"/>
    <n v="1394.0722206598459"/>
    <x v="1"/>
    <n v="64127.322150352913"/>
  </r>
  <r>
    <n v="704"/>
    <x v="8"/>
    <x v="96"/>
    <s v="подводка"/>
    <n v="11"/>
    <n v="351.05222117013574"/>
    <x v="3"/>
    <n v="3861.5744328714932"/>
  </r>
  <r>
    <n v="705"/>
    <x v="2"/>
    <x v="32"/>
    <s v="блеск для губ"/>
    <n v="-1"/>
    <n v="-8.9822589573278755"/>
    <x v="2"/>
    <n v="-8.9822589573278755"/>
  </r>
  <r>
    <n v="706"/>
    <x v="2"/>
    <x v="1"/>
    <s v="блеск для губ"/>
    <n v="32"/>
    <n v="986.18549497009872"/>
    <x v="3"/>
    <n v="31557.935839043159"/>
  </r>
  <r>
    <n v="707"/>
    <x v="8"/>
    <x v="46"/>
    <s v="тональная основа"/>
    <n v="78"/>
    <n v="2353.7746360511865"/>
    <x v="1"/>
    <n v="183594.42161199255"/>
  </r>
  <r>
    <n v="708"/>
    <x v="2"/>
    <x v="42"/>
    <s v="помада"/>
    <n v="71"/>
    <n v="2151.4334620644154"/>
    <x v="3"/>
    <n v="152751.77580657348"/>
  </r>
  <r>
    <n v="709"/>
    <x v="4"/>
    <x v="70"/>
    <s v="блеск для губ"/>
    <n v="36"/>
    <n v="1097.9941093344994"/>
    <x v="1"/>
    <n v="39527.787936041976"/>
  </r>
  <r>
    <n v="710"/>
    <x v="7"/>
    <x v="88"/>
    <s v="тушь"/>
    <n v="79"/>
    <n v="2387.528909715526"/>
    <x v="2"/>
    <n v="188614.78386752654"/>
  </r>
  <r>
    <n v="711"/>
    <x v="2"/>
    <x v="30"/>
    <s v="помада"/>
    <n v="92"/>
    <n v="2783.368931964073"/>
    <x v="2"/>
    <n v="256069.94174069472"/>
  </r>
  <r>
    <n v="712"/>
    <x v="1"/>
    <x v="46"/>
    <s v="тональная основа"/>
    <n v="38"/>
    <n v="1162.0226134841928"/>
    <x v="1"/>
    <n v="44156.859312399327"/>
  </r>
  <r>
    <n v="713"/>
    <x v="0"/>
    <x v="21"/>
    <s v="тушь"/>
    <n v="50"/>
    <n v="1520.8468006915191"/>
    <x v="3"/>
    <n v="76042.340034575958"/>
  </r>
  <r>
    <n v="714"/>
    <x v="5"/>
    <x v="25"/>
    <s v="тональная основа"/>
    <n v="31"/>
    <n v="937.3408354223518"/>
    <x v="2"/>
    <n v="29057.565898092907"/>
  </r>
  <r>
    <n v="715"/>
    <x v="7"/>
    <x v="56"/>
    <s v="блеск для губ"/>
    <n v="9"/>
    <n v="293.86098665239905"/>
    <x v="3"/>
    <n v="2644.7488798715913"/>
  </r>
  <r>
    <n v="716"/>
    <x v="1"/>
    <x v="2"/>
    <s v="подводка"/>
    <n v="24"/>
    <n v="732.78886055388637"/>
    <x v="2"/>
    <n v="17586.932653293272"/>
  </r>
  <r>
    <n v="717"/>
    <x v="2"/>
    <x v="94"/>
    <s v="блеск для губ"/>
    <n v="50"/>
    <n v="1525.8608557503928"/>
    <x v="2"/>
    <n v="76293.042787519647"/>
  </r>
  <r>
    <n v="718"/>
    <x v="7"/>
    <x v="71"/>
    <s v="помада"/>
    <n v="32"/>
    <n v="981.91983875169331"/>
    <x v="2"/>
    <n v="31421.434840054186"/>
  </r>
  <r>
    <n v="719"/>
    <x v="8"/>
    <x v="65"/>
    <s v="тональная основа"/>
    <n v="71"/>
    <n v="2149.278284338051"/>
    <x v="0"/>
    <n v="152598.75818800161"/>
  </r>
  <r>
    <n v="720"/>
    <x v="5"/>
    <x v="77"/>
    <s v="тушь"/>
    <n v="28"/>
    <n v="861.0720359890588"/>
    <x v="0"/>
    <n v="24110.017007693648"/>
  </r>
  <r>
    <n v="721"/>
    <x v="2"/>
    <x v="76"/>
    <s v="блеск для губ"/>
    <n v="40"/>
    <n v="1218.3146625489912"/>
    <x v="3"/>
    <n v="48732.586501959653"/>
  </r>
  <r>
    <n v="722"/>
    <x v="5"/>
    <x v="46"/>
    <s v="подводка"/>
    <n v="75"/>
    <n v="2269.8711570221039"/>
    <x v="3"/>
    <n v="170240.33677665779"/>
  </r>
  <r>
    <n v="723"/>
    <x v="3"/>
    <x v="88"/>
    <s v="блеск для губ"/>
    <n v="30"/>
    <n v="920.30625673172358"/>
    <x v="1"/>
    <n v="27609.187701951709"/>
  </r>
  <r>
    <n v="724"/>
    <x v="7"/>
    <x v="36"/>
    <s v="блеск для губ"/>
    <n v="78"/>
    <n v="2358.9718296494316"/>
    <x v="0"/>
    <n v="183999.80271265566"/>
  </r>
  <r>
    <n v="725"/>
    <x v="4"/>
    <x v="30"/>
    <s v="тушь"/>
    <n v="15"/>
    <n v="470.98021343383823"/>
    <x v="0"/>
    <n v="7064.7032015075738"/>
  </r>
  <r>
    <n v="726"/>
    <x v="5"/>
    <x v="51"/>
    <s v="помада"/>
    <n v="30"/>
    <n v="918.00989942743342"/>
    <x v="2"/>
    <n v="27540.296982823002"/>
  </r>
  <r>
    <n v="727"/>
    <x v="3"/>
    <x v="62"/>
    <s v="тональная основа"/>
    <n v="27"/>
    <n v="835.64417753264922"/>
    <x v="2"/>
    <n v="22562.392793381528"/>
  </r>
  <r>
    <n v="728"/>
    <x v="1"/>
    <x v="56"/>
    <s v="блеск для губ"/>
    <n v="95"/>
    <n v="2866.842165847042"/>
    <x v="1"/>
    <n v="272350.00575546897"/>
  </r>
  <r>
    <n v="729"/>
    <x v="7"/>
    <x v="53"/>
    <s v="тональная основа"/>
    <n v="62"/>
    <n v="1886.9979320640691"/>
    <x v="0"/>
    <n v="116993.87178797228"/>
  </r>
  <r>
    <n v="730"/>
    <x v="5"/>
    <x v="64"/>
    <s v="блеск для губ"/>
    <n v="-4"/>
    <n v="-101.51413084603678"/>
    <x v="2"/>
    <n v="-406.05652338414711"/>
  </r>
  <r>
    <n v="731"/>
    <x v="0"/>
    <x v="86"/>
    <s v="тушь"/>
    <n v="-3"/>
    <n v="-72.263762915654141"/>
    <x v="2"/>
    <n v="-216.79128874696244"/>
  </r>
  <r>
    <n v="732"/>
    <x v="1"/>
    <x v="34"/>
    <s v="тушь"/>
    <n v="62"/>
    <n v="1877.1484715081847"/>
    <x v="1"/>
    <n v="116383.20523350745"/>
  </r>
  <r>
    <n v="733"/>
    <x v="0"/>
    <x v="38"/>
    <s v="помада"/>
    <n v="92"/>
    <n v="2776.7657907264579"/>
    <x v="1"/>
    <n v="255462.45274683414"/>
  </r>
  <r>
    <n v="734"/>
    <x v="3"/>
    <x v="7"/>
    <s v="тональная основа"/>
    <n v="35"/>
    <n v="1070.951993812972"/>
    <x v="0"/>
    <n v="37483.319783454019"/>
  </r>
  <r>
    <n v="735"/>
    <x v="0"/>
    <x v="91"/>
    <s v="подводка"/>
    <n v="91"/>
    <n v="2749.6271641831527"/>
    <x v="2"/>
    <n v="250216.07194066688"/>
  </r>
  <r>
    <n v="736"/>
    <x v="5"/>
    <x v="73"/>
    <s v="тушь"/>
    <n v="21"/>
    <n v="643.21884288799515"/>
    <x v="0"/>
    <n v="13507.595700647898"/>
  </r>
  <r>
    <n v="737"/>
    <x v="4"/>
    <x v="61"/>
    <s v="тушь"/>
    <n v="49"/>
    <n v="1487.3893149445496"/>
    <x v="0"/>
    <n v="72882.076432282935"/>
  </r>
  <r>
    <n v="738"/>
    <x v="3"/>
    <x v="55"/>
    <s v="тональная основа"/>
    <n v="34"/>
    <n v="1033.4843435833068"/>
    <x v="1"/>
    <n v="35138.46768183243"/>
  </r>
  <r>
    <n v="739"/>
    <x v="1"/>
    <x v="42"/>
    <s v="блеск для губ"/>
    <n v="56"/>
    <n v="1701.2124352907122"/>
    <x v="3"/>
    <n v="95267.896376279881"/>
  </r>
  <r>
    <n v="740"/>
    <x v="5"/>
    <x v="58"/>
    <s v="подводка"/>
    <n v="81"/>
    <n v="2448.5421438007515"/>
    <x v="2"/>
    <n v="198331.91364786087"/>
  </r>
  <r>
    <n v="741"/>
    <x v="0"/>
    <x v="15"/>
    <s v="подводка"/>
    <n v="63"/>
    <n v="1912.4656039127012"/>
    <x v="2"/>
    <n v="120485.33304650018"/>
  </r>
  <r>
    <n v="742"/>
    <x v="5"/>
    <x v="91"/>
    <s v="тональная основа"/>
    <n v="-3"/>
    <n v="-73.657850032017279"/>
    <x v="1"/>
    <n v="-220.97355009605184"/>
  </r>
  <r>
    <n v="743"/>
    <x v="4"/>
    <x v="34"/>
    <s v="тональная основа"/>
    <n v="8"/>
    <n v="258.10666689825587"/>
    <x v="3"/>
    <n v="2064.8533351860469"/>
  </r>
  <r>
    <n v="744"/>
    <x v="7"/>
    <x v="0"/>
    <s v="блеск для губ"/>
    <n v="46"/>
    <n v="1396.1633299698833"/>
    <x v="2"/>
    <n v="64223.51317861463"/>
  </r>
  <r>
    <n v="745"/>
    <x v="4"/>
    <x v="47"/>
    <s v="блеск для губ"/>
    <n v="3"/>
    <n v="108.7686297512148"/>
    <x v="0"/>
    <n v="326.30588925364441"/>
  </r>
  <r>
    <n v="746"/>
    <x v="4"/>
    <x v="3"/>
    <s v="тональная основа"/>
    <n v="68"/>
    <n v="2058.6039765882779"/>
    <x v="2"/>
    <n v="139985.07040800288"/>
  </r>
  <r>
    <n v="747"/>
    <x v="0"/>
    <x v="90"/>
    <s v="тональная основа"/>
    <n v="83"/>
    <n v="2510.6283096017733"/>
    <x v="3"/>
    <n v="208382.14969694719"/>
  </r>
  <r>
    <n v="748"/>
    <x v="5"/>
    <x v="47"/>
    <s v="подводка"/>
    <n v="51"/>
    <n v="1551.2341917228473"/>
    <x v="2"/>
    <n v="79112.943777865206"/>
  </r>
  <r>
    <n v="749"/>
    <x v="8"/>
    <x v="90"/>
    <s v="тональная основа"/>
    <n v="16"/>
    <n v="502.03538747394111"/>
    <x v="2"/>
    <n v="8032.5661995830578"/>
  </r>
  <r>
    <n v="750"/>
    <x v="8"/>
    <x v="39"/>
    <s v="подводка"/>
    <n v="-2"/>
    <n v="-39.135627833735271"/>
    <x v="0"/>
    <n v="-78.271255667470541"/>
  </r>
  <r>
    <n v="751"/>
    <x v="5"/>
    <x v="10"/>
    <s v="блеск для губ"/>
    <n v="6"/>
    <n v="203.70424027363759"/>
    <x v="0"/>
    <n v="1222.2254416418255"/>
  </r>
  <r>
    <n v="752"/>
    <x v="4"/>
    <x v="68"/>
    <s v="блеск для губ"/>
    <n v="-5"/>
    <n v="-125.71701775011148"/>
    <x v="3"/>
    <n v="-628.58508875055736"/>
  </r>
  <r>
    <n v="753"/>
    <x v="0"/>
    <x v="61"/>
    <s v="подводка"/>
    <n v="42"/>
    <n v="1277.1123178411424"/>
    <x v="0"/>
    <n v="53638.717349327977"/>
  </r>
  <r>
    <n v="754"/>
    <x v="5"/>
    <x v="94"/>
    <s v="подводка"/>
    <n v="47"/>
    <n v="1433.8409457230034"/>
    <x v="1"/>
    <n v="67390.524448981159"/>
  </r>
  <r>
    <n v="755"/>
    <x v="1"/>
    <x v="69"/>
    <s v="тушь"/>
    <n v="16"/>
    <n v="501.93862989445165"/>
    <x v="2"/>
    <n v="8031.0180783112264"/>
  </r>
  <r>
    <n v="756"/>
    <x v="8"/>
    <x v="82"/>
    <s v="блеск для губ"/>
    <n v="11"/>
    <n v="353.56196404749517"/>
    <x v="2"/>
    <n v="3889.1816045224468"/>
  </r>
  <r>
    <n v="757"/>
    <x v="0"/>
    <x v="10"/>
    <s v="подводка"/>
    <n v="-10"/>
    <n v="-278.96760549483554"/>
    <x v="3"/>
    <n v="-2789.6760549483552"/>
  </r>
  <r>
    <n v="758"/>
    <x v="2"/>
    <x v="1"/>
    <s v="подводка"/>
    <n v="21"/>
    <n v="653.79195576752193"/>
    <x v="0"/>
    <n v="13729.631071117961"/>
  </r>
  <r>
    <n v="759"/>
    <x v="8"/>
    <x v="68"/>
    <s v="тушь"/>
    <n v="52"/>
    <n v="1577.2596503790041"/>
    <x v="3"/>
    <n v="82017.50181970821"/>
  </r>
  <r>
    <n v="760"/>
    <x v="5"/>
    <x v="15"/>
    <s v="помада"/>
    <n v="5"/>
    <n v="170.05120212550801"/>
    <x v="0"/>
    <n v="850.25601062754004"/>
  </r>
  <r>
    <n v="761"/>
    <x v="5"/>
    <x v="50"/>
    <s v="подводка"/>
    <n v="52"/>
    <n v="1584.3447603180036"/>
    <x v="1"/>
    <n v="82385.927536536183"/>
  </r>
  <r>
    <n v="762"/>
    <x v="4"/>
    <x v="48"/>
    <s v="тушь"/>
    <n v="38"/>
    <n v="1153.888959680457"/>
    <x v="0"/>
    <n v="43847.780467857367"/>
  </r>
  <r>
    <n v="763"/>
    <x v="6"/>
    <x v="39"/>
    <s v="тушь"/>
    <n v="84"/>
    <n v="2542.621659223083"/>
    <x v="3"/>
    <n v="213580.21937473898"/>
  </r>
  <r>
    <n v="764"/>
    <x v="8"/>
    <x v="21"/>
    <s v="помада"/>
    <n v="18"/>
    <n v="553.43428443559003"/>
    <x v="0"/>
    <n v="9961.8171198406199"/>
  </r>
  <r>
    <n v="765"/>
    <x v="7"/>
    <x v="87"/>
    <s v="блеск для губ"/>
    <n v="-6"/>
    <n v="-157.42829763147856"/>
    <x v="2"/>
    <n v="-944.56978578887129"/>
  </r>
  <r>
    <n v="766"/>
    <x v="8"/>
    <x v="0"/>
    <s v="блеск для губ"/>
    <n v="5"/>
    <n v="169.13541625810112"/>
    <x v="2"/>
    <n v="845.67708129050561"/>
  </r>
  <r>
    <n v="767"/>
    <x v="4"/>
    <x v="21"/>
    <s v="тональная основа"/>
    <n v="59"/>
    <n v="1788.9597357687876"/>
    <x v="0"/>
    <n v="105548.62441035846"/>
  </r>
  <r>
    <n v="768"/>
    <x v="4"/>
    <x v="44"/>
    <s v="тушь"/>
    <n v="-1"/>
    <n v="-14.317242178607446"/>
    <x v="3"/>
    <n v="-14.317242178607446"/>
  </r>
  <r>
    <n v="769"/>
    <x v="7"/>
    <x v="42"/>
    <s v="помада"/>
    <n v="12"/>
    <n v="378.54496358374917"/>
    <x v="3"/>
    <n v="4542.5395630049898"/>
  </r>
  <r>
    <n v="770"/>
    <x v="4"/>
    <x v="6"/>
    <s v="помада"/>
    <n v="25"/>
    <n v="768.08458339015715"/>
    <x v="3"/>
    <n v="19202.11458475393"/>
  </r>
  <r>
    <n v="771"/>
    <x v="5"/>
    <x v="44"/>
    <s v="тушь"/>
    <n v="33"/>
    <n v="1014.2418309364239"/>
    <x v="3"/>
    <n v="33469.980420901986"/>
  </r>
  <r>
    <n v="772"/>
    <x v="0"/>
    <x v="85"/>
    <s v="тушь"/>
    <n v="12"/>
    <n v="378.87038047747774"/>
    <x v="2"/>
    <n v="4546.4445657297329"/>
  </r>
  <r>
    <n v="773"/>
    <x v="6"/>
    <x v="30"/>
    <s v="подводка"/>
    <n v="52"/>
    <n v="1583.0772051149229"/>
    <x v="3"/>
    <n v="82320.014665975992"/>
  </r>
  <r>
    <n v="774"/>
    <x v="7"/>
    <x v="48"/>
    <s v="подводка"/>
    <n v="34"/>
    <n v="1036.2316183025368"/>
    <x v="2"/>
    <n v="35231.875022286251"/>
  </r>
  <r>
    <n v="775"/>
    <x v="5"/>
    <x v="50"/>
    <s v="тональная основа"/>
    <n v="66"/>
    <n v="2019.5880996778501"/>
    <x v="0"/>
    <n v="133292.81457873809"/>
  </r>
  <r>
    <n v="776"/>
    <x v="5"/>
    <x v="96"/>
    <s v="помада"/>
    <n v="10"/>
    <n v="318.53247271934271"/>
    <x v="0"/>
    <n v="3185.324727193427"/>
  </r>
  <r>
    <n v="777"/>
    <x v="8"/>
    <x v="85"/>
    <s v="тональная основа"/>
    <n v="-5"/>
    <n v="-125.47627479219663"/>
    <x v="1"/>
    <n v="-627.38137396098318"/>
  </r>
  <r>
    <n v="778"/>
    <x v="2"/>
    <x v="30"/>
    <s v="тушь"/>
    <n v="89"/>
    <n v="2694.8918997457558"/>
    <x v="0"/>
    <n v="239845.37907737226"/>
  </r>
  <r>
    <n v="779"/>
    <x v="8"/>
    <x v="28"/>
    <s v="тональная основа"/>
    <n v="5"/>
    <n v="168.18206363269948"/>
    <x v="0"/>
    <n v="840.91031816349744"/>
  </r>
  <r>
    <n v="780"/>
    <x v="7"/>
    <x v="83"/>
    <s v="тушь"/>
    <n v="48"/>
    <n v="1459.8516396408215"/>
    <x v="1"/>
    <n v="70072.878702759437"/>
  </r>
  <r>
    <n v="781"/>
    <x v="0"/>
    <x v="21"/>
    <s v="тушь"/>
    <n v="36"/>
    <n v="1099.2397437204224"/>
    <x v="1"/>
    <n v="39572.630773935205"/>
  </r>
  <r>
    <n v="782"/>
    <x v="5"/>
    <x v="72"/>
    <s v="тушь"/>
    <n v="80"/>
    <n v="2419.9741515278306"/>
    <x v="2"/>
    <n v="193597.93212222646"/>
  </r>
  <r>
    <n v="783"/>
    <x v="0"/>
    <x v="60"/>
    <s v="блеск для губ"/>
    <n v="64"/>
    <n v="1938.9108191744099"/>
    <x v="2"/>
    <n v="124090.29242716223"/>
  </r>
  <r>
    <n v="784"/>
    <x v="0"/>
    <x v="84"/>
    <s v="тональная основа"/>
    <n v="51"/>
    <n v="1554.9981680350627"/>
    <x v="3"/>
    <n v="79304.906569788203"/>
  </r>
  <r>
    <n v="785"/>
    <x v="2"/>
    <x v="28"/>
    <s v="подводка"/>
    <n v="92"/>
    <n v="2783.4020387718806"/>
    <x v="3"/>
    <n v="256072.98756701301"/>
  </r>
  <r>
    <n v="786"/>
    <x v="8"/>
    <x v="92"/>
    <s v="подводка"/>
    <n v="93"/>
    <n v="2808.5575758245068"/>
    <x v="1"/>
    <n v="261195.85455167913"/>
  </r>
  <r>
    <n v="787"/>
    <x v="7"/>
    <x v="75"/>
    <s v="тональная основа"/>
    <n v="36"/>
    <n v="1104.8116735303131"/>
    <x v="2"/>
    <n v="39773.220247091274"/>
  </r>
  <r>
    <n v="788"/>
    <x v="2"/>
    <x v="83"/>
    <s v="блеск для губ"/>
    <n v="-9"/>
    <n v="-248.26904970027118"/>
    <x v="1"/>
    <n v="-2234.4214473024408"/>
  </r>
  <r>
    <n v="789"/>
    <x v="7"/>
    <x v="31"/>
    <s v="блеск для губ"/>
    <n v="48"/>
    <n v="1462.3287015814799"/>
    <x v="2"/>
    <n v="70191.777675911027"/>
  </r>
  <r>
    <n v="790"/>
    <x v="8"/>
    <x v="37"/>
    <s v="подводка"/>
    <n v="11"/>
    <n v="345.4792782212121"/>
    <x v="3"/>
    <n v="3800.2720604333331"/>
  </r>
  <r>
    <n v="791"/>
    <x v="8"/>
    <x v="86"/>
    <s v="помада"/>
    <n v="8"/>
    <n v="254.53618816298422"/>
    <x v="2"/>
    <n v="2036.2895053038737"/>
  </r>
  <r>
    <n v="792"/>
    <x v="4"/>
    <x v="15"/>
    <s v="тональная основа"/>
    <n v="36"/>
    <n v="1100.9171904672032"/>
    <x v="3"/>
    <n v="39633.018856819319"/>
  </r>
  <r>
    <n v="793"/>
    <x v="8"/>
    <x v="40"/>
    <s v="тушь"/>
    <n v="93"/>
    <n v="2807.7976287020761"/>
    <x v="2"/>
    <n v="261125.17946929307"/>
  </r>
  <r>
    <n v="794"/>
    <x v="1"/>
    <x v="15"/>
    <s v="блеск для губ"/>
    <n v="39"/>
    <n v="1192.0284079894811"/>
    <x v="3"/>
    <n v="46489.107911589766"/>
  </r>
  <r>
    <n v="795"/>
    <x v="1"/>
    <x v="58"/>
    <s v="подводка"/>
    <n v="72"/>
    <n v="2180.7728873022206"/>
    <x v="0"/>
    <n v="157015.64788575988"/>
  </r>
  <r>
    <n v="796"/>
    <x v="6"/>
    <x v="45"/>
    <s v="блеск для губ"/>
    <n v="3"/>
    <n v="104.16176420457936"/>
    <x v="1"/>
    <n v="312.48529261373807"/>
  </r>
  <r>
    <n v="797"/>
    <x v="3"/>
    <x v="13"/>
    <s v="тушь"/>
    <n v="47"/>
    <n v="1428.3886362368869"/>
    <x v="3"/>
    <n v="67134.265903133681"/>
  </r>
  <r>
    <n v="798"/>
    <x v="5"/>
    <x v="74"/>
    <s v="тушь"/>
    <n v="72"/>
    <n v="2173.2445132799407"/>
    <x v="2"/>
    <n v="156473.60495615573"/>
  </r>
  <r>
    <n v="799"/>
    <x v="4"/>
    <x v="21"/>
    <s v="тушь"/>
    <n v="26"/>
    <n v="797.48589199087291"/>
    <x v="1"/>
    <n v="20734.633191762696"/>
  </r>
  <r>
    <n v="800"/>
    <x v="3"/>
    <x v="67"/>
    <s v="подводка"/>
    <n v="47"/>
    <n v="1424.8755479367787"/>
    <x v="0"/>
    <n v="66969.150753028604"/>
  </r>
  <r>
    <n v="801"/>
    <x v="5"/>
    <x v="49"/>
    <s v="блеск для губ"/>
    <n v="14"/>
    <n v="434.03824731122626"/>
    <x v="3"/>
    <n v="6076.5354623571675"/>
  </r>
  <r>
    <n v="802"/>
    <x v="3"/>
    <x v="44"/>
    <s v="тушь"/>
    <n v="71"/>
    <n v="2150.7582310104508"/>
    <x v="0"/>
    <n v="152703.834401742"/>
  </r>
  <r>
    <n v="803"/>
    <x v="1"/>
    <x v="57"/>
    <s v="тональная основа"/>
    <n v="95"/>
    <n v="2877.9738255613684"/>
    <x v="1"/>
    <n v="273407.51342833001"/>
  </r>
  <r>
    <n v="804"/>
    <x v="8"/>
    <x v="45"/>
    <s v="тушь"/>
    <n v="37"/>
    <n v="1127.7919739726128"/>
    <x v="0"/>
    <n v="41728.303036986676"/>
  </r>
  <r>
    <n v="805"/>
    <x v="1"/>
    <x v="36"/>
    <s v="блеск для губ"/>
    <n v="-1"/>
    <n v="-3.9117514400995779"/>
    <x v="3"/>
    <n v="-3.9117514400995779"/>
  </r>
  <r>
    <n v="806"/>
    <x v="6"/>
    <x v="57"/>
    <s v="подводка"/>
    <n v="26"/>
    <n v="802.08589830999188"/>
    <x v="1"/>
    <n v="20854.233356059787"/>
  </r>
  <r>
    <n v="807"/>
    <x v="3"/>
    <x v="33"/>
    <s v="подводка"/>
    <n v="67"/>
    <n v="2035.4299038710067"/>
    <x v="3"/>
    <n v="136373.80355935745"/>
  </r>
  <r>
    <n v="808"/>
    <x v="6"/>
    <x v="53"/>
    <s v="блеск для губ"/>
    <n v="15"/>
    <n v="471.98351483731813"/>
    <x v="1"/>
    <n v="7079.7527225597714"/>
  </r>
  <r>
    <n v="809"/>
    <x v="7"/>
    <x v="25"/>
    <s v="блеск для губ"/>
    <n v="73"/>
    <n v="2213.361234984945"/>
    <x v="0"/>
    <n v="161575.37015390099"/>
  </r>
  <r>
    <n v="810"/>
    <x v="7"/>
    <x v="67"/>
    <s v="тушь"/>
    <n v="13"/>
    <n v="408.99875452377262"/>
    <x v="2"/>
    <n v="5316.9838088090437"/>
  </r>
  <r>
    <n v="811"/>
    <x v="6"/>
    <x v="6"/>
    <s v="тональная основа"/>
    <n v="76"/>
    <n v="2295.5812152109252"/>
    <x v="3"/>
    <n v="174464.17235603032"/>
  </r>
  <r>
    <n v="812"/>
    <x v="8"/>
    <x v="29"/>
    <s v="подводка"/>
    <n v="-9"/>
    <n v="-249.33082918901755"/>
    <x v="0"/>
    <n v="-2243.9774627011579"/>
  </r>
  <r>
    <n v="813"/>
    <x v="4"/>
    <x v="98"/>
    <s v="помада"/>
    <n v="36"/>
    <n v="1095.33282202128"/>
    <x v="2"/>
    <n v="39431.981592766082"/>
  </r>
  <r>
    <n v="814"/>
    <x v="2"/>
    <x v="58"/>
    <s v="тональная основа"/>
    <n v="11"/>
    <n v="355.21805099366338"/>
    <x v="0"/>
    <n v="3907.3985609302972"/>
  </r>
  <r>
    <n v="815"/>
    <x v="4"/>
    <x v="61"/>
    <s v="блеск для губ"/>
    <n v="73"/>
    <n v="2205.0049794203733"/>
    <x v="3"/>
    <n v="160965.36349768724"/>
  </r>
  <r>
    <n v="816"/>
    <x v="7"/>
    <x v="79"/>
    <s v="помада"/>
    <n v="93"/>
    <n v="2802.6544889145607"/>
    <x v="0"/>
    <n v="260646.86746905415"/>
  </r>
  <r>
    <n v="817"/>
    <x v="0"/>
    <x v="99"/>
    <s v="тональная основа"/>
    <n v="69"/>
    <n v="2093.1670948874885"/>
    <x v="3"/>
    <n v="144428.52954723671"/>
  </r>
  <r>
    <n v="818"/>
    <x v="1"/>
    <x v="15"/>
    <s v="подводка"/>
    <n v="86"/>
    <n v="2594.8493687207438"/>
    <x v="1"/>
    <n v="223157.04570998397"/>
  </r>
  <r>
    <n v="819"/>
    <x v="0"/>
    <x v="18"/>
    <s v="тушь"/>
    <n v="54"/>
    <n v="1643.7938973773885"/>
    <x v="0"/>
    <n v="88764.87045837898"/>
  </r>
  <r>
    <n v="820"/>
    <x v="5"/>
    <x v="92"/>
    <s v="тушь"/>
    <n v="-2"/>
    <n v="-40.403635550982443"/>
    <x v="1"/>
    <n v="-80.807271101964886"/>
  </r>
  <r>
    <n v="821"/>
    <x v="3"/>
    <x v="14"/>
    <s v="тональная основа"/>
    <n v="83"/>
    <n v="2501.6533632828241"/>
    <x v="2"/>
    <n v="207637.22915247441"/>
  </r>
  <r>
    <n v="822"/>
    <x v="8"/>
    <x v="84"/>
    <s v="тушь"/>
    <n v="2"/>
    <n v="80.012184182764315"/>
    <x v="2"/>
    <n v="160.02436836552863"/>
  </r>
  <r>
    <n v="823"/>
    <x v="4"/>
    <x v="57"/>
    <s v="подводка"/>
    <n v="54"/>
    <n v="1641.4962862314267"/>
    <x v="1"/>
    <n v="88640.799456497043"/>
  </r>
  <r>
    <n v="824"/>
    <x v="1"/>
    <x v="0"/>
    <s v="тональная основа"/>
    <n v="76"/>
    <n v="2304.1943809745562"/>
    <x v="3"/>
    <n v="175118.77295406628"/>
  </r>
  <r>
    <n v="825"/>
    <x v="0"/>
    <x v="12"/>
    <s v="подводка"/>
    <n v="10"/>
    <n v="322.50567590543545"/>
    <x v="1"/>
    <n v="3225.0567590543546"/>
  </r>
  <r>
    <n v="826"/>
    <x v="7"/>
    <x v="83"/>
    <s v="тональная основа"/>
    <n v="81"/>
    <n v="2450.3936147229383"/>
    <x v="2"/>
    <n v="198481.882792558"/>
  </r>
  <r>
    <n v="827"/>
    <x v="7"/>
    <x v="14"/>
    <s v="подводка"/>
    <n v="83"/>
    <n v="2511.4060708825255"/>
    <x v="1"/>
    <n v="208446.7038832496"/>
  </r>
  <r>
    <n v="828"/>
    <x v="3"/>
    <x v="77"/>
    <s v="тональная основа"/>
    <n v="6"/>
    <n v="195.22370228620926"/>
    <x v="0"/>
    <n v="1171.3422137172556"/>
  </r>
  <r>
    <n v="829"/>
    <x v="4"/>
    <x v="72"/>
    <s v="тушь"/>
    <n v="77"/>
    <n v="2331.5631874033515"/>
    <x v="3"/>
    <n v="179530.36543005807"/>
  </r>
  <r>
    <n v="830"/>
    <x v="7"/>
    <x v="23"/>
    <s v="тушь"/>
    <n v="41"/>
    <n v="1252.8397193085664"/>
    <x v="2"/>
    <n v="51366.428491651219"/>
  </r>
  <r>
    <n v="831"/>
    <x v="2"/>
    <x v="21"/>
    <s v="блеск для губ"/>
    <n v="80"/>
    <n v="2417.0735878482178"/>
    <x v="0"/>
    <n v="193365.88702785742"/>
  </r>
  <r>
    <n v="832"/>
    <x v="3"/>
    <x v="3"/>
    <s v="подводка"/>
    <n v="20"/>
    <n v="622.10097856811512"/>
    <x v="3"/>
    <n v="12442.019571362303"/>
  </r>
  <r>
    <n v="833"/>
    <x v="6"/>
    <x v="97"/>
    <s v="подводка"/>
    <n v="31"/>
    <n v="953.27196648200925"/>
    <x v="1"/>
    <n v="29551.430960942285"/>
  </r>
  <r>
    <n v="834"/>
    <x v="1"/>
    <x v="49"/>
    <s v="тональная основа"/>
    <n v="34"/>
    <n v="1038.9654308960344"/>
    <x v="3"/>
    <n v="35324.824650465169"/>
  </r>
  <r>
    <n v="835"/>
    <x v="2"/>
    <x v="12"/>
    <s v="тональная основа"/>
    <n v="2"/>
    <n v="80.342514695562699"/>
    <x v="2"/>
    <n v="160.6850293911254"/>
  </r>
  <r>
    <n v="836"/>
    <x v="7"/>
    <x v="71"/>
    <s v="тональная основа"/>
    <n v="17"/>
    <n v="533.31838418625375"/>
    <x v="0"/>
    <n v="9066.4125311663138"/>
  </r>
  <r>
    <n v="837"/>
    <x v="6"/>
    <x v="18"/>
    <s v="подводка"/>
    <n v="16"/>
    <n v="503.10894482412994"/>
    <x v="0"/>
    <n v="8049.743117186079"/>
  </r>
  <r>
    <n v="838"/>
    <x v="5"/>
    <x v="45"/>
    <s v="тональная основа"/>
    <n v="54"/>
    <n v="1637.0197903495184"/>
    <x v="2"/>
    <n v="88399.068678873999"/>
  </r>
  <r>
    <n v="839"/>
    <x v="3"/>
    <x v="53"/>
    <s v="блеск для губ"/>
    <n v="-9"/>
    <n v="-249.2199992705564"/>
    <x v="3"/>
    <n v="-2242.9799934350076"/>
  </r>
  <r>
    <n v="840"/>
    <x v="3"/>
    <x v="16"/>
    <s v="подводка"/>
    <n v="94"/>
    <n v="2845.3575317756749"/>
    <x v="2"/>
    <n v="267463.60798691347"/>
  </r>
  <r>
    <n v="841"/>
    <x v="7"/>
    <x v="78"/>
    <s v="тональная основа"/>
    <n v="-3"/>
    <n v="-74.497114042019007"/>
    <x v="1"/>
    <n v="-223.49134212605702"/>
  </r>
  <r>
    <n v="842"/>
    <x v="5"/>
    <x v="51"/>
    <s v="тушь"/>
    <n v="9"/>
    <n v="288.30809944248563"/>
    <x v="2"/>
    <n v="2594.7728949823704"/>
  </r>
  <r>
    <n v="843"/>
    <x v="1"/>
    <x v="6"/>
    <s v="тональная основа"/>
    <n v="25"/>
    <n v="771.08203405128643"/>
    <x v="3"/>
    <n v="19277.050851282162"/>
  </r>
  <r>
    <n v="844"/>
    <x v="2"/>
    <x v="76"/>
    <s v="блеск для губ"/>
    <n v="29"/>
    <n v="893.10545900397301"/>
    <x v="0"/>
    <n v="25900.058311115215"/>
  </r>
  <r>
    <n v="845"/>
    <x v="8"/>
    <x v="88"/>
    <s v="подводка"/>
    <n v="37"/>
    <n v="1132.1323460768003"/>
    <x v="3"/>
    <n v="41888.896804841614"/>
  </r>
  <r>
    <n v="846"/>
    <x v="3"/>
    <x v="44"/>
    <s v="тональная основа"/>
    <n v="19"/>
    <n v="590.0376047592506"/>
    <x v="2"/>
    <n v="11210.714490425762"/>
  </r>
  <r>
    <n v="847"/>
    <x v="5"/>
    <x v="15"/>
    <s v="блеск для губ"/>
    <n v="28"/>
    <n v="860.45185105591236"/>
    <x v="1"/>
    <n v="24092.651829565548"/>
  </r>
  <r>
    <n v="848"/>
    <x v="7"/>
    <x v="29"/>
    <s v="подводка"/>
    <n v="18"/>
    <n v="558.5854947961617"/>
    <x v="2"/>
    <n v="10054.53890633091"/>
  </r>
  <r>
    <n v="849"/>
    <x v="2"/>
    <x v="18"/>
    <s v="помада"/>
    <n v="84"/>
    <n v="2540.4302513210773"/>
    <x v="0"/>
    <n v="213396.14111097049"/>
  </r>
  <r>
    <n v="850"/>
    <x v="6"/>
    <x v="79"/>
    <s v="тональная основа"/>
    <n v="79"/>
    <n v="2388.2743961542424"/>
    <x v="2"/>
    <n v="188673.67729618514"/>
  </r>
  <r>
    <n v="851"/>
    <x v="8"/>
    <x v="51"/>
    <s v="тональная основа"/>
    <n v="31"/>
    <n v="949.72961203791044"/>
    <x v="1"/>
    <n v="29441.617973175224"/>
  </r>
  <r>
    <n v="852"/>
    <x v="7"/>
    <x v="69"/>
    <s v="помада"/>
    <n v="34"/>
    <n v="1033.9863614232333"/>
    <x v="3"/>
    <n v="35155.536288389936"/>
  </r>
  <r>
    <n v="853"/>
    <x v="8"/>
    <x v="37"/>
    <s v="тушь"/>
    <n v="66"/>
    <n v="2012.5536797949458"/>
    <x v="0"/>
    <n v="132828.54286646642"/>
  </r>
  <r>
    <n v="854"/>
    <x v="6"/>
    <x v="3"/>
    <s v="тушь"/>
    <n v="44"/>
    <n v="1344.4985862590834"/>
    <x v="3"/>
    <n v="59157.937795399666"/>
  </r>
  <r>
    <n v="855"/>
    <x v="0"/>
    <x v="42"/>
    <s v="подводка"/>
    <n v="94"/>
    <n v="2844.1944495958915"/>
    <x v="0"/>
    <n v="267354.2782620138"/>
  </r>
  <r>
    <n v="856"/>
    <x v="4"/>
    <x v="15"/>
    <s v="тональная основа"/>
    <n v="11"/>
    <n v="352.9986068981737"/>
    <x v="3"/>
    <n v="3882.9846758799108"/>
  </r>
  <r>
    <n v="857"/>
    <x v="1"/>
    <x v="88"/>
    <s v="блеск для губ"/>
    <n v="74"/>
    <n v="2239.7457991298866"/>
    <x v="3"/>
    <n v="165741.18913561161"/>
  </r>
  <r>
    <n v="858"/>
    <x v="7"/>
    <x v="21"/>
    <s v="тушь"/>
    <n v="28"/>
    <n v="864.85564911199845"/>
    <x v="2"/>
    <n v="24215.958175135958"/>
  </r>
  <r>
    <n v="859"/>
    <x v="5"/>
    <x v="98"/>
    <s v="блеск для губ"/>
    <n v="40"/>
    <n v="1219.2180749554807"/>
    <x v="2"/>
    <n v="48768.722998219229"/>
  </r>
  <r>
    <n v="860"/>
    <x v="5"/>
    <x v="27"/>
    <s v="блеск для губ"/>
    <n v="34"/>
    <n v="1041.6891538714531"/>
    <x v="0"/>
    <n v="35417.431231629402"/>
  </r>
  <r>
    <n v="861"/>
    <x v="0"/>
    <x v="81"/>
    <s v="подводка"/>
    <n v="38"/>
    <n v="1158.5180148886141"/>
    <x v="0"/>
    <n v="44023.684565767333"/>
  </r>
  <r>
    <n v="862"/>
    <x v="1"/>
    <x v="32"/>
    <s v="тушь"/>
    <n v="69"/>
    <n v="2091.4336391515394"/>
    <x v="1"/>
    <n v="144308.92110145622"/>
  </r>
  <r>
    <n v="863"/>
    <x v="2"/>
    <x v="59"/>
    <s v="подводка"/>
    <n v="34"/>
    <n v="1039.7058317140277"/>
    <x v="1"/>
    <n v="35349.998278276944"/>
  </r>
  <r>
    <n v="864"/>
    <x v="0"/>
    <x v="30"/>
    <s v="тушь"/>
    <n v="29"/>
    <n v="893.83943739445863"/>
    <x v="1"/>
    <n v="25921.3436844393"/>
  </r>
  <r>
    <n v="865"/>
    <x v="4"/>
    <x v="53"/>
    <s v="тональная основа"/>
    <n v="-10"/>
    <n v="-277.24939048319345"/>
    <x v="1"/>
    <n v="-2772.4939048319347"/>
  </r>
  <r>
    <n v="866"/>
    <x v="8"/>
    <x v="17"/>
    <s v="помада"/>
    <n v="42"/>
    <n v="1284.2870398782102"/>
    <x v="1"/>
    <n v="53940.055674884825"/>
  </r>
  <r>
    <n v="867"/>
    <x v="3"/>
    <x v="64"/>
    <s v="тушь"/>
    <n v="58"/>
    <n v="1759.7423505292563"/>
    <x v="2"/>
    <n v="102065.05633069687"/>
  </r>
  <r>
    <n v="868"/>
    <x v="6"/>
    <x v="1"/>
    <s v="тональная основа"/>
    <n v="27"/>
    <n v="830.16650139933927"/>
    <x v="1"/>
    <n v="22414.495537782161"/>
  </r>
  <r>
    <n v="869"/>
    <x v="8"/>
    <x v="8"/>
    <s v="подводка"/>
    <n v="47"/>
    <n v="1432.7420366457709"/>
    <x v="3"/>
    <n v="67338.875722351237"/>
  </r>
  <r>
    <n v="870"/>
    <x v="6"/>
    <x v="27"/>
    <s v="тональная основа"/>
    <n v="29"/>
    <n v="886.96716331090727"/>
    <x v="0"/>
    <n v="25722.047736016309"/>
  </r>
  <r>
    <n v="871"/>
    <x v="8"/>
    <x v="39"/>
    <s v="тушь"/>
    <n v="28"/>
    <n v="862.26420950611282"/>
    <x v="0"/>
    <n v="24143.397866171159"/>
  </r>
  <r>
    <n v="872"/>
    <x v="0"/>
    <x v="14"/>
    <s v="подводка"/>
    <n v="79"/>
    <n v="2390.5774059830442"/>
    <x v="0"/>
    <n v="188855.6150726605"/>
  </r>
  <r>
    <n v="873"/>
    <x v="2"/>
    <x v="51"/>
    <s v="подводка"/>
    <n v="41"/>
    <n v="1248.1786407447923"/>
    <x v="3"/>
    <n v="51175.324270536483"/>
  </r>
  <r>
    <n v="874"/>
    <x v="6"/>
    <x v="34"/>
    <s v="помада"/>
    <n v="57"/>
    <n v="1729.6188521453885"/>
    <x v="1"/>
    <n v="98588.274572287148"/>
  </r>
  <r>
    <n v="875"/>
    <x v="8"/>
    <x v="41"/>
    <s v="блеск для губ"/>
    <n v="45"/>
    <n v="1376.2002289021941"/>
    <x v="2"/>
    <n v="61929.010300598733"/>
  </r>
  <r>
    <n v="876"/>
    <x v="7"/>
    <x v="64"/>
    <s v="тушь"/>
    <n v="91"/>
    <n v="2749.1230216083113"/>
    <x v="2"/>
    <n v="250170.19496635633"/>
  </r>
  <r>
    <n v="877"/>
    <x v="6"/>
    <x v="42"/>
    <s v="тушь"/>
    <n v="49"/>
    <n v="1490.4131306617498"/>
    <x v="2"/>
    <n v="73030.243402425738"/>
  </r>
  <r>
    <n v="878"/>
    <x v="0"/>
    <x v="19"/>
    <s v="блеск для губ"/>
    <n v="68"/>
    <n v="2061.6097800045318"/>
    <x v="2"/>
    <n v="140189.46504030816"/>
  </r>
  <r>
    <n v="879"/>
    <x v="4"/>
    <x v="47"/>
    <s v="помада"/>
    <n v="38"/>
    <n v="1166.4480895861564"/>
    <x v="2"/>
    <n v="44325.02740427394"/>
  </r>
  <r>
    <n v="880"/>
    <x v="2"/>
    <x v="14"/>
    <s v="тональная основа"/>
    <n v="4"/>
    <n v="152.05643253032667"/>
    <x v="0"/>
    <n v="608.2257301213067"/>
  </r>
  <r>
    <n v="881"/>
    <x v="6"/>
    <x v="28"/>
    <s v="тушь"/>
    <n v="45"/>
    <n v="1370.5484034063695"/>
    <x v="3"/>
    <n v="61674.67815328663"/>
  </r>
  <r>
    <n v="882"/>
    <x v="5"/>
    <x v="89"/>
    <s v="тушь"/>
    <n v="85"/>
    <n v="2566.581063828105"/>
    <x v="1"/>
    <n v="218159.39042538893"/>
  </r>
  <r>
    <n v="883"/>
    <x v="6"/>
    <x v="34"/>
    <s v="помада"/>
    <n v="57"/>
    <n v="1730.5666995199585"/>
    <x v="1"/>
    <n v="98642.301872637632"/>
  </r>
  <r>
    <n v="884"/>
    <x v="3"/>
    <x v="37"/>
    <s v="тушь"/>
    <n v="-3"/>
    <n v="-63.637861287644043"/>
    <x v="3"/>
    <n v="-190.91358386293211"/>
  </r>
  <r>
    <n v="885"/>
    <x v="8"/>
    <x v="9"/>
    <s v="тональная основа"/>
    <n v="-9"/>
    <n v="-248.58670230760345"/>
    <x v="1"/>
    <n v="-2237.280320768431"/>
  </r>
  <r>
    <n v="886"/>
    <x v="3"/>
    <x v="70"/>
    <s v="подводка"/>
    <n v="86"/>
    <n v="2602.938191339862"/>
    <x v="1"/>
    <n v="223852.68445522813"/>
  </r>
  <r>
    <n v="887"/>
    <x v="7"/>
    <x v="66"/>
    <s v="тональная основа"/>
    <n v="11"/>
    <n v="350.41684359746165"/>
    <x v="3"/>
    <n v="3854.585279572078"/>
  </r>
  <r>
    <n v="888"/>
    <x v="4"/>
    <x v="46"/>
    <s v="тушь"/>
    <n v="87"/>
    <n v="2627.592489136066"/>
    <x v="1"/>
    <n v="228600.54655483775"/>
  </r>
  <r>
    <n v="889"/>
    <x v="4"/>
    <x v="96"/>
    <s v="подводка"/>
    <n v="86"/>
    <n v="2600.0914889996402"/>
    <x v="0"/>
    <n v="223607.86805396905"/>
  </r>
  <r>
    <n v="890"/>
    <x v="0"/>
    <x v="20"/>
    <s v="блеск для губ"/>
    <n v="62"/>
    <n v="1878.1034616092504"/>
    <x v="2"/>
    <n v="116442.41461977352"/>
  </r>
  <r>
    <n v="891"/>
    <x v="6"/>
    <x v="41"/>
    <s v="тушь"/>
    <n v="80"/>
    <n v="2418.5917425037733"/>
    <x v="2"/>
    <n v="193487.33940030186"/>
  </r>
  <r>
    <n v="892"/>
    <x v="4"/>
    <x v="86"/>
    <s v="помада"/>
    <n v="11"/>
    <n v="347.82314831792189"/>
    <x v="0"/>
    <n v="3826.0546314971407"/>
  </r>
  <r>
    <n v="893"/>
    <x v="4"/>
    <x v="36"/>
    <s v="помада"/>
    <n v="11"/>
    <n v="346.8082282779709"/>
    <x v="1"/>
    <n v="3814.8905110576798"/>
  </r>
  <r>
    <n v="894"/>
    <x v="8"/>
    <x v="40"/>
    <s v="подводка"/>
    <n v="-4"/>
    <n v="-97.904020756587585"/>
    <x v="0"/>
    <n v="-391.61608302635034"/>
  </r>
  <r>
    <n v="895"/>
    <x v="5"/>
    <x v="89"/>
    <s v="помада"/>
    <n v="42"/>
    <n v="1280.2610607664567"/>
    <x v="2"/>
    <n v="53770.964552191181"/>
  </r>
  <r>
    <n v="896"/>
    <x v="5"/>
    <x v="35"/>
    <s v="блеск для губ"/>
    <n v="51"/>
    <n v="1547.1800722699502"/>
    <x v="0"/>
    <n v="78906.183685767464"/>
  </r>
  <r>
    <n v="897"/>
    <x v="4"/>
    <x v="86"/>
    <s v="тональная основа"/>
    <n v="91"/>
    <n v="2747.7216405152749"/>
    <x v="0"/>
    <n v="250042.66928689001"/>
  </r>
  <r>
    <n v="898"/>
    <x v="6"/>
    <x v="57"/>
    <s v="блеск для губ"/>
    <n v="24"/>
    <n v="734.0630730661851"/>
    <x v="2"/>
    <n v="17617.513753588442"/>
  </r>
  <r>
    <n v="899"/>
    <x v="6"/>
    <x v="97"/>
    <s v="подводка"/>
    <n v="19"/>
    <n v="591.22730804832167"/>
    <x v="1"/>
    <n v="11233.318852918112"/>
  </r>
  <r>
    <n v="900"/>
    <x v="4"/>
    <x v="6"/>
    <s v="блеск для губ"/>
    <n v="80"/>
    <n v="2417.4723336571215"/>
    <x v="1"/>
    <n v="193397.78669256973"/>
  </r>
  <r>
    <n v="901"/>
    <x v="0"/>
    <x v="21"/>
    <s v="тональная основа"/>
    <n v="0"/>
    <n v="16.796900586638657"/>
    <x v="3"/>
    <n v="0"/>
  </r>
  <r>
    <n v="902"/>
    <x v="7"/>
    <x v="52"/>
    <s v="тональная основа"/>
    <n v="69"/>
    <n v="2091.4203916980014"/>
    <x v="3"/>
    <n v="144308.00702716209"/>
  </r>
  <r>
    <n v="903"/>
    <x v="6"/>
    <x v="41"/>
    <s v="тушь"/>
    <n v="84"/>
    <n v="2537.842131305983"/>
    <x v="1"/>
    <n v="213178.73902970258"/>
  </r>
  <r>
    <n v="904"/>
    <x v="1"/>
    <x v="59"/>
    <s v="помада"/>
    <n v="31"/>
    <n v="947.52143463742289"/>
    <x v="2"/>
    <n v="29373.164473760109"/>
  </r>
  <r>
    <n v="905"/>
    <x v="3"/>
    <x v="12"/>
    <s v="подводка"/>
    <n v="11"/>
    <n v="352.74537093655272"/>
    <x v="0"/>
    <n v="3880.1990803020799"/>
  </r>
  <r>
    <n v="906"/>
    <x v="2"/>
    <x v="48"/>
    <s v="блеск для губ"/>
    <n v="79"/>
    <n v="2393.4455630939551"/>
    <x v="1"/>
    <n v="189082.19948442245"/>
  </r>
  <r>
    <n v="907"/>
    <x v="7"/>
    <x v="26"/>
    <s v="подводка"/>
    <n v="22"/>
    <n v="685.49031242202"/>
    <x v="1"/>
    <n v="15080.78687328444"/>
  </r>
  <r>
    <n v="908"/>
    <x v="0"/>
    <x v="75"/>
    <s v="тональная основа"/>
    <n v="76"/>
    <n v="2311.2986240504251"/>
    <x v="3"/>
    <n v="175658.69542783231"/>
  </r>
  <r>
    <n v="909"/>
    <x v="2"/>
    <x v="67"/>
    <s v="подводка"/>
    <n v="0"/>
    <n v="27.444174420335521"/>
    <x v="1"/>
    <n v="0"/>
  </r>
  <r>
    <n v="910"/>
    <x v="6"/>
    <x v="55"/>
    <s v="блеск для губ"/>
    <n v="94"/>
    <n v="2835.6226306241974"/>
    <x v="2"/>
    <n v="266548.52727867453"/>
  </r>
  <r>
    <n v="911"/>
    <x v="3"/>
    <x v="51"/>
    <s v="тональная основа"/>
    <n v="14"/>
    <n v="442.45702264023498"/>
    <x v="0"/>
    <n v="6194.3983169632902"/>
  </r>
  <r>
    <n v="912"/>
    <x v="6"/>
    <x v="8"/>
    <s v="тушь"/>
    <n v="57"/>
    <n v="1726.9724242963657"/>
    <x v="2"/>
    <n v="98437.428184892851"/>
  </r>
  <r>
    <n v="913"/>
    <x v="7"/>
    <x v="92"/>
    <s v="блеск для губ"/>
    <n v="3"/>
    <n v="110.82849552887902"/>
    <x v="3"/>
    <n v="332.48548658663708"/>
  </r>
  <r>
    <n v="914"/>
    <x v="8"/>
    <x v="8"/>
    <s v="блеск для губ"/>
    <n v="50"/>
    <n v="1519.595497874541"/>
    <x v="2"/>
    <n v="75979.774893727052"/>
  </r>
  <r>
    <n v="915"/>
    <x v="2"/>
    <x v="56"/>
    <s v="подводка"/>
    <n v="25"/>
    <n v="766.24560231864268"/>
    <x v="3"/>
    <n v="19156.140057966066"/>
  </r>
  <r>
    <n v="916"/>
    <x v="5"/>
    <x v="12"/>
    <s v="тональная основа"/>
    <n v="46"/>
    <n v="1402.736912488281"/>
    <x v="0"/>
    <n v="64525.897974460924"/>
  </r>
  <r>
    <n v="917"/>
    <x v="3"/>
    <x v="41"/>
    <s v="блеск для губ"/>
    <n v="19"/>
    <n v="587.35580557472736"/>
    <x v="3"/>
    <n v="11159.760305919819"/>
  </r>
  <r>
    <n v="918"/>
    <x v="6"/>
    <x v="3"/>
    <s v="подводка"/>
    <n v="6"/>
    <n v="200.99629096975124"/>
    <x v="2"/>
    <n v="1205.9777458185074"/>
  </r>
  <r>
    <n v="919"/>
    <x v="7"/>
    <x v="8"/>
    <s v="помада"/>
    <n v="8"/>
    <n v="260.84862644671222"/>
    <x v="1"/>
    <n v="2086.7890115736977"/>
  </r>
  <r>
    <n v="920"/>
    <x v="6"/>
    <x v="49"/>
    <s v="тушь"/>
    <n v="-2"/>
    <n v="-37.309676865630422"/>
    <x v="1"/>
    <n v="-74.619353731260844"/>
  </r>
  <r>
    <n v="921"/>
    <x v="3"/>
    <x v="28"/>
    <s v="блеск для губ"/>
    <n v="80"/>
    <n v="2406.9010526776347"/>
    <x v="3"/>
    <n v="192552.08421421077"/>
  </r>
  <r>
    <n v="922"/>
    <x v="7"/>
    <x v="91"/>
    <s v="тональная основа"/>
    <n v="19"/>
    <n v="589.04121420487957"/>
    <x v="0"/>
    <n v="11191.783069892712"/>
  </r>
  <r>
    <n v="923"/>
    <x v="0"/>
    <x v="28"/>
    <s v="помада"/>
    <n v="27"/>
    <n v="829.94094545634482"/>
    <x v="0"/>
    <n v="22408.405527321309"/>
  </r>
  <r>
    <n v="924"/>
    <x v="2"/>
    <x v="27"/>
    <s v="тушь"/>
    <n v="79"/>
    <n v="2394.4869651132599"/>
    <x v="2"/>
    <n v="189164.47024394752"/>
  </r>
  <r>
    <n v="925"/>
    <x v="7"/>
    <x v="49"/>
    <s v="тональная основа"/>
    <n v="57"/>
    <n v="1733.2970466821707"/>
    <x v="0"/>
    <n v="98797.931660883725"/>
  </r>
  <r>
    <n v="926"/>
    <x v="8"/>
    <x v="54"/>
    <s v="блеск для губ"/>
    <n v="47"/>
    <n v="1436.0165141540283"/>
    <x v="3"/>
    <n v="67492.776165239324"/>
  </r>
  <r>
    <n v="927"/>
    <x v="8"/>
    <x v="51"/>
    <s v="блеск для губ"/>
    <n v="9"/>
    <n v="288.2709101352599"/>
    <x v="0"/>
    <n v="2594.438191217339"/>
  </r>
  <r>
    <n v="928"/>
    <x v="7"/>
    <x v="5"/>
    <s v="блеск для губ"/>
    <n v="65"/>
    <n v="1968.5925384860961"/>
    <x v="1"/>
    <n v="127958.51500159624"/>
  </r>
  <r>
    <n v="929"/>
    <x v="3"/>
    <x v="1"/>
    <s v="тональная основа"/>
    <n v="58"/>
    <n v="1752.2266670553386"/>
    <x v="2"/>
    <n v="101629.14668920964"/>
  </r>
  <r>
    <n v="930"/>
    <x v="8"/>
    <x v="65"/>
    <s v="тушь"/>
    <n v="48"/>
    <n v="1459.379301268051"/>
    <x v="0"/>
    <n v="70050.206460866451"/>
  </r>
  <r>
    <n v="931"/>
    <x v="3"/>
    <x v="84"/>
    <s v="тональная основа"/>
    <n v="75"/>
    <n v="2266.1201635446791"/>
    <x v="3"/>
    <n v="169959.01226585094"/>
  </r>
  <r>
    <n v="932"/>
    <x v="8"/>
    <x v="61"/>
    <s v="тональная основа"/>
    <n v="59"/>
    <n v="1793.7483712712185"/>
    <x v="2"/>
    <n v="105831.15390500189"/>
  </r>
  <r>
    <n v="933"/>
    <x v="7"/>
    <x v="42"/>
    <s v="тушь"/>
    <n v="34"/>
    <n v="1044.4503264300099"/>
    <x v="1"/>
    <n v="35511.311098620339"/>
  </r>
  <r>
    <n v="934"/>
    <x v="3"/>
    <x v="0"/>
    <s v="помада"/>
    <n v="57"/>
    <n v="1730.6756590039017"/>
    <x v="3"/>
    <n v="98648.512563222394"/>
  </r>
  <r>
    <n v="935"/>
    <x v="6"/>
    <x v="23"/>
    <s v="блеск для губ"/>
    <n v="62"/>
    <n v="1878.8584432496489"/>
    <x v="0"/>
    <n v="116489.22348147823"/>
  </r>
  <r>
    <n v="936"/>
    <x v="5"/>
    <x v="8"/>
    <s v="помада"/>
    <n v="17"/>
    <n v="530.48677008733432"/>
    <x v="0"/>
    <n v="9018.2750914846838"/>
  </r>
  <r>
    <n v="937"/>
    <x v="2"/>
    <x v="50"/>
    <s v="тональная основа"/>
    <n v="83"/>
    <n v="2508.2439492521385"/>
    <x v="2"/>
    <n v="208184.24778792748"/>
  </r>
  <r>
    <n v="938"/>
    <x v="2"/>
    <x v="86"/>
    <s v="блеск для губ"/>
    <n v="56"/>
    <n v="1698.4037281505196"/>
    <x v="3"/>
    <n v="95110.608776429101"/>
  </r>
  <r>
    <n v="939"/>
    <x v="1"/>
    <x v="85"/>
    <s v="блеск для губ"/>
    <n v="14"/>
    <n v="441.94328055358937"/>
    <x v="2"/>
    <n v="6187.2059277502512"/>
  </r>
  <r>
    <n v="940"/>
    <x v="4"/>
    <x v="13"/>
    <s v="помада"/>
    <n v="-9"/>
    <n v="-245.62782237120555"/>
    <x v="2"/>
    <n v="-2210.6504013408498"/>
  </r>
  <r>
    <n v="941"/>
    <x v="0"/>
    <x v="95"/>
    <s v="тональная основа"/>
    <n v="44"/>
    <n v="1345.0349016705422"/>
    <x v="0"/>
    <n v="59181.535673503859"/>
  </r>
  <r>
    <n v="942"/>
    <x v="3"/>
    <x v="27"/>
    <s v="подводка"/>
    <n v="32"/>
    <n v="976.49781507946398"/>
    <x v="3"/>
    <n v="31247.930082542847"/>
  </r>
  <r>
    <n v="943"/>
    <x v="7"/>
    <x v="94"/>
    <s v="подводка"/>
    <n v="85"/>
    <n v="2569.7037064610868"/>
    <x v="3"/>
    <n v="218424.81504919237"/>
  </r>
  <r>
    <n v="944"/>
    <x v="0"/>
    <x v="19"/>
    <s v="блеск для губ"/>
    <n v="-2"/>
    <n v="-37.233562380367275"/>
    <x v="2"/>
    <n v="-74.467124760734549"/>
  </r>
  <r>
    <n v="945"/>
    <x v="6"/>
    <x v="75"/>
    <s v="помада"/>
    <n v="31"/>
    <n v="944.39645321373337"/>
    <x v="0"/>
    <n v="29276.290049625735"/>
  </r>
  <r>
    <n v="946"/>
    <x v="8"/>
    <x v="88"/>
    <s v="подводка"/>
    <n v="-7"/>
    <n v="-198.22062355825821"/>
    <x v="0"/>
    <n v="-1387.5443649078074"/>
  </r>
  <r>
    <n v="947"/>
    <x v="4"/>
    <x v="97"/>
    <s v="помада"/>
    <n v="-1"/>
    <n v="-2.8735784707427747"/>
    <x v="1"/>
    <n v="-2.8735784707427747"/>
  </r>
  <r>
    <n v="948"/>
    <x v="2"/>
    <x v="60"/>
    <s v="блеск для губ"/>
    <n v="6"/>
    <n v="203.97135812092844"/>
    <x v="3"/>
    <n v="1223.8281487255706"/>
  </r>
  <r>
    <n v="949"/>
    <x v="5"/>
    <x v="29"/>
    <s v="тональная основа"/>
    <n v="13"/>
    <n v="418.30169969209857"/>
    <x v="2"/>
    <n v="5437.9220959972818"/>
  </r>
  <r>
    <n v="950"/>
    <x v="2"/>
    <x v="17"/>
    <s v="блеск для губ"/>
    <n v="70"/>
    <n v="2124.5510789670757"/>
    <x v="0"/>
    <n v="148718.5755276953"/>
  </r>
  <r>
    <n v="951"/>
    <x v="4"/>
    <x v="4"/>
    <s v="тональная основа"/>
    <n v="15"/>
    <n v="477.49438891041251"/>
    <x v="2"/>
    <n v="7162.4158336561877"/>
  </r>
  <r>
    <n v="952"/>
    <x v="5"/>
    <x v="90"/>
    <s v="тушь"/>
    <n v="18"/>
    <n v="562.57832632332349"/>
    <x v="0"/>
    <n v="10126.409873819823"/>
  </r>
  <r>
    <n v="953"/>
    <x v="5"/>
    <x v="25"/>
    <s v="подводка"/>
    <n v="30"/>
    <n v="921.96479665554932"/>
    <x v="0"/>
    <n v="27658.943899666479"/>
  </r>
  <r>
    <n v="954"/>
    <x v="3"/>
    <x v="77"/>
    <s v="тушь"/>
    <n v="17"/>
    <n v="530.67953295003724"/>
    <x v="3"/>
    <n v="9021.5520601506323"/>
  </r>
  <r>
    <n v="955"/>
    <x v="3"/>
    <x v="94"/>
    <s v="подводка"/>
    <n v="-1"/>
    <n v="-14.5406935592948"/>
    <x v="1"/>
    <n v="-14.5406935592948"/>
  </r>
  <r>
    <n v="956"/>
    <x v="7"/>
    <x v="55"/>
    <s v="тональная основа"/>
    <n v="50"/>
    <n v="1523.1719787311524"/>
    <x v="0"/>
    <n v="76158.598936557624"/>
  </r>
  <r>
    <n v="957"/>
    <x v="2"/>
    <x v="80"/>
    <s v="блеск для губ"/>
    <n v="83"/>
    <n v="2510.9489673088642"/>
    <x v="3"/>
    <n v="208408.76428663573"/>
  </r>
  <r>
    <n v="958"/>
    <x v="6"/>
    <x v="87"/>
    <s v="тушь"/>
    <n v="54"/>
    <n v="1640.8170340636366"/>
    <x v="1"/>
    <n v="88604.119839436375"/>
  </r>
  <r>
    <n v="959"/>
    <x v="2"/>
    <x v="92"/>
    <s v="блеск для губ"/>
    <n v="16"/>
    <n v="499.68087631431564"/>
    <x v="0"/>
    <n v="7994.8940210290502"/>
  </r>
  <r>
    <n v="960"/>
    <x v="6"/>
    <x v="14"/>
    <s v="блеск для губ"/>
    <n v="53"/>
    <n v="1609.5914621811276"/>
    <x v="3"/>
    <n v="85308.347495599766"/>
  </r>
  <r>
    <n v="961"/>
    <x v="5"/>
    <x v="49"/>
    <s v="подводка"/>
    <n v="95"/>
    <n v="2867.1922939024516"/>
    <x v="2"/>
    <n v="272383.26792073291"/>
  </r>
  <r>
    <n v="962"/>
    <x v="2"/>
    <x v="33"/>
    <s v="тушь"/>
    <n v="74"/>
    <n v="2241.344883418044"/>
    <x v="0"/>
    <n v="165859.52137293527"/>
  </r>
  <r>
    <n v="963"/>
    <x v="4"/>
    <x v="59"/>
    <s v="тушь"/>
    <n v="11"/>
    <n v="351.26507167926178"/>
    <x v="1"/>
    <n v="3863.9157884718798"/>
  </r>
  <r>
    <n v="964"/>
    <x v="1"/>
    <x v="14"/>
    <s v="тональная основа"/>
    <n v="63"/>
    <n v="1910.009201030944"/>
    <x v="2"/>
    <n v="120330.57966494947"/>
  </r>
  <r>
    <n v="965"/>
    <x v="0"/>
    <x v="12"/>
    <s v="подводка"/>
    <n v="53"/>
    <n v="1612.3768017364921"/>
    <x v="3"/>
    <n v="85455.970492034088"/>
  </r>
  <r>
    <n v="966"/>
    <x v="3"/>
    <x v="69"/>
    <s v="блеск для губ"/>
    <n v="1"/>
    <n v="52.816840348822389"/>
    <x v="0"/>
    <n v="52.816840348822389"/>
  </r>
  <r>
    <n v="967"/>
    <x v="5"/>
    <x v="11"/>
    <s v="тональная основа"/>
    <n v="24"/>
    <n v="743.07295410019253"/>
    <x v="1"/>
    <n v="17833.750898404622"/>
  </r>
  <r>
    <n v="968"/>
    <x v="3"/>
    <x v="99"/>
    <s v="помада"/>
    <n v="5"/>
    <n v="164.22750032809694"/>
    <x v="2"/>
    <n v="821.13750164048474"/>
  </r>
  <r>
    <n v="969"/>
    <x v="0"/>
    <x v="2"/>
    <s v="блеск для губ"/>
    <n v="35"/>
    <n v="1073.4237990295978"/>
    <x v="3"/>
    <n v="37569.832966035923"/>
  </r>
  <r>
    <n v="970"/>
    <x v="0"/>
    <x v="3"/>
    <s v="подводка"/>
    <n v="33"/>
    <n v="1006.18720197352"/>
    <x v="0"/>
    <n v="33204.177665126161"/>
  </r>
  <r>
    <n v="971"/>
    <x v="6"/>
    <x v="20"/>
    <s v="тушь"/>
    <n v="65"/>
    <n v="1966.3630077143569"/>
    <x v="0"/>
    <n v="127813.5955014332"/>
  </r>
  <r>
    <n v="972"/>
    <x v="8"/>
    <x v="71"/>
    <s v="тушь"/>
    <n v="52"/>
    <n v="1583.3506008490392"/>
    <x v="3"/>
    <n v="82334.23124415004"/>
  </r>
  <r>
    <n v="973"/>
    <x v="8"/>
    <x v="57"/>
    <s v="тушь"/>
    <n v="44"/>
    <n v="1334.2498328468114"/>
    <x v="3"/>
    <n v="58706.992645259699"/>
  </r>
  <r>
    <n v="974"/>
    <x v="2"/>
    <x v="83"/>
    <s v="помада"/>
    <n v="72"/>
    <n v="2180.5715379091598"/>
    <x v="3"/>
    <n v="157001.15072945951"/>
  </r>
  <r>
    <n v="975"/>
    <x v="6"/>
    <x v="65"/>
    <s v="тушь"/>
    <n v="13"/>
    <n v="411.38712352864661"/>
    <x v="3"/>
    <n v="5348.0326058724058"/>
  </r>
  <r>
    <n v="976"/>
    <x v="3"/>
    <x v="24"/>
    <s v="тональная основа"/>
    <n v="16"/>
    <n v="501.59186195146663"/>
    <x v="0"/>
    <n v="8025.469791223466"/>
  </r>
  <r>
    <n v="977"/>
    <x v="8"/>
    <x v="71"/>
    <s v="тональная основа"/>
    <n v="19"/>
    <n v="592.65314003350477"/>
    <x v="2"/>
    <n v="11260.409660636591"/>
  </r>
  <r>
    <n v="978"/>
    <x v="3"/>
    <x v="63"/>
    <s v="тушь"/>
    <n v="67"/>
    <n v="2034.3497713652507"/>
    <x v="2"/>
    <n v="136301.43468147179"/>
  </r>
  <r>
    <n v="979"/>
    <x v="6"/>
    <x v="71"/>
    <s v="блеск для губ"/>
    <n v="2"/>
    <n v="83.122868755040557"/>
    <x v="1"/>
    <n v="166.24573751008111"/>
  </r>
  <r>
    <n v="980"/>
    <x v="3"/>
    <x v="18"/>
    <s v="тушь"/>
    <n v="28"/>
    <n v="857.87320991735942"/>
    <x v="0"/>
    <n v="24020.449877686064"/>
  </r>
  <r>
    <n v="981"/>
    <x v="4"/>
    <x v="59"/>
    <s v="тональная основа"/>
    <n v="-6"/>
    <n v="-158.54559071603057"/>
    <x v="1"/>
    <n v="-951.27354429618345"/>
  </r>
  <r>
    <n v="982"/>
    <x v="2"/>
    <x v="48"/>
    <s v="тушь"/>
    <n v="70"/>
    <n v="2120.3178089307776"/>
    <x v="1"/>
    <n v="148422.24662515442"/>
  </r>
  <r>
    <n v="983"/>
    <x v="1"/>
    <x v="25"/>
    <s v="блеск для губ"/>
    <n v="65"/>
    <n v="1971.8663086835968"/>
    <x v="0"/>
    <n v="128171.3100644338"/>
  </r>
  <r>
    <n v="984"/>
    <x v="6"/>
    <x v="74"/>
    <s v="тональная основа"/>
    <n v="39"/>
    <n v="1190.5118285965316"/>
    <x v="3"/>
    <n v="46429.961315264729"/>
  </r>
  <r>
    <n v="985"/>
    <x v="1"/>
    <x v="93"/>
    <s v="тональная основа"/>
    <n v="72"/>
    <n v="2181.922926704528"/>
    <x v="2"/>
    <n v="157098.450722726"/>
  </r>
  <r>
    <n v="986"/>
    <x v="0"/>
    <x v="91"/>
    <s v="помада"/>
    <n v="47"/>
    <n v="1425.3694145811323"/>
    <x v="2"/>
    <n v="66992.362485313221"/>
  </r>
  <r>
    <n v="987"/>
    <x v="6"/>
    <x v="39"/>
    <s v="блеск для губ"/>
    <n v="94"/>
    <n v="2835.7943523104291"/>
    <x v="3"/>
    <n v="266564.66911718034"/>
  </r>
  <r>
    <n v="988"/>
    <x v="0"/>
    <x v="63"/>
    <s v="блеск для губ"/>
    <n v="58"/>
    <n v="1758.230061159172"/>
    <x v="2"/>
    <n v="101977.34354723198"/>
  </r>
  <r>
    <n v="989"/>
    <x v="7"/>
    <x v="82"/>
    <s v="подводка"/>
    <n v="-6"/>
    <n v="-172.88821571122082"/>
    <x v="3"/>
    <n v="-1037.3292942673249"/>
  </r>
  <r>
    <n v="990"/>
    <x v="4"/>
    <x v="53"/>
    <s v="подводка"/>
    <n v="38"/>
    <n v="1159.6163338782358"/>
    <x v="0"/>
    <n v="44065.420687372956"/>
  </r>
  <r>
    <n v="991"/>
    <x v="5"/>
    <x v="46"/>
    <s v="подводка"/>
    <n v="-1"/>
    <n v="-10.160108133922805"/>
    <x v="1"/>
    <n v="-10.160108133922805"/>
  </r>
  <r>
    <n v="992"/>
    <x v="7"/>
    <x v="37"/>
    <s v="подводка"/>
    <n v="34"/>
    <n v="1045.7917159926556"/>
    <x v="2"/>
    <n v="35556.918343750287"/>
  </r>
  <r>
    <n v="993"/>
    <x v="3"/>
    <x v="0"/>
    <s v="блеск для губ"/>
    <n v="30"/>
    <n v="917.1732531853138"/>
    <x v="2"/>
    <n v="27515.197595559413"/>
  </r>
  <r>
    <n v="994"/>
    <x v="4"/>
    <x v="58"/>
    <s v="тональная основа"/>
    <n v="62"/>
    <n v="1874.323853980582"/>
    <x v="0"/>
    <n v="116208.07894679609"/>
  </r>
  <r>
    <n v="995"/>
    <x v="0"/>
    <x v="71"/>
    <s v="блеск для губ"/>
    <n v="24"/>
    <n v="742.11669903196139"/>
    <x v="3"/>
    <n v="17810.800776767072"/>
  </r>
  <r>
    <n v="996"/>
    <x v="4"/>
    <x v="65"/>
    <s v="подводка"/>
    <n v="4"/>
    <n v="136.54188955553082"/>
    <x v="2"/>
    <n v="546.16755822212326"/>
  </r>
  <r>
    <n v="997"/>
    <x v="6"/>
    <x v="29"/>
    <s v="блеск для губ"/>
    <n v="88"/>
    <n v="2652.9162920717631"/>
    <x v="2"/>
    <n v="233456.63370231516"/>
  </r>
  <r>
    <n v="998"/>
    <x v="6"/>
    <x v="62"/>
    <s v="подводка"/>
    <n v="78"/>
    <n v="2356.9356375172592"/>
    <x v="3"/>
    <n v="183840.97972634621"/>
  </r>
  <r>
    <n v="999"/>
    <x v="2"/>
    <x v="84"/>
    <s v="подводка"/>
    <n v="82"/>
    <n v="2481.2045570070281"/>
    <x v="2"/>
    <n v="203458.77367457631"/>
  </r>
  <r>
    <n v="1000"/>
    <x v="5"/>
    <x v="63"/>
    <s v="блеск для губ"/>
    <n v="68"/>
    <n v="2068.7048377542051"/>
    <x v="3"/>
    <n v="140671.92896728596"/>
  </r>
  <r>
    <n v="1001"/>
    <x v="5"/>
    <x v="53"/>
    <s v="тональная основа"/>
    <n v="20"/>
    <n v="615.98286646601298"/>
    <x v="1"/>
    <n v="12319.65732932026"/>
  </r>
  <r>
    <n v="1002"/>
    <x v="4"/>
    <x v="67"/>
    <s v="блеск для губ"/>
    <n v="-10"/>
    <n v="-283.26133240637466"/>
    <x v="0"/>
    <n v="-2832.6133240637464"/>
  </r>
  <r>
    <n v="1003"/>
    <x v="3"/>
    <x v="19"/>
    <s v="подводка"/>
    <n v="94"/>
    <n v="2839.8711284330502"/>
    <x v="0"/>
    <n v="266947.88607270672"/>
  </r>
  <r>
    <n v="1004"/>
    <x v="3"/>
    <x v="99"/>
    <s v="тональная основа"/>
    <n v="62"/>
    <n v="1880.0253303300292"/>
    <x v="3"/>
    <n v="116561.57048046181"/>
  </r>
  <r>
    <n v="1005"/>
    <x v="6"/>
    <x v="73"/>
    <s v="тушь"/>
    <n v="71"/>
    <n v="2150.2251352159233"/>
    <x v="2"/>
    <n v="152665.98460033056"/>
  </r>
  <r>
    <n v="1006"/>
    <x v="2"/>
    <x v="6"/>
    <s v="помада"/>
    <n v="70"/>
    <n v="2115.224440500217"/>
    <x v="2"/>
    <n v="148065.7108350152"/>
  </r>
  <r>
    <n v="1007"/>
    <x v="8"/>
    <x v="15"/>
    <s v="тональная основа"/>
    <n v="17"/>
    <n v="520.0720637246061"/>
    <x v="3"/>
    <n v="8841.2250833183043"/>
  </r>
  <r>
    <n v="1008"/>
    <x v="2"/>
    <x v="36"/>
    <s v="подводка"/>
    <n v="51"/>
    <n v="1548.6582287521292"/>
    <x v="3"/>
    <n v="78981.569666358584"/>
  </r>
  <r>
    <n v="1009"/>
    <x v="0"/>
    <x v="16"/>
    <s v="тушь"/>
    <n v="70"/>
    <n v="2121.8684363818184"/>
    <x v="1"/>
    <n v="148530.79054672728"/>
  </r>
  <r>
    <n v="1010"/>
    <x v="3"/>
    <x v="26"/>
    <s v="подводка"/>
    <n v="94"/>
    <n v="2839.1906780587465"/>
    <x v="2"/>
    <n v="266883.92373752216"/>
  </r>
  <r>
    <n v="1011"/>
    <x v="4"/>
    <x v="89"/>
    <s v="тушь"/>
    <n v="70"/>
    <n v="2118.5016457637716"/>
    <x v="1"/>
    <n v="148295.11520346403"/>
  </r>
  <r>
    <n v="1012"/>
    <x v="2"/>
    <x v="63"/>
    <s v="блеск для губ"/>
    <n v="89"/>
    <n v="2691.8851021987466"/>
    <x v="2"/>
    <n v="239577.77409568845"/>
  </r>
  <r>
    <n v="1013"/>
    <x v="4"/>
    <x v="84"/>
    <s v="блеск для губ"/>
    <n v="26"/>
    <n v="793.1149230762129"/>
    <x v="1"/>
    <n v="20620.987999981535"/>
  </r>
  <r>
    <n v="1014"/>
    <x v="8"/>
    <x v="36"/>
    <s v="подводка"/>
    <n v="8"/>
    <n v="260.96472599703907"/>
    <x v="1"/>
    <n v="2087.7178079763125"/>
  </r>
  <r>
    <n v="1015"/>
    <x v="2"/>
    <x v="20"/>
    <s v="тональная основа"/>
    <n v="8"/>
    <n v="260.8199028619465"/>
    <x v="1"/>
    <n v="2086.559222895572"/>
  </r>
  <r>
    <n v="1016"/>
    <x v="8"/>
    <x v="83"/>
    <s v="подводка"/>
    <n v="62"/>
    <n v="1876.9110116385425"/>
    <x v="3"/>
    <n v="116368.48272158964"/>
  </r>
  <r>
    <n v="1017"/>
    <x v="7"/>
    <x v="57"/>
    <s v="подводка"/>
    <n v="-9"/>
    <n v="-248.19632815121537"/>
    <x v="0"/>
    <n v="-2233.7669533609383"/>
  </r>
  <r>
    <n v="1018"/>
    <x v="3"/>
    <x v="88"/>
    <s v="тональная основа"/>
    <n v="55"/>
    <n v="1668.197136113964"/>
    <x v="3"/>
    <n v="91750.842486268026"/>
  </r>
  <r>
    <n v="1019"/>
    <x v="1"/>
    <x v="78"/>
    <s v="помада"/>
    <n v="71"/>
    <n v="2153.5336056441088"/>
    <x v="1"/>
    <n v="152900.88600073173"/>
  </r>
  <r>
    <n v="1020"/>
    <x v="6"/>
    <x v="64"/>
    <s v="тушь"/>
    <n v="5"/>
    <n v="174.28217544434207"/>
    <x v="0"/>
    <n v="871.41087722171039"/>
  </r>
  <r>
    <n v="1021"/>
    <x v="4"/>
    <x v="12"/>
    <s v="тональная основа"/>
    <n v="28"/>
    <n v="863.22091823923347"/>
    <x v="3"/>
    <n v="24170.185710698537"/>
  </r>
  <r>
    <n v="1022"/>
    <x v="6"/>
    <x v="39"/>
    <s v="помада"/>
    <n v="95"/>
    <n v="2869.2674877229024"/>
    <x v="0"/>
    <n v="272580.41133367573"/>
  </r>
  <r>
    <n v="1023"/>
    <x v="0"/>
    <x v="22"/>
    <s v="подводка"/>
    <n v="56"/>
    <n v="1696.6853559743345"/>
    <x v="0"/>
    <n v="95014.379934562734"/>
  </r>
  <r>
    <n v="1024"/>
    <x v="8"/>
    <x v="68"/>
    <s v="тональная основа"/>
    <n v="79"/>
    <n v="2387.1622982310414"/>
    <x v="0"/>
    <n v="188585.82156025228"/>
  </r>
  <r>
    <n v="1025"/>
    <x v="8"/>
    <x v="50"/>
    <s v="подводка"/>
    <n v="10"/>
    <n v="322.4114952775347"/>
    <x v="0"/>
    <n v="3224.1149527753469"/>
  </r>
  <r>
    <n v="1026"/>
    <x v="1"/>
    <x v="19"/>
    <s v="помада"/>
    <n v="69"/>
    <n v="2086.1631773052886"/>
    <x v="2"/>
    <n v="143945.25923406493"/>
  </r>
  <r>
    <n v="1027"/>
    <x v="4"/>
    <x v="64"/>
    <s v="блеск для губ"/>
    <n v="15"/>
    <n v="467.72430431730464"/>
    <x v="1"/>
    <n v="7015.8645647595695"/>
  </r>
  <r>
    <n v="1028"/>
    <x v="8"/>
    <x v="20"/>
    <s v="подводка"/>
    <n v="0"/>
    <n v="17.760594332285692"/>
    <x v="2"/>
    <n v="0"/>
  </r>
  <r>
    <n v="1029"/>
    <x v="8"/>
    <x v="34"/>
    <s v="помада"/>
    <n v="78"/>
    <n v="2361.0178950758818"/>
    <x v="3"/>
    <n v="184159.39581591878"/>
  </r>
  <r>
    <n v="1030"/>
    <x v="1"/>
    <x v="31"/>
    <s v="тушь"/>
    <n v="89"/>
    <n v="2684.5127891867155"/>
    <x v="0"/>
    <n v="238921.63823761768"/>
  </r>
  <r>
    <n v="1031"/>
    <x v="8"/>
    <x v="47"/>
    <s v="тушь"/>
    <n v="94"/>
    <n v="2841.117689661115"/>
    <x v="3"/>
    <n v="267065.06282814482"/>
  </r>
  <r>
    <n v="1032"/>
    <x v="0"/>
    <x v="53"/>
    <s v="тушь"/>
    <n v="-5"/>
    <n v="-130.907424459194"/>
    <x v="2"/>
    <n v="-654.53712229596999"/>
  </r>
  <r>
    <n v="1033"/>
    <x v="1"/>
    <x v="21"/>
    <s v="блеск для губ"/>
    <n v="42"/>
    <n v="1279.516762542278"/>
    <x v="1"/>
    <n v="53739.704026775675"/>
  </r>
  <r>
    <n v="1034"/>
    <x v="6"/>
    <x v="14"/>
    <s v="подводка"/>
    <n v="9"/>
    <n v="290.27293052396652"/>
    <x v="2"/>
    <n v="2612.4563747156985"/>
  </r>
  <r>
    <n v="1035"/>
    <x v="6"/>
    <x v="28"/>
    <s v="тональная основа"/>
    <n v="8"/>
    <n v="263.99425452966562"/>
    <x v="3"/>
    <n v="2111.954036237325"/>
  </r>
  <r>
    <n v="1036"/>
    <x v="0"/>
    <x v="38"/>
    <s v="тональная основа"/>
    <n v="69"/>
    <n v="2091.4573718458519"/>
    <x v="0"/>
    <n v="144310.55865736378"/>
  </r>
  <r>
    <n v="1037"/>
    <x v="5"/>
    <x v="83"/>
    <s v="тушь"/>
    <n v="2"/>
    <n v="77.270735524440127"/>
    <x v="0"/>
    <n v="154.54147104888025"/>
  </r>
  <r>
    <n v="1038"/>
    <x v="8"/>
    <x v="19"/>
    <s v="подводка"/>
    <n v="3"/>
    <n v="104.87455049777734"/>
    <x v="1"/>
    <n v="314.62365149333198"/>
  </r>
  <r>
    <n v="1039"/>
    <x v="6"/>
    <x v="32"/>
    <s v="помада"/>
    <n v="76"/>
    <n v="2301.4134634452848"/>
    <x v="1"/>
    <n v="174907.42322184166"/>
  </r>
  <r>
    <n v="1040"/>
    <x v="5"/>
    <x v="35"/>
    <s v="подводка"/>
    <n v="-7"/>
    <n v="-184.34662066971001"/>
    <x v="2"/>
    <n v="-1290.42634468797"/>
  </r>
  <r>
    <n v="1041"/>
    <x v="4"/>
    <x v="8"/>
    <s v="тушь"/>
    <n v="24"/>
    <n v="740.40343042743393"/>
    <x v="2"/>
    <n v="17769.682330258416"/>
  </r>
  <r>
    <n v="1042"/>
    <x v="7"/>
    <x v="24"/>
    <s v="тональная основа"/>
    <n v="35"/>
    <n v="1066.694499147799"/>
    <x v="2"/>
    <n v="37334.307470172964"/>
  </r>
  <r>
    <n v="1043"/>
    <x v="8"/>
    <x v="6"/>
    <s v="тональная основа"/>
    <n v="23"/>
    <n v="710.99513118305458"/>
    <x v="2"/>
    <n v="16352.888017210254"/>
  </r>
  <r>
    <n v="1044"/>
    <x v="3"/>
    <x v="16"/>
    <s v="подводка"/>
    <n v="32"/>
    <n v="979.82599723304997"/>
    <x v="3"/>
    <n v="31354.431911457599"/>
  </r>
  <r>
    <n v="1045"/>
    <x v="5"/>
    <x v="78"/>
    <s v="тушь"/>
    <n v="46"/>
    <n v="1398.2203886104326"/>
    <x v="1"/>
    <n v="64318.137876079898"/>
  </r>
  <r>
    <n v="1046"/>
    <x v="8"/>
    <x v="27"/>
    <s v="блеск для губ"/>
    <n v="28"/>
    <n v="859.13586896960896"/>
    <x v="1"/>
    <n v="24055.804331149051"/>
  </r>
  <r>
    <n v="1047"/>
    <x v="8"/>
    <x v="75"/>
    <s v="помада"/>
    <n v="58"/>
    <n v="1763.8262351251042"/>
    <x v="0"/>
    <n v="102301.92163725605"/>
  </r>
  <r>
    <n v="1048"/>
    <x v="6"/>
    <x v="37"/>
    <s v="блеск для губ"/>
    <n v="19"/>
    <n v="590.83968230358914"/>
    <x v="0"/>
    <n v="11225.953963768194"/>
  </r>
  <r>
    <n v="1049"/>
    <x v="4"/>
    <x v="38"/>
    <s v="блеск для губ"/>
    <n v="79"/>
    <n v="2386.3617965265876"/>
    <x v="3"/>
    <n v="188522.58192560042"/>
  </r>
  <r>
    <n v="1050"/>
    <x v="0"/>
    <x v="89"/>
    <s v="тушь"/>
    <n v="31"/>
    <n v="941.24548214467541"/>
    <x v="1"/>
    <n v="29178.609946484939"/>
  </r>
  <r>
    <n v="1051"/>
    <x v="8"/>
    <x v="37"/>
    <s v="подводка"/>
    <n v="4"/>
    <n v="142.92798170188891"/>
    <x v="0"/>
    <n v="571.71192680755564"/>
  </r>
  <r>
    <n v="1052"/>
    <x v="4"/>
    <x v="23"/>
    <s v="тональная основа"/>
    <n v="91"/>
    <n v="2755.0942329434229"/>
    <x v="1"/>
    <n v="250713.57519785149"/>
  </r>
  <r>
    <n v="1053"/>
    <x v="1"/>
    <x v="32"/>
    <s v="блеск для губ"/>
    <n v="51"/>
    <n v="1547.4630946716461"/>
    <x v="0"/>
    <n v="78920.617828253948"/>
  </r>
  <r>
    <n v="1054"/>
    <x v="6"/>
    <x v="46"/>
    <s v="подводка"/>
    <n v="2"/>
    <n v="83.443048208269886"/>
    <x v="0"/>
    <n v="166.88609641653977"/>
  </r>
  <r>
    <n v="1055"/>
    <x v="7"/>
    <x v="34"/>
    <s v="помада"/>
    <n v="42"/>
    <n v="1276.8402675435582"/>
    <x v="2"/>
    <n v="53627.291236829442"/>
  </r>
  <r>
    <n v="1056"/>
    <x v="0"/>
    <x v="11"/>
    <s v="блеск для губ"/>
    <n v="57"/>
    <n v="1730.9988607692903"/>
    <x v="3"/>
    <n v="98666.935063849553"/>
  </r>
  <r>
    <n v="1057"/>
    <x v="4"/>
    <x v="19"/>
    <s v="тональная основа"/>
    <n v="63"/>
    <n v="1902.0945346469671"/>
    <x v="3"/>
    <n v="119831.95568275893"/>
  </r>
  <r>
    <n v="1058"/>
    <x v="0"/>
    <x v="87"/>
    <s v="тушь"/>
    <n v="37"/>
    <n v="1129.7090107811077"/>
    <x v="1"/>
    <n v="41799.233398900986"/>
  </r>
  <r>
    <n v="1059"/>
    <x v="0"/>
    <x v="1"/>
    <s v="блеск для губ"/>
    <n v="30"/>
    <n v="926.12099918838157"/>
    <x v="0"/>
    <n v="27783.629975651449"/>
  </r>
  <r>
    <n v="1060"/>
    <x v="1"/>
    <x v="23"/>
    <s v="тональная основа"/>
    <n v="31"/>
    <n v="952.2083891239123"/>
    <x v="3"/>
    <n v="29518.460062841281"/>
  </r>
  <r>
    <n v="1061"/>
    <x v="5"/>
    <x v="1"/>
    <s v="подводка"/>
    <n v="55"/>
    <n v="1673.254046596114"/>
    <x v="3"/>
    <n v="92028.972562786264"/>
  </r>
  <r>
    <n v="1062"/>
    <x v="7"/>
    <x v="54"/>
    <s v="подводка"/>
    <n v="-5"/>
    <n v="-126.43881441117404"/>
    <x v="0"/>
    <n v="-632.19407205587015"/>
  </r>
  <r>
    <n v="1063"/>
    <x v="3"/>
    <x v="70"/>
    <s v="блеск для губ"/>
    <n v="28"/>
    <n v="854.60904685258151"/>
    <x v="3"/>
    <n v="23929.053311872281"/>
  </r>
  <r>
    <n v="1064"/>
    <x v="6"/>
    <x v="59"/>
    <s v="подводка"/>
    <n v="93"/>
    <n v="2801.5032356040319"/>
    <x v="1"/>
    <n v="260539.80091117497"/>
  </r>
  <r>
    <n v="1065"/>
    <x v="7"/>
    <x v="84"/>
    <s v="помада"/>
    <n v="13"/>
    <n v="409.69412971677201"/>
    <x v="1"/>
    <n v="5326.0236863180362"/>
  </r>
  <r>
    <n v="1066"/>
    <x v="0"/>
    <x v="45"/>
    <s v="тональная основа"/>
    <n v="94"/>
    <n v="2839.0021520553751"/>
    <x v="3"/>
    <n v="266866.20229320525"/>
  </r>
  <r>
    <n v="1067"/>
    <x v="7"/>
    <x v="55"/>
    <s v="тональная основа"/>
    <n v="1"/>
    <n v="48.568701800652917"/>
    <x v="3"/>
    <n v="48.568701800652917"/>
  </r>
  <r>
    <n v="1068"/>
    <x v="8"/>
    <x v="62"/>
    <s v="тональная основа"/>
    <n v="5"/>
    <n v="164.93067805841463"/>
    <x v="2"/>
    <n v="824.65339029207314"/>
  </r>
  <r>
    <n v="1069"/>
    <x v="4"/>
    <x v="18"/>
    <s v="тушь"/>
    <n v="60"/>
    <n v="1813.2960345577826"/>
    <x v="0"/>
    <n v="108797.76207346696"/>
  </r>
  <r>
    <n v="1070"/>
    <x v="1"/>
    <x v="86"/>
    <s v="блеск для губ"/>
    <n v="67"/>
    <n v="2030.2085582320817"/>
    <x v="0"/>
    <n v="136023.97340154948"/>
  </r>
  <r>
    <n v="1071"/>
    <x v="1"/>
    <x v="89"/>
    <s v="тональная основа"/>
    <n v="87"/>
    <n v="2635.1929625786306"/>
    <x v="0"/>
    <n v="229261.78774434087"/>
  </r>
  <r>
    <n v="1072"/>
    <x v="1"/>
    <x v="11"/>
    <s v="тушь"/>
    <n v="53"/>
    <n v="1610.6925467832339"/>
    <x v="2"/>
    <n v="85366.7049795114"/>
  </r>
  <r>
    <n v="1073"/>
    <x v="7"/>
    <x v="30"/>
    <s v="блеск для губ"/>
    <n v="74"/>
    <n v="2241.9731799549618"/>
    <x v="0"/>
    <n v="165906.01531666718"/>
  </r>
  <r>
    <n v="1074"/>
    <x v="0"/>
    <x v="72"/>
    <s v="блеск для губ"/>
    <n v="83"/>
    <n v="2514.0105252927456"/>
    <x v="3"/>
    <n v="208662.87359929789"/>
  </r>
  <r>
    <n v="1075"/>
    <x v="8"/>
    <x v="84"/>
    <s v="тушь"/>
    <n v="45"/>
    <n v="1367.9350682205418"/>
    <x v="1"/>
    <n v="61557.078069924377"/>
  </r>
  <r>
    <n v="1076"/>
    <x v="7"/>
    <x v="35"/>
    <s v="блеск для губ"/>
    <n v="36"/>
    <n v="1099.6021821591992"/>
    <x v="3"/>
    <n v="39585.678557731168"/>
  </r>
  <r>
    <n v="1077"/>
    <x v="1"/>
    <x v="54"/>
    <s v="тональная основа"/>
    <n v="82"/>
    <n v="2481.9651758376035"/>
    <x v="1"/>
    <n v="203521.14441868349"/>
  </r>
  <r>
    <n v="1078"/>
    <x v="2"/>
    <x v="93"/>
    <s v="тональная основа"/>
    <n v="18"/>
    <n v="565.05060708421092"/>
    <x v="3"/>
    <n v="10170.910927515797"/>
  </r>
  <r>
    <n v="1079"/>
    <x v="6"/>
    <x v="15"/>
    <s v="тональная основа"/>
    <n v="21"/>
    <n v="645.67599248860017"/>
    <x v="0"/>
    <n v="13559.195842260604"/>
  </r>
  <r>
    <n v="1080"/>
    <x v="4"/>
    <x v="44"/>
    <s v="тональная основа"/>
    <n v="56"/>
    <n v="1701.6525129894849"/>
    <x v="0"/>
    <n v="95292.540727411149"/>
  </r>
  <r>
    <n v="1081"/>
    <x v="8"/>
    <x v="16"/>
    <s v="подводка"/>
    <n v="51"/>
    <n v="1549.639062771952"/>
    <x v="3"/>
    <n v="79031.592201369553"/>
  </r>
  <r>
    <n v="1082"/>
    <x v="5"/>
    <x v="45"/>
    <s v="тональная основа"/>
    <n v="88"/>
    <n v="2661.5496391241168"/>
    <x v="2"/>
    <n v="234216.36824292227"/>
  </r>
  <r>
    <n v="1083"/>
    <x v="6"/>
    <x v="92"/>
    <s v="подводка"/>
    <n v="93"/>
    <n v="2809.5785849203958"/>
    <x v="3"/>
    <n v="261290.80839759682"/>
  </r>
  <r>
    <n v="1084"/>
    <x v="2"/>
    <x v="19"/>
    <s v="блеск для губ"/>
    <n v="-4"/>
    <n v="-97.950937807905504"/>
    <x v="2"/>
    <n v="-391.80375123162202"/>
  </r>
  <r>
    <n v="1085"/>
    <x v="4"/>
    <x v="92"/>
    <s v="подводка"/>
    <n v="30"/>
    <n v="918.38519584417725"/>
    <x v="0"/>
    <n v="27551.555875325317"/>
  </r>
  <r>
    <n v="1086"/>
    <x v="7"/>
    <x v="54"/>
    <s v="тональная основа"/>
    <n v="81"/>
    <n v="2456.182941598011"/>
    <x v="0"/>
    <n v="198950.8182694389"/>
  </r>
  <r>
    <n v="1087"/>
    <x v="4"/>
    <x v="92"/>
    <s v="тональная основа"/>
    <n v="58"/>
    <n v="1757.935070061545"/>
    <x v="1"/>
    <n v="101960.23406356962"/>
  </r>
  <r>
    <n v="1088"/>
    <x v="2"/>
    <x v="33"/>
    <s v="тушь"/>
    <n v="50"/>
    <n v="1519.6180824733826"/>
    <x v="1"/>
    <n v="75980.904123669126"/>
  </r>
  <r>
    <n v="1089"/>
    <x v="3"/>
    <x v="35"/>
    <s v="блеск для губ"/>
    <n v="92"/>
    <n v="2776.4731000872152"/>
    <x v="0"/>
    <n v="255435.52520802381"/>
  </r>
  <r>
    <n v="1090"/>
    <x v="2"/>
    <x v="72"/>
    <s v="тональная основа"/>
    <n v="27"/>
    <n v="821.24904169698789"/>
    <x v="0"/>
    <n v="22173.724125818673"/>
  </r>
  <r>
    <n v="1091"/>
    <x v="3"/>
    <x v="88"/>
    <s v="тональная основа"/>
    <n v="61"/>
    <n v="1844.5390394551416"/>
    <x v="0"/>
    <n v="112516.88140676364"/>
  </r>
  <r>
    <n v="1092"/>
    <x v="4"/>
    <x v="69"/>
    <s v="тушь"/>
    <n v="7"/>
    <n v="231.98272342782062"/>
    <x v="0"/>
    <n v="1623.8790639947442"/>
  </r>
  <r>
    <n v="1093"/>
    <x v="0"/>
    <x v="89"/>
    <s v="блеск для губ"/>
    <n v="25"/>
    <n v="765.17978614258834"/>
    <x v="1"/>
    <n v="19129.494653564707"/>
  </r>
  <r>
    <n v="1094"/>
    <x v="2"/>
    <x v="88"/>
    <s v="блеск для губ"/>
    <n v="84"/>
    <n v="2542.1310769001889"/>
    <x v="0"/>
    <n v="213539.01045961588"/>
  </r>
  <r>
    <n v="1095"/>
    <x v="0"/>
    <x v="0"/>
    <s v="подводка"/>
    <n v="66"/>
    <n v="1999.2451734594024"/>
    <x v="2"/>
    <n v="131950.18144832057"/>
  </r>
  <r>
    <n v="1096"/>
    <x v="6"/>
    <x v="87"/>
    <s v="подводка"/>
    <n v="89"/>
    <n v="2692.3471780277341"/>
    <x v="3"/>
    <n v="239618.89884446835"/>
  </r>
  <r>
    <n v="1097"/>
    <x v="5"/>
    <x v="63"/>
    <s v="тональная основа"/>
    <n v="32"/>
    <n v="978.83310582745412"/>
    <x v="1"/>
    <n v="31322.659386478532"/>
  </r>
  <r>
    <n v="1098"/>
    <x v="5"/>
    <x v="8"/>
    <s v="блеск для губ"/>
    <n v="78"/>
    <n v="2362.6032561473035"/>
    <x v="1"/>
    <n v="184283.05397948966"/>
  </r>
  <r>
    <n v="1099"/>
    <x v="6"/>
    <x v="64"/>
    <s v="помада"/>
    <n v="56"/>
    <n v="1699.866655868095"/>
    <x v="2"/>
    <n v="95192.532728613325"/>
  </r>
  <r>
    <n v="1100"/>
    <x v="4"/>
    <x v="74"/>
    <s v="тональная основа"/>
    <n v="80"/>
    <n v="2415.378676306801"/>
    <x v="1"/>
    <n v="193230.2941045441"/>
  </r>
  <r>
    <n v="1101"/>
    <x v="8"/>
    <x v="75"/>
    <s v="тушь"/>
    <n v="72"/>
    <n v="2183.2896513434621"/>
    <x v="1"/>
    <n v="157196.85489672926"/>
  </r>
  <r>
    <n v="1102"/>
    <x v="3"/>
    <x v="37"/>
    <s v="блеск для губ"/>
    <n v="23"/>
    <n v="712.98686579104526"/>
    <x v="3"/>
    <n v="16398.697913194042"/>
  </r>
  <r>
    <n v="1103"/>
    <x v="8"/>
    <x v="45"/>
    <s v="тушь"/>
    <n v="-2"/>
    <n v="-36.886090441469833"/>
    <x v="2"/>
    <n v="-73.772180882939665"/>
  </r>
  <r>
    <n v="1104"/>
    <x v="4"/>
    <x v="67"/>
    <s v="блеск для губ"/>
    <n v="81"/>
    <n v="2453.6857839567087"/>
    <x v="0"/>
    <n v="198748.5485004934"/>
  </r>
  <r>
    <n v="1105"/>
    <x v="6"/>
    <x v="40"/>
    <s v="помада"/>
    <n v="-4"/>
    <n v="-106.26598892969427"/>
    <x v="2"/>
    <n v="-425.06395571877709"/>
  </r>
  <r>
    <n v="1106"/>
    <x v="0"/>
    <x v="13"/>
    <s v="тушь"/>
    <n v="81"/>
    <n v="2454.7079100584947"/>
    <x v="0"/>
    <n v="198831.34071473806"/>
  </r>
  <r>
    <n v="1107"/>
    <x v="4"/>
    <x v="1"/>
    <s v="помада"/>
    <n v="-9"/>
    <n v="-249.01607770449246"/>
    <x v="1"/>
    <n v="-2241.144699340432"/>
  </r>
  <r>
    <n v="1108"/>
    <x v="1"/>
    <x v="66"/>
    <s v="подводка"/>
    <n v="67"/>
    <n v="2033.8866153473891"/>
    <x v="2"/>
    <n v="136270.40322827507"/>
  </r>
  <r>
    <n v="1109"/>
    <x v="0"/>
    <x v="75"/>
    <s v="тушь"/>
    <n v="27"/>
    <n v="832.59650238493793"/>
    <x v="2"/>
    <n v="22480.105564393325"/>
  </r>
  <r>
    <n v="1110"/>
    <x v="4"/>
    <x v="45"/>
    <s v="тушь"/>
    <n v="-1"/>
    <n v="-14.486502930593176"/>
    <x v="3"/>
    <n v="-14.486502930593176"/>
  </r>
  <r>
    <n v="1111"/>
    <x v="2"/>
    <x v="12"/>
    <s v="тушь"/>
    <n v="24"/>
    <n v="744.48442468444159"/>
    <x v="3"/>
    <n v="17867.6261924266"/>
  </r>
  <r>
    <n v="1112"/>
    <x v="1"/>
    <x v="20"/>
    <s v="подводка"/>
    <n v="80"/>
    <n v="2419.6811222876254"/>
    <x v="3"/>
    <n v="193574.48978301004"/>
  </r>
  <r>
    <n v="1113"/>
    <x v="3"/>
    <x v="67"/>
    <s v="блеск для губ"/>
    <n v="82"/>
    <n v="2482.091752687521"/>
    <x v="0"/>
    <n v="203531.52372037672"/>
  </r>
  <r>
    <n v="1114"/>
    <x v="7"/>
    <x v="80"/>
    <s v="тональная основа"/>
    <n v="1"/>
    <n v="55.518623429739179"/>
    <x v="3"/>
    <n v="55.518623429739179"/>
  </r>
  <r>
    <n v="1115"/>
    <x v="5"/>
    <x v="15"/>
    <s v="тональная основа"/>
    <n v="11"/>
    <n v="352.77547883231819"/>
    <x v="2"/>
    <n v="3880.5302671555"/>
  </r>
  <r>
    <n v="1116"/>
    <x v="0"/>
    <x v="41"/>
    <s v="тушь"/>
    <n v="12"/>
    <n v="373.31388811713447"/>
    <x v="3"/>
    <n v="4479.7666574056138"/>
  </r>
  <r>
    <n v="1117"/>
    <x v="8"/>
    <x v="89"/>
    <s v="подводка"/>
    <n v="54"/>
    <n v="1643.8171569287022"/>
    <x v="3"/>
    <n v="88766.126474149918"/>
  </r>
  <r>
    <n v="1118"/>
    <x v="7"/>
    <x v="77"/>
    <s v="тушь"/>
    <n v="78"/>
    <n v="2366.5619273355255"/>
    <x v="2"/>
    <n v="184591.830332171"/>
  </r>
  <r>
    <n v="1119"/>
    <x v="8"/>
    <x v="27"/>
    <s v="тушь"/>
    <n v="-8"/>
    <n v="-217.70000035096251"/>
    <x v="2"/>
    <n v="-1741.6000028077001"/>
  </r>
  <r>
    <n v="1120"/>
    <x v="0"/>
    <x v="53"/>
    <s v="подводка"/>
    <n v="6"/>
    <n v="198.44298491399007"/>
    <x v="0"/>
    <n v="1190.6579094839403"/>
  </r>
  <r>
    <n v="1121"/>
    <x v="3"/>
    <x v="67"/>
    <s v="тональная основа"/>
    <n v="30"/>
    <n v="917.48243472806894"/>
    <x v="2"/>
    <n v="27524.47304184207"/>
  </r>
  <r>
    <n v="1122"/>
    <x v="4"/>
    <x v="20"/>
    <s v="блеск для губ"/>
    <n v="55"/>
    <n v="1668.144902263452"/>
    <x v="0"/>
    <n v="91747.969624489851"/>
  </r>
  <r>
    <n v="1123"/>
    <x v="8"/>
    <x v="23"/>
    <s v="подводка"/>
    <n v="53"/>
    <n v="1612.4130416457103"/>
    <x v="3"/>
    <n v="85457.891207222652"/>
  </r>
  <r>
    <n v="1124"/>
    <x v="2"/>
    <x v="47"/>
    <s v="тушь"/>
    <n v="29"/>
    <n v="889.31035912155676"/>
    <x v="3"/>
    <n v="25790.000414525144"/>
  </r>
  <r>
    <n v="1125"/>
    <x v="0"/>
    <x v="15"/>
    <s v="блеск для губ"/>
    <n v="75"/>
    <n v="2270.3788190973428"/>
    <x v="1"/>
    <n v="170278.41143230069"/>
  </r>
  <r>
    <n v="1126"/>
    <x v="2"/>
    <x v="10"/>
    <s v="тональная основа"/>
    <n v="78"/>
    <n v="2356.8084148847547"/>
    <x v="0"/>
    <n v="183831.05636101088"/>
  </r>
  <r>
    <n v="1127"/>
    <x v="3"/>
    <x v="14"/>
    <s v="тональная основа"/>
    <n v="6"/>
    <n v="203.86126115237084"/>
    <x v="0"/>
    <n v="1223.1675669142251"/>
  </r>
  <r>
    <n v="1128"/>
    <x v="4"/>
    <x v="50"/>
    <s v="блеск для губ"/>
    <n v="57"/>
    <n v="1726.6966829976791"/>
    <x v="2"/>
    <n v="98421.710930867703"/>
  </r>
  <r>
    <n v="1129"/>
    <x v="1"/>
    <x v="28"/>
    <s v="подводка"/>
    <n v="35"/>
    <n v="1065.2782470569327"/>
    <x v="0"/>
    <n v="37284.738646992642"/>
  </r>
  <r>
    <n v="1130"/>
    <x v="8"/>
    <x v="72"/>
    <s v="подводка"/>
    <n v="72"/>
    <n v="2173.653218325137"/>
    <x v="1"/>
    <n v="156503.03171940986"/>
  </r>
  <r>
    <n v="1131"/>
    <x v="7"/>
    <x v="4"/>
    <s v="тушь"/>
    <n v="79"/>
    <n v="2383.1546571286181"/>
    <x v="0"/>
    <n v="188269.21791316083"/>
  </r>
  <r>
    <n v="1132"/>
    <x v="8"/>
    <x v="92"/>
    <s v="блеск для губ"/>
    <n v="89"/>
    <n v="2690.1861699610181"/>
    <x v="2"/>
    <n v="239426.56912653061"/>
  </r>
  <r>
    <n v="1133"/>
    <x v="7"/>
    <x v="91"/>
    <s v="подводка"/>
    <n v="84"/>
    <n v="2525.8494974261926"/>
    <x v="3"/>
    <n v="212171.35778380017"/>
  </r>
  <r>
    <n v="1134"/>
    <x v="5"/>
    <x v="24"/>
    <s v="тушь"/>
    <n v="43"/>
    <n v="1306.5515170314279"/>
    <x v="2"/>
    <n v="56181.715232351402"/>
  </r>
  <r>
    <n v="1135"/>
    <x v="6"/>
    <x v="61"/>
    <s v="блеск для губ"/>
    <n v="-4"/>
    <n v="-99.65195042789297"/>
    <x v="1"/>
    <n v="-398.60780171157188"/>
  </r>
  <r>
    <n v="1136"/>
    <x v="6"/>
    <x v="94"/>
    <s v="тональная основа"/>
    <n v="51"/>
    <n v="1546.6031011925434"/>
    <x v="2"/>
    <n v="78876.758160819707"/>
  </r>
  <r>
    <n v="1137"/>
    <x v="0"/>
    <x v="3"/>
    <s v="блеск для губ"/>
    <n v="17"/>
    <n v="530.72576846761376"/>
    <x v="2"/>
    <n v="9022.3380639494335"/>
  </r>
  <r>
    <n v="1138"/>
    <x v="1"/>
    <x v="72"/>
    <s v="тушь"/>
    <n v="51"/>
    <n v="1552.358468643067"/>
    <x v="2"/>
    <n v="79170.281900796414"/>
  </r>
  <r>
    <n v="1139"/>
    <x v="7"/>
    <x v="45"/>
    <s v="подводка"/>
    <n v="14"/>
    <n v="441.95651647644979"/>
    <x v="2"/>
    <n v="6187.3912306702969"/>
  </r>
  <r>
    <n v="1140"/>
    <x v="2"/>
    <x v="7"/>
    <s v="блеск для губ"/>
    <n v="60"/>
    <n v="1818.7259058007896"/>
    <x v="3"/>
    <n v="109123.55434804737"/>
  </r>
  <r>
    <n v="1141"/>
    <x v="8"/>
    <x v="11"/>
    <s v="тушь"/>
    <n v="-8"/>
    <n v="-219.81669305596432"/>
    <x v="2"/>
    <n v="-1758.5335444477146"/>
  </r>
  <r>
    <n v="1142"/>
    <x v="4"/>
    <x v="44"/>
    <s v="тональная основа"/>
    <n v="95"/>
    <n v="2866.6171116702549"/>
    <x v="0"/>
    <n v="272328.62560867419"/>
  </r>
  <r>
    <n v="1143"/>
    <x v="3"/>
    <x v="20"/>
    <s v="тональная основа"/>
    <n v="66"/>
    <n v="1995.9386136754238"/>
    <x v="3"/>
    <n v="131731.94850257796"/>
  </r>
  <r>
    <n v="1144"/>
    <x v="3"/>
    <x v="43"/>
    <s v="блеск для губ"/>
    <n v="77"/>
    <n v="2326.2615004199815"/>
    <x v="1"/>
    <n v="179122.13553233858"/>
  </r>
  <r>
    <n v="1145"/>
    <x v="1"/>
    <x v="89"/>
    <s v="подводка"/>
    <n v="65"/>
    <n v="1973.309600781289"/>
    <x v="3"/>
    <n v="128265.12405078378"/>
  </r>
  <r>
    <n v="1146"/>
    <x v="1"/>
    <x v="92"/>
    <s v="тушь"/>
    <n v="29"/>
    <n v="891.84247826635965"/>
    <x v="1"/>
    <n v="25863.431869724431"/>
  </r>
  <r>
    <n v="1147"/>
    <x v="3"/>
    <x v="73"/>
    <s v="помада"/>
    <n v="8"/>
    <n v="260.8816741803613"/>
    <x v="3"/>
    <n v="2087.0533934428904"/>
  </r>
  <r>
    <n v="1148"/>
    <x v="2"/>
    <x v="49"/>
    <s v="помада"/>
    <n v="42"/>
    <n v="1278.6858054734926"/>
    <x v="3"/>
    <n v="53704.803829886689"/>
  </r>
  <r>
    <n v="1149"/>
    <x v="0"/>
    <x v="85"/>
    <s v="тональная основа"/>
    <n v="93"/>
    <n v="2807.2118754503385"/>
    <x v="1"/>
    <n v="261070.70441688149"/>
  </r>
  <r>
    <n v="1150"/>
    <x v="3"/>
    <x v="29"/>
    <s v="тональная основа"/>
    <n v="69"/>
    <n v="2091.5362817176701"/>
    <x v="0"/>
    <n v="144316.00343851923"/>
  </r>
  <r>
    <n v="1151"/>
    <x v="4"/>
    <x v="8"/>
    <s v="тушь"/>
    <n v="91"/>
    <n v="2748.0447122686728"/>
    <x v="0"/>
    <n v="250072.06881644923"/>
  </r>
  <r>
    <n v="1152"/>
    <x v="1"/>
    <x v="75"/>
    <s v="подводка"/>
    <n v="11"/>
    <n v="345.20998663564387"/>
    <x v="0"/>
    <n v="3797.3098529920826"/>
  </r>
  <r>
    <n v="1153"/>
    <x v="1"/>
    <x v="13"/>
    <s v="блеск для губ"/>
    <n v="-1"/>
    <n v="-15.629041843202899"/>
    <x v="1"/>
    <n v="-15.629041843202899"/>
  </r>
  <r>
    <n v="1154"/>
    <x v="7"/>
    <x v="43"/>
    <s v="тушь"/>
    <n v="52"/>
    <n v="1582.1071487768181"/>
    <x v="0"/>
    <n v="82269.571736394544"/>
  </r>
  <r>
    <n v="1155"/>
    <x v="0"/>
    <x v="45"/>
    <s v="помада"/>
    <n v="-10"/>
    <n v="-286.3501438396579"/>
    <x v="0"/>
    <n v="-2863.501438396579"/>
  </r>
  <r>
    <n v="1156"/>
    <x v="3"/>
    <x v="60"/>
    <s v="тушь"/>
    <n v="33"/>
    <n v="1005.0696775814504"/>
    <x v="0"/>
    <n v="33167.299360187862"/>
  </r>
  <r>
    <n v="1157"/>
    <x v="0"/>
    <x v="67"/>
    <s v="помада"/>
    <n v="-1"/>
    <n v="-11.155837084126869"/>
    <x v="2"/>
    <n v="-11.155837084126869"/>
  </r>
  <r>
    <n v="1158"/>
    <x v="4"/>
    <x v="93"/>
    <s v="тушь"/>
    <n v="24"/>
    <n v="735.41516730294586"/>
    <x v="2"/>
    <n v="17649.9640152707"/>
  </r>
  <r>
    <n v="1159"/>
    <x v="7"/>
    <x v="82"/>
    <s v="тональная основа"/>
    <n v="71"/>
    <n v="2147.0316225183415"/>
    <x v="1"/>
    <n v="152439.24519880224"/>
  </r>
  <r>
    <n v="1160"/>
    <x v="1"/>
    <x v="11"/>
    <s v="блеск для губ"/>
    <n v="88"/>
    <n v="2658.6483001134802"/>
    <x v="0"/>
    <n v="233961.05040998626"/>
  </r>
  <r>
    <n v="1161"/>
    <x v="0"/>
    <x v="50"/>
    <s v="блеск для губ"/>
    <n v="16"/>
    <n v="499.90501805612735"/>
    <x v="2"/>
    <n v="7998.4802888980375"/>
  </r>
  <r>
    <n v="1162"/>
    <x v="8"/>
    <x v="32"/>
    <s v="тональная основа"/>
    <n v="7"/>
    <n v="231.92150694784473"/>
    <x v="3"/>
    <n v="1623.450548634913"/>
  </r>
  <r>
    <n v="1163"/>
    <x v="6"/>
    <x v="19"/>
    <s v="тушь"/>
    <n v="46"/>
    <n v="1404.791075192903"/>
    <x v="0"/>
    <n v="64620.389458873542"/>
  </r>
  <r>
    <n v="1164"/>
    <x v="2"/>
    <x v="10"/>
    <s v="тональная основа"/>
    <n v="-10"/>
    <n v="-275.84277375696701"/>
    <x v="1"/>
    <n v="-2758.4277375696702"/>
  </r>
  <r>
    <n v="1165"/>
    <x v="1"/>
    <x v="26"/>
    <s v="блеск для губ"/>
    <n v="83"/>
    <n v="2511.332361106216"/>
    <x v="2"/>
    <n v="208440.58597181592"/>
  </r>
  <r>
    <n v="1166"/>
    <x v="7"/>
    <x v="64"/>
    <s v="блеск для губ"/>
    <n v="85"/>
    <n v="2562.2552874700914"/>
    <x v="0"/>
    <n v="217791.69943495776"/>
  </r>
  <r>
    <n v="1167"/>
    <x v="3"/>
    <x v="81"/>
    <s v="подводка"/>
    <n v="18"/>
    <n v="562.21796879126839"/>
    <x v="1"/>
    <n v="10119.923438242831"/>
  </r>
  <r>
    <n v="1168"/>
    <x v="5"/>
    <x v="19"/>
    <s v="помада"/>
    <n v="83"/>
    <n v="2514.0375169999852"/>
    <x v="1"/>
    <n v="208665.11391099877"/>
  </r>
  <r>
    <n v="1169"/>
    <x v="8"/>
    <x v="60"/>
    <s v="блеск для губ"/>
    <n v="71"/>
    <n v="2147.2037779298835"/>
    <x v="0"/>
    <n v="152451.46823302173"/>
  </r>
  <r>
    <n v="1170"/>
    <x v="6"/>
    <x v="78"/>
    <s v="подводка"/>
    <n v="2"/>
    <n v="79.324854406454108"/>
    <x v="3"/>
    <n v="158.64970881290822"/>
  </r>
  <r>
    <n v="1171"/>
    <x v="0"/>
    <x v="72"/>
    <s v="тональная основа"/>
    <n v="71"/>
    <n v="2150.3086098171243"/>
    <x v="2"/>
    <n v="152671.91129701582"/>
  </r>
  <r>
    <n v="1172"/>
    <x v="3"/>
    <x v="22"/>
    <s v="помада"/>
    <n v="68"/>
    <n v="2062.0589088795145"/>
    <x v="0"/>
    <n v="140220.005803807"/>
  </r>
  <r>
    <n v="1173"/>
    <x v="6"/>
    <x v="51"/>
    <s v="подводка"/>
    <n v="30"/>
    <n v="923.32059320198607"/>
    <x v="3"/>
    <n v="27699.617796059581"/>
  </r>
  <r>
    <n v="1174"/>
    <x v="1"/>
    <x v="20"/>
    <s v="помада"/>
    <n v="72"/>
    <n v="2178.0719389813639"/>
    <x v="2"/>
    <n v="156821.1796066582"/>
  </r>
  <r>
    <n v="1175"/>
    <x v="7"/>
    <x v="88"/>
    <s v="подводка"/>
    <n v="73"/>
    <n v="2213.6652611293489"/>
    <x v="3"/>
    <n v="161597.56406244246"/>
  </r>
  <r>
    <n v="1176"/>
    <x v="0"/>
    <x v="61"/>
    <s v="блеск для губ"/>
    <n v="28"/>
    <n v="864.68421123864732"/>
    <x v="3"/>
    <n v="24211.157914682124"/>
  </r>
  <r>
    <n v="1177"/>
    <x v="8"/>
    <x v="64"/>
    <s v="тушь"/>
    <n v="40"/>
    <n v="1226.3642805944112"/>
    <x v="1"/>
    <n v="49054.571223776446"/>
  </r>
  <r>
    <n v="1178"/>
    <x v="6"/>
    <x v="21"/>
    <s v="тональная основа"/>
    <n v="-8"/>
    <n v="-222.95514644563096"/>
    <x v="2"/>
    <n v="-1783.6411715650477"/>
  </r>
  <r>
    <n v="1179"/>
    <x v="2"/>
    <x v="28"/>
    <s v="помада"/>
    <n v="70"/>
    <n v="2116.9145448851841"/>
    <x v="3"/>
    <n v="148184.01814196288"/>
  </r>
  <r>
    <n v="1180"/>
    <x v="0"/>
    <x v="54"/>
    <s v="подводка"/>
    <n v="3"/>
    <n v="107.21781338210717"/>
    <x v="1"/>
    <n v="321.65344014632149"/>
  </r>
  <r>
    <n v="1181"/>
    <x v="0"/>
    <x v="89"/>
    <s v="подводка"/>
    <n v="33"/>
    <n v="1006.8258329871269"/>
    <x v="1"/>
    <n v="33225.252488575185"/>
  </r>
  <r>
    <n v="1182"/>
    <x v="4"/>
    <x v="88"/>
    <s v="блеск для губ"/>
    <n v="88"/>
    <n v="2657.4766319973446"/>
    <x v="3"/>
    <n v="233857.94361576633"/>
  </r>
  <r>
    <n v="1183"/>
    <x v="6"/>
    <x v="13"/>
    <s v="тушь"/>
    <n v="39"/>
    <n v="1191.6610985219129"/>
    <x v="3"/>
    <n v="46474.782842354602"/>
  </r>
  <r>
    <n v="1184"/>
    <x v="8"/>
    <x v="44"/>
    <s v="помада"/>
    <n v="64"/>
    <n v="1936.3735378454803"/>
    <x v="1"/>
    <n v="123927.90642211074"/>
  </r>
  <r>
    <n v="1185"/>
    <x v="7"/>
    <x v="26"/>
    <s v="блеск для губ"/>
    <n v="0"/>
    <n v="21.318123006760317"/>
    <x v="3"/>
    <n v="0"/>
  </r>
  <r>
    <n v="1186"/>
    <x v="5"/>
    <x v="6"/>
    <s v="помада"/>
    <n v="26"/>
    <n v="803.73766797749931"/>
    <x v="0"/>
    <n v="20897.179367414981"/>
  </r>
  <r>
    <n v="1187"/>
    <x v="2"/>
    <x v="1"/>
    <s v="блеск для губ"/>
    <n v="0"/>
    <n v="14.880685060494558"/>
    <x v="2"/>
    <n v="0"/>
  </r>
  <r>
    <n v="1188"/>
    <x v="0"/>
    <x v="56"/>
    <s v="тональная основа"/>
    <n v="76"/>
    <n v="2297.7238860248112"/>
    <x v="3"/>
    <n v="174627.01533788565"/>
  </r>
  <r>
    <n v="1189"/>
    <x v="6"/>
    <x v="17"/>
    <s v="подводка"/>
    <n v="75"/>
    <n v="2276.1957571703351"/>
    <x v="1"/>
    <n v="170714.68178777513"/>
  </r>
  <r>
    <n v="1190"/>
    <x v="6"/>
    <x v="4"/>
    <s v="блеск для губ"/>
    <n v="61"/>
    <n v="1844.7481128177199"/>
    <x v="0"/>
    <n v="112529.63488188091"/>
  </r>
  <r>
    <n v="1191"/>
    <x v="8"/>
    <x v="95"/>
    <s v="подводка"/>
    <n v="-2"/>
    <n v="-42.806028749734537"/>
    <x v="1"/>
    <n v="-85.612057499469074"/>
  </r>
  <r>
    <n v="1192"/>
    <x v="1"/>
    <x v="27"/>
    <s v="помада"/>
    <n v="40"/>
    <n v="1225.5161793559112"/>
    <x v="3"/>
    <n v="49020.647174236445"/>
  </r>
  <r>
    <n v="1193"/>
    <x v="4"/>
    <x v="47"/>
    <s v="подводка"/>
    <n v="5"/>
    <n v="173.84002396298933"/>
    <x v="2"/>
    <n v="869.20011981494667"/>
  </r>
  <r>
    <n v="1194"/>
    <x v="4"/>
    <x v="14"/>
    <s v="подводка"/>
    <n v="57"/>
    <n v="1725.2313391180517"/>
    <x v="0"/>
    <n v="98338.186329728938"/>
  </r>
  <r>
    <n v="1195"/>
    <x v="7"/>
    <x v="23"/>
    <s v="подводка"/>
    <n v="86"/>
    <n v="2598.1646524411644"/>
    <x v="1"/>
    <n v="223442.16010994013"/>
  </r>
  <r>
    <n v="1196"/>
    <x v="0"/>
    <x v="4"/>
    <s v="помада"/>
    <n v="15"/>
    <n v="465.29110883082438"/>
    <x v="3"/>
    <n v="6979.3666324623655"/>
  </r>
  <r>
    <n v="1197"/>
    <x v="8"/>
    <x v="24"/>
    <s v="подводка"/>
    <n v="39"/>
    <n v="1188.402704346747"/>
    <x v="3"/>
    <n v="46347.705469523135"/>
  </r>
  <r>
    <n v="1198"/>
    <x v="0"/>
    <x v="87"/>
    <s v="тональная основа"/>
    <n v="94"/>
    <n v="2842.8308169489765"/>
    <x v="1"/>
    <n v="267226.09679320379"/>
  </r>
  <r>
    <n v="1199"/>
    <x v="0"/>
    <x v="23"/>
    <s v="блеск для губ"/>
    <n v="78"/>
    <n v="2359.4909602444432"/>
    <x v="0"/>
    <n v="184040.29489906656"/>
  </r>
  <r>
    <n v="1200"/>
    <x v="8"/>
    <x v="61"/>
    <s v="подводка"/>
    <n v="65"/>
    <n v="1969.4723752480947"/>
    <x v="3"/>
    <n v="128015.70439112616"/>
  </r>
  <r>
    <n v="1201"/>
    <x v="2"/>
    <x v="7"/>
    <s v="подводка"/>
    <n v="66"/>
    <n v="1998.9422548511391"/>
    <x v="0"/>
    <n v="131930.18882017519"/>
  </r>
  <r>
    <n v="1202"/>
    <x v="6"/>
    <x v="63"/>
    <s v="тушь"/>
    <n v="84"/>
    <n v="2540.9765790734036"/>
    <x v="3"/>
    <n v="213442.0326421659"/>
  </r>
  <r>
    <n v="1203"/>
    <x v="0"/>
    <x v="64"/>
    <s v="тушь"/>
    <n v="35"/>
    <n v="1074.2230334811193"/>
    <x v="0"/>
    <n v="37597.806171839176"/>
  </r>
  <r>
    <n v="1204"/>
    <x v="5"/>
    <x v="29"/>
    <s v="тушь"/>
    <n v="94"/>
    <n v="2844.4960047674813"/>
    <x v="2"/>
    <n v="267382.62444814324"/>
  </r>
  <r>
    <n v="1205"/>
    <x v="4"/>
    <x v="28"/>
    <s v="блеск для губ"/>
    <n v="26"/>
    <n v="800.08907895331436"/>
    <x v="1"/>
    <n v="20802.316052786173"/>
  </r>
  <r>
    <n v="1206"/>
    <x v="7"/>
    <x v="69"/>
    <s v="подводка"/>
    <n v="80"/>
    <n v="2426.8960514739433"/>
    <x v="3"/>
    <n v="194151.68411791546"/>
  </r>
  <r>
    <n v="1207"/>
    <x v="5"/>
    <x v="58"/>
    <s v="блеск для губ"/>
    <n v="7"/>
    <n v="227.4908476926245"/>
    <x v="2"/>
    <n v="1592.4359338483714"/>
  </r>
  <r>
    <n v="1208"/>
    <x v="1"/>
    <x v="69"/>
    <s v="тушь"/>
    <n v="47"/>
    <n v="1424.5293344391168"/>
    <x v="1"/>
    <n v="66952.878718638487"/>
  </r>
  <r>
    <n v="1209"/>
    <x v="4"/>
    <x v="65"/>
    <s v="блеск для губ"/>
    <n v="32"/>
    <n v="986.6880662051085"/>
    <x v="2"/>
    <n v="31574.018118563472"/>
  </r>
  <r>
    <n v="1210"/>
    <x v="1"/>
    <x v="5"/>
    <s v="блеск для губ"/>
    <n v="8"/>
    <n v="253.97181435002494"/>
    <x v="2"/>
    <n v="2031.7745148001995"/>
  </r>
  <r>
    <n v="1211"/>
    <x v="2"/>
    <x v="96"/>
    <s v="тушь"/>
    <n v="33"/>
    <n v="1009.0835792644413"/>
    <x v="1"/>
    <n v="33299.758115726559"/>
  </r>
  <r>
    <n v="1212"/>
    <x v="7"/>
    <x v="78"/>
    <s v="подводка"/>
    <n v="22"/>
    <n v="684.43266596535875"/>
    <x v="3"/>
    <n v="15057.518651237893"/>
  </r>
  <r>
    <n v="1213"/>
    <x v="8"/>
    <x v="68"/>
    <s v="блеск для губ"/>
    <n v="81"/>
    <n v="2447.0249070326481"/>
    <x v="0"/>
    <n v="198209.01746964449"/>
  </r>
  <r>
    <n v="1214"/>
    <x v="8"/>
    <x v="56"/>
    <s v="помада"/>
    <n v="81"/>
    <n v="2448.7385074051763"/>
    <x v="1"/>
    <n v="198347.81909981929"/>
  </r>
  <r>
    <n v="1215"/>
    <x v="2"/>
    <x v="96"/>
    <s v="тональная основа"/>
    <n v="30"/>
    <n v="917.38843901415805"/>
    <x v="0"/>
    <n v="27521.653170424743"/>
  </r>
  <r>
    <n v="1216"/>
    <x v="3"/>
    <x v="65"/>
    <s v="блеск для губ"/>
    <n v="-1"/>
    <n v="-11.45171893891844"/>
    <x v="2"/>
    <n v="-11.45171893891844"/>
  </r>
  <r>
    <n v="1217"/>
    <x v="1"/>
    <x v="3"/>
    <s v="тушь"/>
    <n v="35"/>
    <n v="1068.5440305953027"/>
    <x v="1"/>
    <n v="37399.041070835592"/>
  </r>
  <r>
    <n v="1218"/>
    <x v="8"/>
    <x v="64"/>
    <s v="тушь"/>
    <n v="78"/>
    <n v="2359.6052865922752"/>
    <x v="2"/>
    <n v="184049.21235419746"/>
  </r>
  <r>
    <n v="1219"/>
    <x v="0"/>
    <x v="9"/>
    <s v="блеск для губ"/>
    <n v="15"/>
    <n v="472.26399650861191"/>
    <x v="0"/>
    <n v="7083.9599476291787"/>
  </r>
  <r>
    <n v="1220"/>
    <x v="7"/>
    <x v="42"/>
    <s v="тушь"/>
    <n v="75"/>
    <n v="2268.7742764461668"/>
    <x v="3"/>
    <n v="170158.07073346252"/>
  </r>
  <r>
    <n v="1221"/>
    <x v="6"/>
    <x v="83"/>
    <s v="подводка"/>
    <n v="12"/>
    <n v="381.4303875004473"/>
    <x v="0"/>
    <n v="4577.1646500053675"/>
  </r>
  <r>
    <n v="1222"/>
    <x v="5"/>
    <x v="37"/>
    <s v="тушь"/>
    <n v="30"/>
    <n v="919.83337200833716"/>
    <x v="1"/>
    <n v="27595.001160250114"/>
  </r>
  <r>
    <n v="1223"/>
    <x v="5"/>
    <x v="63"/>
    <s v="подводка"/>
    <n v="42"/>
    <n v="1280.454928316145"/>
    <x v="2"/>
    <n v="53779.106989278094"/>
  </r>
  <r>
    <n v="1224"/>
    <x v="6"/>
    <x v="33"/>
    <s v="подводка"/>
    <n v="-8"/>
    <n v="-221.46929145267092"/>
    <x v="3"/>
    <n v="-1771.7543316213673"/>
  </r>
  <r>
    <n v="1225"/>
    <x v="7"/>
    <x v="15"/>
    <s v="помада"/>
    <n v="93"/>
    <n v="2807.3714428830144"/>
    <x v="2"/>
    <n v="261085.54418812034"/>
  </r>
  <r>
    <n v="1226"/>
    <x v="1"/>
    <x v="93"/>
    <s v="подводка"/>
    <n v="55"/>
    <n v="1675.7524533229732"/>
    <x v="3"/>
    <n v="92166.384932763525"/>
  </r>
  <r>
    <n v="1227"/>
    <x v="2"/>
    <x v="2"/>
    <s v="блеск для губ"/>
    <n v="53"/>
    <n v="1611.6756896250922"/>
    <x v="0"/>
    <n v="85418.811550129889"/>
  </r>
  <r>
    <n v="1228"/>
    <x v="6"/>
    <x v="8"/>
    <s v="подводка"/>
    <n v="20"/>
    <n v="617.71223708788818"/>
    <x v="2"/>
    <n v="12354.244741757764"/>
  </r>
  <r>
    <n v="1229"/>
    <x v="3"/>
    <x v="92"/>
    <s v="помада"/>
    <n v="19"/>
    <n v="587.2089078359968"/>
    <x v="1"/>
    <n v="11156.969248883939"/>
  </r>
  <r>
    <n v="1230"/>
    <x v="8"/>
    <x v="42"/>
    <s v="тушь"/>
    <n v="23"/>
    <n v="708.67520556192949"/>
    <x v="0"/>
    <n v="16299.529727924379"/>
  </r>
  <r>
    <n v="1231"/>
    <x v="0"/>
    <x v="45"/>
    <s v="тональная основа"/>
    <n v="68"/>
    <n v="2059.0903893366012"/>
    <x v="0"/>
    <n v="140018.1464748889"/>
  </r>
  <r>
    <n v="1232"/>
    <x v="4"/>
    <x v="61"/>
    <s v="помада"/>
    <n v="52"/>
    <n v="1578.6201256059278"/>
    <x v="3"/>
    <n v="82088.246531508252"/>
  </r>
  <r>
    <n v="1233"/>
    <x v="2"/>
    <x v="95"/>
    <s v="подводка"/>
    <n v="40"/>
    <n v="1219.560653186642"/>
    <x v="0"/>
    <n v="48782.426127465675"/>
  </r>
  <r>
    <n v="1234"/>
    <x v="4"/>
    <x v="25"/>
    <s v="тушь"/>
    <n v="22"/>
    <n v="677.08397118863434"/>
    <x v="2"/>
    <n v="14895.847366149956"/>
  </r>
  <r>
    <n v="1235"/>
    <x v="4"/>
    <x v="28"/>
    <s v="помада"/>
    <n v="5"/>
    <n v="169.90101124103899"/>
    <x v="2"/>
    <n v="849.50505620519493"/>
  </r>
  <r>
    <n v="1236"/>
    <x v="4"/>
    <x v="99"/>
    <s v="тушь"/>
    <n v="30"/>
    <n v="922.83774629578079"/>
    <x v="0"/>
    <n v="27685.132388873422"/>
  </r>
  <r>
    <n v="1237"/>
    <x v="4"/>
    <x v="0"/>
    <s v="подводка"/>
    <n v="6"/>
    <n v="202.4495715831863"/>
    <x v="2"/>
    <n v="1214.6974294991178"/>
  </r>
  <r>
    <n v="1238"/>
    <x v="7"/>
    <x v="19"/>
    <s v="помада"/>
    <n v="92"/>
    <n v="2776.3010190908926"/>
    <x v="3"/>
    <n v="255419.69375636213"/>
  </r>
  <r>
    <n v="1239"/>
    <x v="3"/>
    <x v="3"/>
    <s v="тушь"/>
    <n v="-5"/>
    <n v="-124.32490366118355"/>
    <x v="1"/>
    <n v="-621.62451830591772"/>
  </r>
  <r>
    <n v="1240"/>
    <x v="5"/>
    <x v="39"/>
    <s v="блеск для губ"/>
    <n v="20"/>
    <n v="618.40740307042336"/>
    <x v="2"/>
    <n v="12368.148061408467"/>
  </r>
  <r>
    <n v="1241"/>
    <x v="6"/>
    <x v="74"/>
    <s v="тушь"/>
    <n v="54"/>
    <n v="1630.8588736802976"/>
    <x v="1"/>
    <n v="88066.379178736068"/>
  </r>
  <r>
    <n v="1242"/>
    <x v="4"/>
    <x v="28"/>
    <s v="подводка"/>
    <n v="9"/>
    <n v="292.06434361888643"/>
    <x v="3"/>
    <n v="2628.579092569978"/>
  </r>
  <r>
    <n v="1243"/>
    <x v="3"/>
    <x v="63"/>
    <s v="подводка"/>
    <n v="6"/>
    <n v="199.57821441994636"/>
    <x v="0"/>
    <n v="1197.4692865196782"/>
  </r>
  <r>
    <n v="1244"/>
    <x v="6"/>
    <x v="87"/>
    <s v="блеск для губ"/>
    <n v="47"/>
    <n v="1428.2940012407209"/>
    <x v="3"/>
    <n v="67129.818058313889"/>
  </r>
  <r>
    <n v="1245"/>
    <x v="2"/>
    <x v="37"/>
    <s v="тушь"/>
    <n v="-10"/>
    <n v="-270.9125761651394"/>
    <x v="0"/>
    <n v="-2709.125761651394"/>
  </r>
  <r>
    <n v="1246"/>
    <x v="8"/>
    <x v="82"/>
    <s v="тушь"/>
    <n v="90"/>
    <n v="2723.4042411677569"/>
    <x v="1"/>
    <n v="245106.38170509812"/>
  </r>
  <r>
    <n v="1247"/>
    <x v="0"/>
    <x v="27"/>
    <s v="тональная основа"/>
    <n v="48"/>
    <n v="1464.346102431829"/>
    <x v="1"/>
    <n v="70288.612916727783"/>
  </r>
  <r>
    <n v="1248"/>
    <x v="6"/>
    <x v="28"/>
    <s v="тональная основа"/>
    <n v="55"/>
    <n v="1673.2527262577905"/>
    <x v="0"/>
    <n v="92028.899944178484"/>
  </r>
  <r>
    <n v="1249"/>
    <x v="0"/>
    <x v="26"/>
    <s v="тушь"/>
    <n v="42"/>
    <n v="1284.7869059837046"/>
    <x v="3"/>
    <n v="53961.050051315593"/>
  </r>
  <r>
    <n v="1250"/>
    <x v="8"/>
    <x v="20"/>
    <s v="подводка"/>
    <n v="39"/>
    <n v="1194.255822593065"/>
    <x v="2"/>
    <n v="46575.977081129531"/>
  </r>
  <r>
    <n v="1251"/>
    <x v="4"/>
    <x v="37"/>
    <s v="тушь"/>
    <n v="26"/>
    <n v="796.4110681105625"/>
    <x v="0"/>
    <n v="20706.687770874625"/>
  </r>
  <r>
    <n v="1252"/>
    <x v="0"/>
    <x v="71"/>
    <s v="тушь"/>
    <n v="26"/>
    <n v="794.99321772308133"/>
    <x v="3"/>
    <n v="20669.823660800113"/>
  </r>
  <r>
    <n v="1253"/>
    <x v="0"/>
    <x v="54"/>
    <s v="подводка"/>
    <n v="52"/>
    <n v="1582.8266649648856"/>
    <x v="3"/>
    <n v="82306.986578174052"/>
  </r>
  <r>
    <n v="1254"/>
    <x v="4"/>
    <x v="11"/>
    <s v="тональная основа"/>
    <n v="19"/>
    <n v="587.6953501868079"/>
    <x v="0"/>
    <n v="11166.21165354935"/>
  </r>
  <r>
    <n v="1255"/>
    <x v="2"/>
    <x v="38"/>
    <s v="тушь"/>
    <n v="18"/>
    <n v="556.83739721262486"/>
    <x v="3"/>
    <n v="10023.073149827247"/>
  </r>
  <r>
    <n v="1256"/>
    <x v="1"/>
    <x v="60"/>
    <s v="тушь"/>
    <n v="87"/>
    <n v="2630.4139351081581"/>
    <x v="3"/>
    <n v="228846.01235440976"/>
  </r>
  <r>
    <n v="1257"/>
    <x v="4"/>
    <x v="79"/>
    <s v="подводка"/>
    <n v="46"/>
    <n v="1399.3969189998913"/>
    <x v="1"/>
    <n v="64372.258273995001"/>
  </r>
  <r>
    <n v="1258"/>
    <x v="0"/>
    <x v="41"/>
    <s v="тушь"/>
    <n v="54"/>
    <n v="1636.9364721145853"/>
    <x v="1"/>
    <n v="88394.569494187599"/>
  </r>
  <r>
    <n v="1259"/>
    <x v="3"/>
    <x v="85"/>
    <s v="тушь"/>
    <n v="21"/>
    <n v="647.01803739735192"/>
    <x v="0"/>
    <n v="13587.37878534439"/>
  </r>
  <r>
    <n v="1260"/>
    <x v="4"/>
    <x v="27"/>
    <s v="тональная основа"/>
    <n v="-6"/>
    <n v="-162.37143495891308"/>
    <x v="2"/>
    <n v="-974.22860975347851"/>
  </r>
  <r>
    <n v="1261"/>
    <x v="5"/>
    <x v="11"/>
    <s v="тональная основа"/>
    <n v="47"/>
    <n v="1424.1301237194139"/>
    <x v="3"/>
    <n v="66934.115814812452"/>
  </r>
  <r>
    <n v="1262"/>
    <x v="7"/>
    <x v="70"/>
    <s v="тональная основа"/>
    <n v="14"/>
    <n v="442.36626939283929"/>
    <x v="2"/>
    <n v="6193.1277714997505"/>
  </r>
  <r>
    <n v="1263"/>
    <x v="7"/>
    <x v="52"/>
    <s v="тональная основа"/>
    <n v="73"/>
    <n v="2205.0001280580291"/>
    <x v="2"/>
    <n v="160965.00934823611"/>
  </r>
  <r>
    <n v="1264"/>
    <x v="7"/>
    <x v="7"/>
    <s v="блеск для губ"/>
    <n v="14"/>
    <n v="444.24699895790786"/>
    <x v="0"/>
    <n v="6219.4579854107105"/>
  </r>
  <r>
    <n v="1265"/>
    <x v="1"/>
    <x v="99"/>
    <s v="блеск для губ"/>
    <n v="95"/>
    <n v="2867.5698716058628"/>
    <x v="1"/>
    <n v="272419.13780255697"/>
  </r>
  <r>
    <n v="1266"/>
    <x v="5"/>
    <x v="53"/>
    <s v="подводка"/>
    <n v="64"/>
    <n v="1933.6768203630286"/>
    <x v="0"/>
    <n v="123755.31650323383"/>
  </r>
  <r>
    <n v="1267"/>
    <x v="8"/>
    <x v="67"/>
    <s v="подводка"/>
    <n v="47"/>
    <n v="1431.4314267064674"/>
    <x v="1"/>
    <n v="67277.277055203973"/>
  </r>
  <r>
    <n v="1268"/>
    <x v="5"/>
    <x v="10"/>
    <s v="тональная основа"/>
    <n v="20"/>
    <n v="619.37788372758587"/>
    <x v="2"/>
    <n v="12387.557674551717"/>
  </r>
  <r>
    <n v="1269"/>
    <x v="3"/>
    <x v="43"/>
    <s v="блеск для губ"/>
    <n v="71"/>
    <n v="2153.2844026172365"/>
    <x v="2"/>
    <n v="152883.1925858238"/>
  </r>
  <r>
    <n v="1270"/>
    <x v="5"/>
    <x v="84"/>
    <s v="подводка"/>
    <n v="66"/>
    <n v="1994.9732716580834"/>
    <x v="2"/>
    <n v="131668.23592943349"/>
  </r>
  <r>
    <n v="1271"/>
    <x v="1"/>
    <x v="67"/>
    <s v="тональная основа"/>
    <n v="79"/>
    <n v="2394.3592811272301"/>
    <x v="2"/>
    <n v="189154.38320905119"/>
  </r>
  <r>
    <n v="1272"/>
    <x v="1"/>
    <x v="68"/>
    <s v="тушь"/>
    <n v="-7"/>
    <n v="-184.01268878071164"/>
    <x v="3"/>
    <n v="-1288.0888214649815"/>
  </r>
  <r>
    <n v="1273"/>
    <x v="0"/>
    <x v="62"/>
    <s v="тональная основа"/>
    <n v="72"/>
    <n v="2173.530848066463"/>
    <x v="2"/>
    <n v="156494.22106078535"/>
  </r>
  <r>
    <n v="1274"/>
    <x v="1"/>
    <x v="67"/>
    <s v="помада"/>
    <n v="91"/>
    <n v="2753.6823907836588"/>
    <x v="1"/>
    <n v="250585.09756131296"/>
  </r>
  <r>
    <n v="1275"/>
    <x v="4"/>
    <x v="1"/>
    <s v="тушь"/>
    <n v="57"/>
    <n v="1734.778164730762"/>
    <x v="0"/>
    <n v="98882.355389653429"/>
  </r>
  <r>
    <n v="1276"/>
    <x v="8"/>
    <x v="19"/>
    <s v="тональная основа"/>
    <n v="-8"/>
    <n v="-218.27494898693851"/>
    <x v="0"/>
    <n v="-1746.1995918955081"/>
  </r>
  <r>
    <n v="1277"/>
    <x v="5"/>
    <x v="81"/>
    <s v="тональная основа"/>
    <n v="45"/>
    <n v="1369.5599465560394"/>
    <x v="3"/>
    <n v="61630.197595021775"/>
  </r>
  <r>
    <n v="1278"/>
    <x v="3"/>
    <x v="17"/>
    <s v="подводка"/>
    <n v="92"/>
    <n v="2780.4523769732305"/>
    <x v="0"/>
    <n v="255801.61868153719"/>
  </r>
  <r>
    <n v="1279"/>
    <x v="4"/>
    <x v="78"/>
    <s v="тушь"/>
    <n v="28"/>
    <n v="864.57557586126666"/>
    <x v="1"/>
    <n v="24208.116124115466"/>
  </r>
  <r>
    <n v="1280"/>
    <x v="0"/>
    <x v="42"/>
    <s v="помада"/>
    <n v="79"/>
    <n v="2389.8646128992932"/>
    <x v="2"/>
    <n v="188799.30441904417"/>
  </r>
  <r>
    <n v="1281"/>
    <x v="7"/>
    <x v="42"/>
    <s v="тональная основа"/>
    <n v="92"/>
    <n v="2775.3792590877347"/>
    <x v="2"/>
    <n v="255334.89183607159"/>
  </r>
  <r>
    <n v="1282"/>
    <x v="5"/>
    <x v="70"/>
    <s v="тушь"/>
    <n v="11"/>
    <n v="344.57391966440008"/>
    <x v="1"/>
    <n v="3790.3131163084008"/>
  </r>
  <r>
    <n v="1283"/>
    <x v="4"/>
    <x v="42"/>
    <s v="подводка"/>
    <n v="23"/>
    <n v="706.96616056508833"/>
    <x v="3"/>
    <n v="16260.221692997031"/>
  </r>
  <r>
    <n v="1284"/>
    <x v="0"/>
    <x v="90"/>
    <s v="подводка"/>
    <n v="2"/>
    <n v="88.023773142157893"/>
    <x v="1"/>
    <n v="176.04754628431579"/>
  </r>
  <r>
    <n v="1285"/>
    <x v="6"/>
    <x v="13"/>
    <s v="подводка"/>
    <n v="-2"/>
    <n v="-34.493356628035215"/>
    <x v="3"/>
    <n v="-68.986713256070431"/>
  </r>
  <r>
    <n v="1286"/>
    <x v="1"/>
    <x v="98"/>
    <s v="блеск для губ"/>
    <n v="33"/>
    <n v="1006.8617590777908"/>
    <x v="2"/>
    <n v="33226.438049567099"/>
  </r>
  <r>
    <n v="1287"/>
    <x v="6"/>
    <x v="26"/>
    <s v="тушь"/>
    <n v="10"/>
    <n v="313.0093534713273"/>
    <x v="1"/>
    <n v="3130.0935347132731"/>
  </r>
  <r>
    <n v="1288"/>
    <x v="2"/>
    <x v="10"/>
    <s v="помада"/>
    <n v="84"/>
    <n v="2541.1937205363179"/>
    <x v="3"/>
    <n v="213460.27252505071"/>
  </r>
  <r>
    <n v="1289"/>
    <x v="1"/>
    <x v="43"/>
    <s v="тушь"/>
    <n v="88"/>
    <n v="2663.9334034313329"/>
    <x v="1"/>
    <n v="234426.13950195728"/>
  </r>
  <r>
    <n v="1290"/>
    <x v="0"/>
    <x v="34"/>
    <s v="подводка"/>
    <n v="95"/>
    <n v="2866.0843219410158"/>
    <x v="3"/>
    <n v="272278.01058439648"/>
  </r>
  <r>
    <n v="1291"/>
    <x v="3"/>
    <x v="47"/>
    <s v="тушь"/>
    <n v="3"/>
    <n v="119.03882144888169"/>
    <x v="1"/>
    <n v="357.1164643466451"/>
  </r>
  <r>
    <n v="1292"/>
    <x v="0"/>
    <x v="16"/>
    <s v="блеск для губ"/>
    <n v="72"/>
    <n v="2175.8131494729014"/>
    <x v="2"/>
    <n v="156658.54676204891"/>
  </r>
  <r>
    <n v="1293"/>
    <x v="8"/>
    <x v="66"/>
    <s v="подводка"/>
    <n v="58"/>
    <n v="1766.5394036929424"/>
    <x v="1"/>
    <n v="102459.28541419066"/>
  </r>
  <r>
    <n v="1294"/>
    <x v="2"/>
    <x v="29"/>
    <s v="подводка"/>
    <n v="19"/>
    <n v="596.43357077362236"/>
    <x v="2"/>
    <n v="11332.237844698824"/>
  </r>
  <r>
    <n v="1295"/>
    <x v="0"/>
    <x v="92"/>
    <s v="тушь"/>
    <n v="35"/>
    <n v="1065.070892872302"/>
    <x v="0"/>
    <n v="37277.481250530567"/>
  </r>
  <r>
    <n v="1296"/>
    <x v="1"/>
    <x v="10"/>
    <s v="тональная основа"/>
    <n v="80"/>
    <n v="2426.3330478636408"/>
    <x v="2"/>
    <n v="194106.64382909128"/>
  </r>
  <r>
    <n v="1297"/>
    <x v="5"/>
    <x v="97"/>
    <s v="подводка"/>
    <n v="26"/>
    <n v="800.48584690277562"/>
    <x v="0"/>
    <n v="20812.632019472167"/>
  </r>
  <r>
    <n v="1298"/>
    <x v="3"/>
    <x v="34"/>
    <s v="блеск для губ"/>
    <n v="93"/>
    <n v="2809.3222292224491"/>
    <x v="2"/>
    <n v="261266.96731768775"/>
  </r>
  <r>
    <n v="1299"/>
    <x v="4"/>
    <x v="40"/>
    <s v="подводка"/>
    <n v="29"/>
    <n v="900.57076391331248"/>
    <x v="1"/>
    <n v="26116.55215348606"/>
  </r>
  <r>
    <n v="1300"/>
    <x v="4"/>
    <x v="70"/>
    <s v="тональная основа"/>
    <n v="88"/>
    <n v="2663.6925289616938"/>
    <x v="1"/>
    <n v="234404.94254862907"/>
  </r>
  <r>
    <n v="1301"/>
    <x v="7"/>
    <x v="57"/>
    <s v="подводка"/>
    <n v="5"/>
    <n v="168.74201572948834"/>
    <x v="3"/>
    <n v="843.71007864744172"/>
  </r>
  <r>
    <n v="1302"/>
    <x v="4"/>
    <x v="30"/>
    <s v="тушь"/>
    <n v="64"/>
    <n v="1940.2715866543952"/>
    <x v="2"/>
    <n v="124177.38154588129"/>
  </r>
  <r>
    <n v="1303"/>
    <x v="6"/>
    <x v="80"/>
    <s v="блеск для губ"/>
    <n v="38"/>
    <n v="1160.2781429818392"/>
    <x v="3"/>
    <n v="44090.569433309887"/>
  </r>
  <r>
    <n v="1304"/>
    <x v="7"/>
    <x v="79"/>
    <s v="тональная основа"/>
    <n v="21"/>
    <n v="656.04114667692943"/>
    <x v="2"/>
    <n v="13776.864080215519"/>
  </r>
  <r>
    <n v="1305"/>
    <x v="1"/>
    <x v="95"/>
    <s v="подводка"/>
    <n v="61"/>
    <n v="1844.4189289759724"/>
    <x v="2"/>
    <n v="112509.55466753432"/>
  </r>
  <r>
    <n v="1306"/>
    <x v="3"/>
    <x v="87"/>
    <s v="подводка"/>
    <n v="53"/>
    <n v="1607.9564195236946"/>
    <x v="2"/>
    <n v="85221.690234755821"/>
  </r>
  <r>
    <n v="1307"/>
    <x v="0"/>
    <x v="20"/>
    <s v="тушь"/>
    <n v="28"/>
    <n v="863.22863736189788"/>
    <x v="3"/>
    <n v="24170.40184613314"/>
  </r>
  <r>
    <n v="1308"/>
    <x v="3"/>
    <x v="93"/>
    <s v="тушь"/>
    <n v="39"/>
    <n v="1194.9155300741149"/>
    <x v="3"/>
    <n v="46601.705672890486"/>
  </r>
  <r>
    <n v="1309"/>
    <x v="3"/>
    <x v="77"/>
    <s v="блеск для губ"/>
    <n v="89"/>
    <n v="2687.204065279288"/>
    <x v="2"/>
    <n v="239161.16180985663"/>
  </r>
  <r>
    <n v="1310"/>
    <x v="0"/>
    <x v="70"/>
    <s v="тональная основа"/>
    <n v="72"/>
    <n v="2181.5784251474993"/>
    <x v="0"/>
    <n v="157073.64661061994"/>
  </r>
  <r>
    <n v="1311"/>
    <x v="4"/>
    <x v="88"/>
    <s v="блеск для губ"/>
    <n v="63"/>
    <n v="1910.7967670509865"/>
    <x v="0"/>
    <n v="120380.19632421216"/>
  </r>
  <r>
    <n v="1312"/>
    <x v="5"/>
    <x v="74"/>
    <s v="тональная основа"/>
    <n v="47"/>
    <n v="1421.470812441363"/>
    <x v="2"/>
    <n v="66809.128184744055"/>
  </r>
  <r>
    <n v="1313"/>
    <x v="2"/>
    <x v="34"/>
    <s v="тушь"/>
    <n v="8"/>
    <n v="256.19997788473358"/>
    <x v="1"/>
    <n v="2049.5998230778687"/>
  </r>
  <r>
    <n v="1314"/>
    <x v="0"/>
    <x v="51"/>
    <s v="блеск для губ"/>
    <n v="88"/>
    <n v="2655.6717139256853"/>
    <x v="3"/>
    <n v="233699.11082546029"/>
  </r>
  <r>
    <n v="1315"/>
    <x v="2"/>
    <x v="88"/>
    <s v="блеск для губ"/>
    <n v="12"/>
    <n v="378.18679875987903"/>
    <x v="1"/>
    <n v="4538.2415851185488"/>
  </r>
  <r>
    <n v="1316"/>
    <x v="7"/>
    <x v="5"/>
    <s v="тушь"/>
    <n v="79"/>
    <n v="2391.7519679611864"/>
    <x v="1"/>
    <n v="188948.40546893372"/>
  </r>
  <r>
    <n v="1317"/>
    <x v="4"/>
    <x v="4"/>
    <s v="помада"/>
    <n v="39"/>
    <n v="1189.4488443291593"/>
    <x v="0"/>
    <n v="46388.50492883721"/>
  </r>
  <r>
    <n v="1318"/>
    <x v="7"/>
    <x v="71"/>
    <s v="тушь"/>
    <n v="61"/>
    <n v="1850.5613481266942"/>
    <x v="2"/>
    <n v="112884.24223572835"/>
  </r>
  <r>
    <n v="1319"/>
    <x v="7"/>
    <x v="14"/>
    <s v="блеск для губ"/>
    <n v="12"/>
    <n v="382.75233428944262"/>
    <x v="2"/>
    <n v="4593.0280114733114"/>
  </r>
  <r>
    <n v="1320"/>
    <x v="3"/>
    <x v="51"/>
    <s v="тушь"/>
    <n v="25"/>
    <n v="766.51168243814686"/>
    <x v="3"/>
    <n v="19162.79206095367"/>
  </r>
  <r>
    <n v="1321"/>
    <x v="8"/>
    <x v="5"/>
    <s v="тональная основа"/>
    <n v="82"/>
    <n v="2482.6100726872078"/>
    <x v="0"/>
    <n v="203574.02596035105"/>
  </r>
  <r>
    <n v="1322"/>
    <x v="2"/>
    <x v="43"/>
    <s v="тушь"/>
    <n v="4"/>
    <n v="144.8265398333678"/>
    <x v="2"/>
    <n v="579.30615933347121"/>
  </r>
  <r>
    <n v="1323"/>
    <x v="2"/>
    <x v="7"/>
    <s v="помада"/>
    <n v="22"/>
    <n v="682.26854446694335"/>
    <x v="0"/>
    <n v="15009.907978272753"/>
  </r>
  <r>
    <n v="1324"/>
    <x v="2"/>
    <x v="52"/>
    <s v="тушь"/>
    <n v="81"/>
    <n v="2446.2433851171691"/>
    <x v="1"/>
    <n v="198145.71419449069"/>
  </r>
  <r>
    <n v="1325"/>
    <x v="3"/>
    <x v="2"/>
    <s v="подводка"/>
    <n v="34"/>
    <n v="1038.5172808433745"/>
    <x v="0"/>
    <n v="35309.587548674732"/>
  </r>
  <r>
    <n v="1326"/>
    <x v="2"/>
    <x v="11"/>
    <s v="тушь"/>
    <n v="89"/>
    <n v="2697.4478909487721"/>
    <x v="3"/>
    <n v="240072.86229444071"/>
  </r>
  <r>
    <n v="1327"/>
    <x v="3"/>
    <x v="75"/>
    <s v="тушь"/>
    <n v="6"/>
    <n v="203.0969002976488"/>
    <x v="1"/>
    <n v="1218.5814017858929"/>
  </r>
  <r>
    <n v="1328"/>
    <x v="7"/>
    <x v="44"/>
    <s v="подводка"/>
    <n v="78"/>
    <n v="2359.9588000674025"/>
    <x v="0"/>
    <n v="184076.78640525739"/>
  </r>
  <r>
    <n v="1329"/>
    <x v="8"/>
    <x v="63"/>
    <s v="блеск для губ"/>
    <n v="9"/>
    <n v="288.52711267429891"/>
    <x v="0"/>
    <n v="2596.7440140686904"/>
  </r>
  <r>
    <n v="1330"/>
    <x v="5"/>
    <x v="74"/>
    <s v="тушь"/>
    <n v="9"/>
    <n v="297.18118103947955"/>
    <x v="3"/>
    <n v="2674.6306293553162"/>
  </r>
  <r>
    <n v="1331"/>
    <x v="5"/>
    <x v="90"/>
    <s v="тональная основа"/>
    <n v="73"/>
    <n v="2211.8349919108032"/>
    <x v="3"/>
    <n v="161463.95440948862"/>
  </r>
  <r>
    <n v="1332"/>
    <x v="0"/>
    <x v="46"/>
    <s v="блеск для губ"/>
    <n v="13"/>
    <n v="419.23791931827628"/>
    <x v="1"/>
    <n v="5450.0929511375916"/>
  </r>
  <r>
    <n v="1333"/>
    <x v="4"/>
    <x v="66"/>
    <s v="подводка"/>
    <n v="14"/>
    <n v="439.98808725631545"/>
    <x v="1"/>
    <n v="6159.8332215884166"/>
  </r>
  <r>
    <n v="1334"/>
    <x v="0"/>
    <x v="31"/>
    <s v="помада"/>
    <n v="33"/>
    <n v="1003.1195245129152"/>
    <x v="1"/>
    <n v="33102.944308926199"/>
  </r>
  <r>
    <n v="1335"/>
    <x v="0"/>
    <x v="0"/>
    <s v="тональная основа"/>
    <n v="17"/>
    <n v="531.23119444085046"/>
    <x v="3"/>
    <n v="9030.9303054944576"/>
  </r>
  <r>
    <n v="1336"/>
    <x v="1"/>
    <x v="8"/>
    <s v="блеск для губ"/>
    <n v="9"/>
    <n v="295.01152192037068"/>
    <x v="0"/>
    <n v="2655.1036972833363"/>
  </r>
  <r>
    <n v="1337"/>
    <x v="7"/>
    <x v="25"/>
    <s v="тушь"/>
    <n v="15"/>
    <n v="473.11523584864585"/>
    <x v="1"/>
    <n v="7096.7285377296876"/>
  </r>
  <r>
    <n v="1338"/>
    <x v="2"/>
    <x v="24"/>
    <s v="помада"/>
    <n v="50"/>
    <n v="1523.1019163589908"/>
    <x v="3"/>
    <n v="76155.095817949536"/>
  </r>
  <r>
    <n v="1339"/>
    <x v="7"/>
    <x v="51"/>
    <s v="помада"/>
    <n v="13"/>
    <n v="405.5875987242934"/>
    <x v="2"/>
    <n v="5272.638783415814"/>
  </r>
  <r>
    <n v="1340"/>
    <x v="1"/>
    <x v="65"/>
    <s v="блеск для губ"/>
    <n v="24"/>
    <n v="747.31137309505709"/>
    <x v="2"/>
    <n v="17935.472954281369"/>
  </r>
  <r>
    <n v="1341"/>
    <x v="0"/>
    <x v="80"/>
    <s v="блеск для губ"/>
    <n v="77"/>
    <n v="2328.9275600525075"/>
    <x v="0"/>
    <n v="179327.42212404308"/>
  </r>
  <r>
    <n v="1342"/>
    <x v="1"/>
    <x v="39"/>
    <s v="тушь"/>
    <n v="21"/>
    <n v="652.1458882658261"/>
    <x v="3"/>
    <n v="13695.063653582349"/>
  </r>
  <r>
    <n v="1343"/>
    <x v="8"/>
    <x v="34"/>
    <s v="тушь"/>
    <n v="80"/>
    <n v="2407.6226876969254"/>
    <x v="1"/>
    <n v="192609.81501575402"/>
  </r>
  <r>
    <n v="1344"/>
    <x v="1"/>
    <x v="51"/>
    <s v="тушь"/>
    <n v="56"/>
    <n v="1705.0901918623574"/>
    <x v="0"/>
    <n v="95485.050744292021"/>
  </r>
  <r>
    <n v="1345"/>
    <x v="5"/>
    <x v="28"/>
    <s v="тональная основа"/>
    <n v="28"/>
    <n v="860.02698245868487"/>
    <x v="2"/>
    <n v="24080.755508843176"/>
  </r>
  <r>
    <n v="1346"/>
    <x v="7"/>
    <x v="5"/>
    <s v="помада"/>
    <n v="50"/>
    <n v="1515.690949656612"/>
    <x v="1"/>
    <n v="75784.547482830603"/>
  </r>
  <r>
    <n v="1347"/>
    <x v="5"/>
    <x v="28"/>
    <s v="подводка"/>
    <n v="23"/>
    <n v="714.05303018372911"/>
    <x v="3"/>
    <n v="16423.219694225769"/>
  </r>
  <r>
    <n v="1348"/>
    <x v="7"/>
    <x v="29"/>
    <s v="блеск для губ"/>
    <n v="77"/>
    <n v="2328.5049996581652"/>
    <x v="1"/>
    <n v="179294.88497367871"/>
  </r>
  <r>
    <n v="1349"/>
    <x v="0"/>
    <x v="53"/>
    <s v="тушь"/>
    <n v="56"/>
    <n v="1702.6270071526078"/>
    <x v="3"/>
    <n v="95347.11240054603"/>
  </r>
  <r>
    <n v="1350"/>
    <x v="8"/>
    <x v="90"/>
    <s v="блеск для губ"/>
    <n v="26"/>
    <n v="797.60095518241303"/>
    <x v="3"/>
    <n v="20737.624834742739"/>
  </r>
  <r>
    <n v="1351"/>
    <x v="2"/>
    <x v="53"/>
    <s v="тональная основа"/>
    <n v="18"/>
    <n v="559.31706737093793"/>
    <x v="0"/>
    <n v="10067.707212676884"/>
  </r>
  <r>
    <n v="1352"/>
    <x v="5"/>
    <x v="53"/>
    <s v="блеск для губ"/>
    <n v="40"/>
    <n v="1211.0292526674064"/>
    <x v="0"/>
    <n v="48441.170106696256"/>
  </r>
  <r>
    <n v="1353"/>
    <x v="1"/>
    <x v="53"/>
    <s v="тушь"/>
    <n v="75"/>
    <n v="2270.6641475515935"/>
    <x v="0"/>
    <n v="170299.81106636953"/>
  </r>
  <r>
    <n v="1354"/>
    <x v="4"/>
    <x v="2"/>
    <s v="помада"/>
    <n v="61"/>
    <n v="1847.5393471553484"/>
    <x v="1"/>
    <n v="112699.90017647625"/>
  </r>
  <r>
    <n v="1355"/>
    <x v="2"/>
    <x v="43"/>
    <s v="помада"/>
    <n v="35"/>
    <n v="1067.3579162164692"/>
    <x v="2"/>
    <n v="37357.527067576426"/>
  </r>
  <r>
    <n v="1356"/>
    <x v="8"/>
    <x v="50"/>
    <s v="тональная основа"/>
    <n v="42"/>
    <n v="1277.4297314827388"/>
    <x v="2"/>
    <n v="53652.048722275031"/>
  </r>
  <r>
    <n v="1357"/>
    <x v="1"/>
    <x v="11"/>
    <s v="подводка"/>
    <n v="47"/>
    <n v="1425.8640939942609"/>
    <x v="0"/>
    <n v="67015.612417730255"/>
  </r>
  <r>
    <n v="1358"/>
    <x v="2"/>
    <x v="79"/>
    <s v="тушь"/>
    <n v="74"/>
    <n v="2250.1925553650544"/>
    <x v="0"/>
    <n v="166514.24909701402"/>
  </r>
  <r>
    <n v="1359"/>
    <x v="2"/>
    <x v="31"/>
    <s v="тушь"/>
    <n v="55"/>
    <n v="1662.5169597348713"/>
    <x v="2"/>
    <n v="91438.432785417928"/>
  </r>
  <r>
    <n v="1360"/>
    <x v="3"/>
    <x v="22"/>
    <s v="блеск для губ"/>
    <n v="87"/>
    <n v="2631.1074857106773"/>
    <x v="2"/>
    <n v="228906.35125682893"/>
  </r>
  <r>
    <n v="1361"/>
    <x v="2"/>
    <x v="35"/>
    <s v="тональная основа"/>
    <n v="75"/>
    <n v="2273.2916430473497"/>
    <x v="0"/>
    <n v="170496.87322855124"/>
  </r>
  <r>
    <n v="1362"/>
    <x v="6"/>
    <x v="56"/>
    <s v="тональная основа"/>
    <n v="91"/>
    <n v="2746.0744776638203"/>
    <x v="2"/>
    <n v="249892.77746740764"/>
  </r>
  <r>
    <n v="1363"/>
    <x v="2"/>
    <x v="54"/>
    <s v="блеск для губ"/>
    <n v="79"/>
    <n v="2382.0578213903982"/>
    <x v="0"/>
    <n v="188182.56788984145"/>
  </r>
  <r>
    <n v="1364"/>
    <x v="8"/>
    <x v="4"/>
    <s v="тушь"/>
    <n v="31"/>
    <n v="949.15314626942677"/>
    <x v="1"/>
    <n v="29423.747534352231"/>
  </r>
  <r>
    <n v="1365"/>
    <x v="1"/>
    <x v="67"/>
    <s v="подводка"/>
    <n v="36"/>
    <n v="1098.6839948758891"/>
    <x v="1"/>
    <n v="39552.62381553201"/>
  </r>
  <r>
    <n v="1366"/>
    <x v="7"/>
    <x v="35"/>
    <s v="тушь"/>
    <n v="80"/>
    <n v="2420.6313932235889"/>
    <x v="0"/>
    <n v="193650.51145788713"/>
  </r>
  <r>
    <n v="1367"/>
    <x v="0"/>
    <x v="64"/>
    <s v="блеск для губ"/>
    <n v="32"/>
    <n v="981.0586342386141"/>
    <x v="3"/>
    <n v="31393.876295635651"/>
  </r>
  <r>
    <n v="1368"/>
    <x v="3"/>
    <x v="35"/>
    <s v="помада"/>
    <n v="29"/>
    <n v="891.72802878693926"/>
    <x v="2"/>
    <n v="25860.112834821237"/>
  </r>
  <r>
    <n v="1369"/>
    <x v="1"/>
    <x v="63"/>
    <s v="тональная основа"/>
    <n v="64"/>
    <n v="1935.1676296767637"/>
    <x v="2"/>
    <n v="123850.72829931288"/>
  </r>
  <r>
    <n v="1370"/>
    <x v="5"/>
    <x v="1"/>
    <s v="блеск для губ"/>
    <n v="27"/>
    <n v="836.68497347720768"/>
    <x v="2"/>
    <n v="22590.494283884607"/>
  </r>
  <r>
    <n v="1371"/>
    <x v="8"/>
    <x v="19"/>
    <s v="блеск для губ"/>
    <n v="36"/>
    <n v="1098.0928591136637"/>
    <x v="2"/>
    <n v="39531.342928091894"/>
  </r>
  <r>
    <n v="1372"/>
    <x v="0"/>
    <x v="21"/>
    <s v="тушь"/>
    <n v="36"/>
    <n v="1094.5657773500436"/>
    <x v="2"/>
    <n v="39404.367984601573"/>
  </r>
  <r>
    <n v="1373"/>
    <x v="7"/>
    <x v="76"/>
    <s v="тушь"/>
    <n v="32"/>
    <n v="973.43399963409695"/>
    <x v="0"/>
    <n v="31149.887988291102"/>
  </r>
  <r>
    <n v="1374"/>
    <x v="5"/>
    <x v="93"/>
    <s v="тушь"/>
    <n v="9"/>
    <n v="291.73034652532431"/>
    <x v="3"/>
    <n v="2625.5731187279189"/>
  </r>
  <r>
    <n v="1375"/>
    <x v="3"/>
    <x v="3"/>
    <s v="тональная основа"/>
    <n v="78"/>
    <n v="2356.3570757894918"/>
    <x v="3"/>
    <n v="183795.85191158036"/>
  </r>
  <r>
    <n v="1376"/>
    <x v="3"/>
    <x v="42"/>
    <s v="помада"/>
    <n v="55"/>
    <n v="1676.9300314757165"/>
    <x v="2"/>
    <n v="92231.151731164413"/>
  </r>
  <r>
    <n v="1377"/>
    <x v="1"/>
    <x v="88"/>
    <s v="тушь"/>
    <n v="79"/>
    <n v="2392.582265563311"/>
    <x v="0"/>
    <n v="189013.99897950157"/>
  </r>
  <r>
    <n v="1378"/>
    <x v="1"/>
    <x v="33"/>
    <s v="подводка"/>
    <n v="9"/>
    <n v="293.6931208514244"/>
    <x v="0"/>
    <n v="2643.2380876628195"/>
  </r>
  <r>
    <n v="1379"/>
    <x v="0"/>
    <x v="7"/>
    <s v="тональная основа"/>
    <n v="4"/>
    <n v="142.76329980408619"/>
    <x v="2"/>
    <n v="571.05319921634475"/>
  </r>
  <r>
    <n v="1380"/>
    <x v="1"/>
    <x v="90"/>
    <s v="тушь"/>
    <n v="6"/>
    <n v="201.65246376870388"/>
    <x v="1"/>
    <n v="1209.9147826122232"/>
  </r>
  <r>
    <n v="1381"/>
    <x v="8"/>
    <x v="31"/>
    <s v="подводка"/>
    <n v="18"/>
    <n v="559.19019488133279"/>
    <x v="1"/>
    <n v="10065.42350786399"/>
  </r>
  <r>
    <n v="1382"/>
    <x v="3"/>
    <x v="68"/>
    <s v="подводка"/>
    <n v="14"/>
    <n v="444.91260768813873"/>
    <x v="2"/>
    <n v="6228.7765076339419"/>
  </r>
  <r>
    <n v="1383"/>
    <x v="5"/>
    <x v="57"/>
    <s v="блеск для губ"/>
    <n v="91"/>
    <n v="2755.0447930379551"/>
    <x v="3"/>
    <n v="250709.07616645392"/>
  </r>
  <r>
    <n v="1384"/>
    <x v="3"/>
    <x v="36"/>
    <s v="подводка"/>
    <n v="74"/>
    <n v="2240.7187760825996"/>
    <x v="0"/>
    <n v="165813.18943011237"/>
  </r>
  <r>
    <n v="1385"/>
    <x v="0"/>
    <x v="96"/>
    <s v="блеск для губ"/>
    <n v="47"/>
    <n v="1438.5756416034069"/>
    <x v="2"/>
    <n v="67613.055155360125"/>
  </r>
  <r>
    <n v="1386"/>
    <x v="4"/>
    <x v="77"/>
    <s v="тональная основа"/>
    <n v="28"/>
    <n v="864.68289532216386"/>
    <x v="0"/>
    <n v="24211.121069020588"/>
  </r>
  <r>
    <n v="1387"/>
    <x v="4"/>
    <x v="14"/>
    <s v="подводка"/>
    <n v="21"/>
    <n v="647.8420776607295"/>
    <x v="2"/>
    <n v="13604.683630875319"/>
  </r>
  <r>
    <n v="1388"/>
    <x v="5"/>
    <x v="48"/>
    <s v="тональная основа"/>
    <n v="52"/>
    <n v="1576.9424365413772"/>
    <x v="0"/>
    <n v="82001.006700151614"/>
  </r>
  <r>
    <n v="1389"/>
    <x v="3"/>
    <x v="35"/>
    <s v="помада"/>
    <n v="33"/>
    <n v="1010.8856134949143"/>
    <x v="0"/>
    <n v="33359.225245332171"/>
  </r>
  <r>
    <n v="1390"/>
    <x v="4"/>
    <x v="27"/>
    <s v="тушь"/>
    <n v="-7"/>
    <n v="-194.37923961194201"/>
    <x v="3"/>
    <n v="-1360.6546772835941"/>
  </r>
  <r>
    <n v="1391"/>
    <x v="5"/>
    <x v="0"/>
    <s v="блеск для губ"/>
    <n v="12"/>
    <n v="382.38088170061803"/>
    <x v="0"/>
    <n v="4588.5705804074169"/>
  </r>
  <r>
    <n v="1392"/>
    <x v="3"/>
    <x v="85"/>
    <s v="подводка"/>
    <n v="1"/>
    <n v="45.049727728030682"/>
    <x v="0"/>
    <n v="45.049727728030682"/>
  </r>
  <r>
    <n v="1393"/>
    <x v="0"/>
    <x v="97"/>
    <s v="тушь"/>
    <n v="56"/>
    <n v="1697.5770217815491"/>
    <x v="0"/>
    <n v="95064.313219766744"/>
  </r>
  <r>
    <n v="1394"/>
    <x v="5"/>
    <x v="44"/>
    <s v="тональная основа"/>
    <n v="34"/>
    <n v="1044.7706646910851"/>
    <x v="0"/>
    <n v="35522.202599496894"/>
  </r>
  <r>
    <n v="1395"/>
    <x v="8"/>
    <x v="2"/>
    <s v="тональная основа"/>
    <n v="83"/>
    <n v="2503.8974883045835"/>
    <x v="1"/>
    <n v="207823.49152928044"/>
  </r>
  <r>
    <n v="1396"/>
    <x v="4"/>
    <x v="55"/>
    <s v="подводка"/>
    <n v="-4"/>
    <n v="-101.55624843092608"/>
    <x v="0"/>
    <n v="-406.2249937237043"/>
  </r>
  <r>
    <n v="1397"/>
    <x v="5"/>
    <x v="75"/>
    <s v="тональная основа"/>
    <n v="9"/>
    <n v="297.03664221901175"/>
    <x v="0"/>
    <n v="2673.3297799711058"/>
  </r>
  <r>
    <n v="1398"/>
    <x v="1"/>
    <x v="82"/>
    <s v="подводка"/>
    <n v="64"/>
    <n v="1939.9078398349641"/>
    <x v="2"/>
    <n v="124154.1017494377"/>
  </r>
  <r>
    <n v="1399"/>
    <x v="8"/>
    <x v="82"/>
    <s v="блеск для губ"/>
    <n v="13"/>
    <n v="409.47424828889473"/>
    <x v="0"/>
    <n v="5323.1652277556313"/>
  </r>
  <r>
    <n v="1400"/>
    <x v="3"/>
    <x v="70"/>
    <s v="блеск для губ"/>
    <n v="9"/>
    <n v="286.83682099948658"/>
    <x v="0"/>
    <n v="2581.5313889953791"/>
  </r>
  <r>
    <n v="1401"/>
    <x v="6"/>
    <x v="14"/>
    <s v="блеск для губ"/>
    <n v="6"/>
    <n v="195.46281446888682"/>
    <x v="2"/>
    <n v="1172.776886813321"/>
  </r>
  <r>
    <n v="1402"/>
    <x v="2"/>
    <x v="3"/>
    <s v="тональная основа"/>
    <n v="55"/>
    <n v="1670.9210591087522"/>
    <x v="1"/>
    <n v="91900.658250981374"/>
  </r>
  <r>
    <n v="1403"/>
    <x v="7"/>
    <x v="18"/>
    <s v="помада"/>
    <n v="64"/>
    <n v="1948.3490930195085"/>
    <x v="0"/>
    <n v="124694.34195324854"/>
  </r>
  <r>
    <n v="1404"/>
    <x v="0"/>
    <x v="32"/>
    <s v="блеск для губ"/>
    <n v="27"/>
    <n v="826.54748876430301"/>
    <x v="3"/>
    <n v="22316.782196636181"/>
  </r>
  <r>
    <n v="1405"/>
    <x v="7"/>
    <x v="79"/>
    <s v="блеск для губ"/>
    <n v="4"/>
    <n v="143.58367110038117"/>
    <x v="2"/>
    <n v="574.33468440152467"/>
  </r>
  <r>
    <n v="1406"/>
    <x v="8"/>
    <x v="40"/>
    <s v="блеск для губ"/>
    <n v="17"/>
    <n v="534.50226015325893"/>
    <x v="1"/>
    <n v="9086.5384226054011"/>
  </r>
  <r>
    <n v="1407"/>
    <x v="2"/>
    <x v="57"/>
    <s v="блеск для губ"/>
    <n v="24"/>
    <n v="742.87417398883485"/>
    <x v="3"/>
    <n v="17828.980175732038"/>
  </r>
  <r>
    <n v="1408"/>
    <x v="6"/>
    <x v="36"/>
    <s v="блеск для губ"/>
    <n v="87"/>
    <n v="2628.8059466806972"/>
    <x v="2"/>
    <n v="228706.11736122065"/>
  </r>
  <r>
    <n v="1409"/>
    <x v="3"/>
    <x v="11"/>
    <s v="тушь"/>
    <n v="10"/>
    <n v="317.59227784320325"/>
    <x v="3"/>
    <n v="3175.9227784320324"/>
  </r>
  <r>
    <n v="1410"/>
    <x v="5"/>
    <x v="79"/>
    <s v="тушь"/>
    <n v="0"/>
    <n v="18.311339455634805"/>
    <x v="1"/>
    <n v="0"/>
  </r>
  <r>
    <n v="1411"/>
    <x v="5"/>
    <x v="42"/>
    <s v="блеск для губ"/>
    <n v="73"/>
    <n v="2210.0917974993881"/>
    <x v="1"/>
    <n v="161336.70121745532"/>
  </r>
  <r>
    <n v="1412"/>
    <x v="1"/>
    <x v="6"/>
    <s v="блеск для губ"/>
    <n v="66"/>
    <n v="2001.2198246327055"/>
    <x v="1"/>
    <n v="132080.50842575857"/>
  </r>
  <r>
    <n v="1413"/>
    <x v="0"/>
    <x v="57"/>
    <s v="блеск для губ"/>
    <n v="70"/>
    <n v="2117.5333647455855"/>
    <x v="2"/>
    <n v="148227.33553219098"/>
  </r>
  <r>
    <n v="1414"/>
    <x v="3"/>
    <x v="89"/>
    <s v="тональная основа"/>
    <n v="78"/>
    <n v="2359.05960232091"/>
    <x v="3"/>
    <n v="184006.64898103097"/>
  </r>
  <r>
    <n v="1415"/>
    <x v="7"/>
    <x v="40"/>
    <s v="тушь"/>
    <n v="22"/>
    <n v="669.65065793990505"/>
    <x v="3"/>
    <n v="14732.314474677911"/>
  </r>
  <r>
    <n v="1416"/>
    <x v="6"/>
    <x v="67"/>
    <s v="тушь"/>
    <n v="21"/>
    <n v="652.17462708012192"/>
    <x v="0"/>
    <n v="13695.667168682561"/>
  </r>
  <r>
    <n v="1417"/>
    <x v="0"/>
    <x v="79"/>
    <s v="блеск для губ"/>
    <n v="8"/>
    <n v="258.24952877477108"/>
    <x v="3"/>
    <n v="2065.9962301981686"/>
  </r>
  <r>
    <n v="1418"/>
    <x v="2"/>
    <x v="53"/>
    <s v="тушь"/>
    <n v="62"/>
    <n v="1878.0112722106594"/>
    <x v="2"/>
    <n v="116436.69887706089"/>
  </r>
  <r>
    <n v="1419"/>
    <x v="4"/>
    <x v="39"/>
    <s v="тушь"/>
    <n v="81"/>
    <n v="2445.0746507200088"/>
    <x v="3"/>
    <n v="198051.0467083207"/>
  </r>
  <r>
    <n v="1420"/>
    <x v="3"/>
    <x v="43"/>
    <s v="блеск для губ"/>
    <n v="72"/>
    <n v="2181.7265722795501"/>
    <x v="3"/>
    <n v="157084.3132041276"/>
  </r>
  <r>
    <n v="1421"/>
    <x v="1"/>
    <x v="83"/>
    <s v="подводка"/>
    <n v="13"/>
    <n v="413.56875522020459"/>
    <x v="2"/>
    <n v="5376.3938178626595"/>
  </r>
  <r>
    <n v="1422"/>
    <x v="0"/>
    <x v="12"/>
    <s v="помада"/>
    <n v="52"/>
    <n v="1574.1873231061072"/>
    <x v="0"/>
    <n v="81857.740801517575"/>
  </r>
  <r>
    <n v="1423"/>
    <x v="5"/>
    <x v="61"/>
    <s v="подводка"/>
    <n v="49"/>
    <n v="1481.0679359164917"/>
    <x v="2"/>
    <n v="72572.328859908099"/>
  </r>
  <r>
    <n v="1424"/>
    <x v="5"/>
    <x v="6"/>
    <s v="подводка"/>
    <n v="82"/>
    <n v="2481.6915651860172"/>
    <x v="0"/>
    <n v="203498.7083452534"/>
  </r>
  <r>
    <n v="1425"/>
    <x v="3"/>
    <x v="99"/>
    <s v="подводка"/>
    <n v="5"/>
    <n v="170.15690322490627"/>
    <x v="1"/>
    <n v="850.78451612453136"/>
  </r>
  <r>
    <n v="1426"/>
    <x v="7"/>
    <x v="22"/>
    <s v="тушь"/>
    <n v="45"/>
    <n v="1368.5630897508477"/>
    <x v="2"/>
    <n v="61585.339038788145"/>
  </r>
  <r>
    <n v="1427"/>
    <x v="6"/>
    <x v="36"/>
    <s v="тушь"/>
    <n v="-10"/>
    <n v="-273.50902782330041"/>
    <x v="1"/>
    <n v="-2735.090278233004"/>
  </r>
  <r>
    <n v="1428"/>
    <x v="2"/>
    <x v="21"/>
    <s v="подводка"/>
    <n v="53"/>
    <n v="1608.5164058435507"/>
    <x v="1"/>
    <n v="85251.369509708195"/>
  </r>
  <r>
    <n v="1429"/>
    <x v="1"/>
    <x v="48"/>
    <s v="помада"/>
    <n v="24"/>
    <n v="736.16064458141409"/>
    <x v="3"/>
    <n v="17667.855469953938"/>
  </r>
  <r>
    <n v="1430"/>
    <x v="5"/>
    <x v="41"/>
    <s v="блеск для губ"/>
    <n v="27"/>
    <n v="832.3212229417976"/>
    <x v="1"/>
    <n v="22472.673019428534"/>
  </r>
  <r>
    <n v="1431"/>
    <x v="7"/>
    <x v="16"/>
    <s v="тональная основа"/>
    <n v="52"/>
    <n v="1586.3001694196066"/>
    <x v="2"/>
    <n v="82487.608809819547"/>
  </r>
  <r>
    <n v="1432"/>
    <x v="3"/>
    <x v="76"/>
    <s v="тональная основа"/>
    <n v="0"/>
    <n v="17.815728693963862"/>
    <x v="3"/>
    <n v="0"/>
  </r>
  <r>
    <n v="1433"/>
    <x v="5"/>
    <x v="4"/>
    <s v="тушь"/>
    <n v="92"/>
    <n v="2786.5173044503395"/>
    <x v="3"/>
    <n v="256359.59200943122"/>
  </r>
  <r>
    <n v="1434"/>
    <x v="6"/>
    <x v="76"/>
    <s v="тушь"/>
    <n v="22"/>
    <n v="677.06785390101595"/>
    <x v="3"/>
    <n v="14895.492785822351"/>
  </r>
  <r>
    <n v="1435"/>
    <x v="8"/>
    <x v="16"/>
    <s v="подводка"/>
    <n v="67"/>
    <n v="2029.0370530776513"/>
    <x v="2"/>
    <n v="135945.48255620262"/>
  </r>
  <r>
    <n v="1436"/>
    <x v="3"/>
    <x v="84"/>
    <s v="тушь"/>
    <n v="7"/>
    <n v="230.34327347174613"/>
    <x v="2"/>
    <n v="1612.4029143022228"/>
  </r>
  <r>
    <n v="1437"/>
    <x v="8"/>
    <x v="82"/>
    <s v="подводка"/>
    <n v="-10"/>
    <n v="-279.62734354764166"/>
    <x v="0"/>
    <n v="-2796.2734354764166"/>
  </r>
  <r>
    <n v="1438"/>
    <x v="4"/>
    <x v="57"/>
    <s v="тушь"/>
    <n v="10"/>
    <n v="316.67217946817743"/>
    <x v="1"/>
    <n v="3166.7217946817746"/>
  </r>
  <r>
    <n v="1439"/>
    <x v="5"/>
    <x v="44"/>
    <s v="тональная основа"/>
    <n v="15"/>
    <n v="464.77551483409366"/>
    <x v="1"/>
    <n v="6971.6327225114046"/>
  </r>
  <r>
    <n v="1440"/>
    <x v="2"/>
    <x v="44"/>
    <s v="помада"/>
    <n v="0"/>
    <n v="21.309055922780949"/>
    <x v="0"/>
    <n v="0"/>
  </r>
  <r>
    <n v="1441"/>
    <x v="3"/>
    <x v="64"/>
    <s v="тональная основа"/>
    <n v="93"/>
    <n v="2809.0891395594836"/>
    <x v="3"/>
    <n v="261245.28997903198"/>
  </r>
  <r>
    <n v="1442"/>
    <x v="1"/>
    <x v="61"/>
    <s v="тональная основа"/>
    <n v="57"/>
    <n v="1726.2177980113167"/>
    <x v="2"/>
    <n v="98394.414486645052"/>
  </r>
  <r>
    <n v="1443"/>
    <x v="5"/>
    <x v="19"/>
    <s v="блеск для губ"/>
    <n v="69"/>
    <n v="2087.6551379204989"/>
    <x v="2"/>
    <n v="144048.20451651441"/>
  </r>
  <r>
    <n v="1444"/>
    <x v="8"/>
    <x v="80"/>
    <s v="тональная основа"/>
    <n v="53"/>
    <n v="1616.4817183248224"/>
    <x v="0"/>
    <n v="85673.531071215592"/>
  </r>
  <r>
    <n v="1445"/>
    <x v="2"/>
    <x v="76"/>
    <s v="помада"/>
    <n v="67"/>
    <n v="2035.655299819017"/>
    <x v="0"/>
    <n v="136388.90508787415"/>
  </r>
  <r>
    <n v="1446"/>
    <x v="8"/>
    <x v="0"/>
    <s v="подводка"/>
    <n v="23"/>
    <n v="707.08152765050204"/>
    <x v="3"/>
    <n v="16262.875135961547"/>
  </r>
  <r>
    <n v="1447"/>
    <x v="4"/>
    <x v="4"/>
    <s v="тушь"/>
    <n v="43"/>
    <n v="1311.6019141346012"/>
    <x v="2"/>
    <n v="56398.882307787855"/>
  </r>
  <r>
    <n v="1448"/>
    <x v="7"/>
    <x v="76"/>
    <s v="блеск для губ"/>
    <n v="69"/>
    <n v="2093.9515625574668"/>
    <x v="2"/>
    <n v="144482.65781646522"/>
  </r>
  <r>
    <n v="1449"/>
    <x v="1"/>
    <x v="52"/>
    <s v="помада"/>
    <n v="45"/>
    <n v="1365.0342219375273"/>
    <x v="1"/>
    <n v="61426.539987188728"/>
  </r>
  <r>
    <n v="1450"/>
    <x v="3"/>
    <x v="40"/>
    <s v="подводка"/>
    <n v="70"/>
    <n v="2117.0097135907522"/>
    <x v="2"/>
    <n v="148190.67995135265"/>
  </r>
  <r>
    <n v="1451"/>
    <x v="4"/>
    <x v="76"/>
    <s v="тушь"/>
    <n v="91"/>
    <n v="2745.0140154950032"/>
    <x v="3"/>
    <n v="249796.27541004529"/>
  </r>
  <r>
    <n v="1452"/>
    <x v="6"/>
    <x v="7"/>
    <s v="тушь"/>
    <n v="33"/>
    <n v="1004.8140496751635"/>
    <x v="1"/>
    <n v="33158.863639280396"/>
  </r>
  <r>
    <n v="1453"/>
    <x v="4"/>
    <x v="9"/>
    <s v="тональная основа"/>
    <n v="90"/>
    <n v="2723.577945722504"/>
    <x v="1"/>
    <n v="245122.01511502537"/>
  </r>
  <r>
    <n v="1454"/>
    <x v="4"/>
    <x v="43"/>
    <s v="тушь"/>
    <n v="17"/>
    <n v="525.16260583580811"/>
    <x v="3"/>
    <n v="8927.7642992087385"/>
  </r>
  <r>
    <n v="1455"/>
    <x v="3"/>
    <x v="96"/>
    <s v="подводка"/>
    <n v="-7"/>
    <n v="-189.16737992903691"/>
    <x v="3"/>
    <n v="-1324.1716595032583"/>
  </r>
  <r>
    <n v="1456"/>
    <x v="2"/>
    <x v="78"/>
    <s v="тушь"/>
    <n v="21"/>
    <n v="649.12642276982115"/>
    <x v="2"/>
    <n v="13631.654878166244"/>
  </r>
  <r>
    <n v="1457"/>
    <x v="7"/>
    <x v="30"/>
    <s v="тональная основа"/>
    <n v="14"/>
    <n v="443.27818174178196"/>
    <x v="1"/>
    <n v="6205.8945443849479"/>
  </r>
  <r>
    <n v="1458"/>
    <x v="3"/>
    <x v="90"/>
    <s v="помада"/>
    <n v="84"/>
    <n v="2542.7232164491825"/>
    <x v="3"/>
    <n v="213588.75018173133"/>
  </r>
  <r>
    <n v="1459"/>
    <x v="5"/>
    <x v="61"/>
    <s v="помада"/>
    <n v="92"/>
    <n v="2781.289227009187"/>
    <x v="2"/>
    <n v="255878.60888484522"/>
  </r>
  <r>
    <n v="1460"/>
    <x v="3"/>
    <x v="76"/>
    <s v="блеск для губ"/>
    <n v="-1"/>
    <n v="-1.2859943512322669"/>
    <x v="2"/>
    <n v="-1.2859943512322669"/>
  </r>
  <r>
    <n v="1461"/>
    <x v="3"/>
    <x v="63"/>
    <s v="блеск для губ"/>
    <n v="73"/>
    <n v="2220.8676582590356"/>
    <x v="0"/>
    <n v="162123.33905290961"/>
  </r>
  <r>
    <n v="1462"/>
    <x v="8"/>
    <x v="49"/>
    <s v="тональная основа"/>
    <n v="48"/>
    <n v="1464.2108275927567"/>
    <x v="3"/>
    <n v="70282.119724452321"/>
  </r>
  <r>
    <n v="1463"/>
    <x v="8"/>
    <x v="89"/>
    <s v="подводка"/>
    <n v="72"/>
    <n v="2170.8233008534266"/>
    <x v="0"/>
    <n v="156299.27766144671"/>
  </r>
  <r>
    <n v="1464"/>
    <x v="0"/>
    <x v="8"/>
    <s v="тональная основа"/>
    <n v="42"/>
    <n v="1276.0871398566831"/>
    <x v="3"/>
    <n v="53595.659873980687"/>
  </r>
  <r>
    <n v="1465"/>
    <x v="3"/>
    <x v="43"/>
    <s v="тональная основа"/>
    <n v="80"/>
    <n v="2422.0754620036109"/>
    <x v="2"/>
    <n v="193766.03696028888"/>
  </r>
  <r>
    <n v="1466"/>
    <x v="3"/>
    <x v="12"/>
    <s v="тональная основа"/>
    <n v="56"/>
    <n v="1708.5558875726406"/>
    <x v="0"/>
    <n v="95679.129704067876"/>
  </r>
  <r>
    <n v="1467"/>
    <x v="7"/>
    <x v="97"/>
    <s v="тушь"/>
    <n v="46"/>
    <n v="1405.7686436306246"/>
    <x v="3"/>
    <n v="64665.357607008737"/>
  </r>
  <r>
    <n v="1468"/>
    <x v="0"/>
    <x v="18"/>
    <s v="подводка"/>
    <n v="45"/>
    <n v="1367.7216386728933"/>
    <x v="2"/>
    <n v="61547.473740280198"/>
  </r>
  <r>
    <n v="1469"/>
    <x v="2"/>
    <x v="98"/>
    <s v="тональная основа"/>
    <n v="53"/>
    <n v="1604.0163840433979"/>
    <x v="3"/>
    <n v="85012.868354300095"/>
  </r>
  <r>
    <n v="1470"/>
    <x v="2"/>
    <x v="62"/>
    <s v="подводка"/>
    <n v="51"/>
    <n v="1550.5152823672236"/>
    <x v="2"/>
    <n v="79076.279400728396"/>
  </r>
  <r>
    <n v="1471"/>
    <x v="5"/>
    <x v="54"/>
    <s v="тушь"/>
    <n v="64"/>
    <n v="1932.9903203964748"/>
    <x v="3"/>
    <n v="123711.38050537439"/>
  </r>
  <r>
    <n v="1472"/>
    <x v="0"/>
    <x v="51"/>
    <s v="подводка"/>
    <n v="15"/>
    <n v="470.86660569111189"/>
    <x v="2"/>
    <n v="7062.9990853666786"/>
  </r>
  <r>
    <n v="1473"/>
    <x v="3"/>
    <x v="0"/>
    <s v="помада"/>
    <n v="33"/>
    <n v="1016.9988655484008"/>
    <x v="3"/>
    <n v="33560.962563097222"/>
  </r>
  <r>
    <n v="1474"/>
    <x v="6"/>
    <x v="39"/>
    <s v="подводка"/>
    <n v="31"/>
    <n v="950.50667546988382"/>
    <x v="2"/>
    <n v="29465.706939566397"/>
  </r>
  <r>
    <n v="1475"/>
    <x v="2"/>
    <x v="54"/>
    <s v="помада"/>
    <n v="51"/>
    <n v="1551.8472828999516"/>
    <x v="3"/>
    <n v="79144.211427897535"/>
  </r>
  <r>
    <n v="1476"/>
    <x v="5"/>
    <x v="57"/>
    <s v="тональная основа"/>
    <n v="-7"/>
    <n v="-186.36086701073594"/>
    <x v="3"/>
    <n v="-1304.5260690751516"/>
  </r>
  <r>
    <n v="1477"/>
    <x v="2"/>
    <x v="63"/>
    <s v="подводка"/>
    <n v="37"/>
    <n v="1120.7406400171799"/>
    <x v="3"/>
    <n v="41467.403680635653"/>
  </r>
  <r>
    <n v="1478"/>
    <x v="0"/>
    <x v="32"/>
    <s v="тональная основа"/>
    <n v="43"/>
    <n v="1309.7379554914517"/>
    <x v="0"/>
    <n v="56318.732086132419"/>
  </r>
  <r>
    <n v="1479"/>
    <x v="8"/>
    <x v="3"/>
    <s v="тушь"/>
    <n v="63"/>
    <n v="1906.9209828626822"/>
    <x v="0"/>
    <n v="120136.02192034898"/>
  </r>
  <r>
    <n v="1480"/>
    <x v="4"/>
    <x v="73"/>
    <s v="подводка"/>
    <n v="29"/>
    <n v="895.89016206328608"/>
    <x v="2"/>
    <n v="25980.814699835297"/>
  </r>
  <r>
    <n v="1481"/>
    <x v="8"/>
    <x v="36"/>
    <s v="тушь"/>
    <n v="20"/>
    <n v="619.44091716082517"/>
    <x v="1"/>
    <n v="12388.818343216502"/>
  </r>
  <r>
    <n v="1482"/>
    <x v="6"/>
    <x v="23"/>
    <s v="подводка"/>
    <n v="48"/>
    <n v="1464.4223986116381"/>
    <x v="2"/>
    <n v="70292.275133358635"/>
  </r>
  <r>
    <n v="1483"/>
    <x v="0"/>
    <x v="50"/>
    <s v="подводка"/>
    <n v="94"/>
    <n v="2843.0651580761614"/>
    <x v="1"/>
    <n v="267248.12485915917"/>
  </r>
  <r>
    <n v="1484"/>
    <x v="0"/>
    <x v="24"/>
    <s v="тональная основа"/>
    <n v="41"/>
    <n v="1248.8343538167078"/>
    <x v="1"/>
    <n v="51202.208506485018"/>
  </r>
  <r>
    <n v="1485"/>
    <x v="0"/>
    <x v="42"/>
    <s v="подводка"/>
    <n v="45"/>
    <n v="1375.4620754134569"/>
    <x v="0"/>
    <n v="61895.793393605563"/>
  </r>
  <r>
    <n v="1486"/>
    <x v="7"/>
    <x v="63"/>
    <s v="блеск для губ"/>
    <n v="69"/>
    <n v="2086.0656085319706"/>
    <x v="2"/>
    <n v="143938.52698870597"/>
  </r>
  <r>
    <n v="1487"/>
    <x v="2"/>
    <x v="0"/>
    <s v="тушь"/>
    <n v="48"/>
    <n v="1461.6733998853597"/>
    <x v="0"/>
    <n v="70160.323194497265"/>
  </r>
  <r>
    <n v="1488"/>
    <x v="5"/>
    <x v="42"/>
    <s v="тушь"/>
    <n v="38"/>
    <n v="1157.0319467233371"/>
    <x v="2"/>
    <n v="43967.213975486811"/>
  </r>
  <r>
    <n v="1489"/>
    <x v="0"/>
    <x v="61"/>
    <s v="блеск для губ"/>
    <n v="49"/>
    <n v="1491.1052069470632"/>
    <x v="0"/>
    <n v="73064.155140406088"/>
  </r>
  <r>
    <n v="1490"/>
    <x v="4"/>
    <x v="78"/>
    <s v="тональная основа"/>
    <n v="79"/>
    <n v="2391.5028034352163"/>
    <x v="2"/>
    <n v="188928.72147138207"/>
  </r>
  <r>
    <n v="1491"/>
    <x v="2"/>
    <x v="95"/>
    <s v="тональная основа"/>
    <n v="93"/>
    <n v="2813.4133684394242"/>
    <x v="0"/>
    <n v="261647.44326486645"/>
  </r>
  <r>
    <n v="1492"/>
    <x v="4"/>
    <x v="43"/>
    <s v="тональная основа"/>
    <n v="67"/>
    <n v="2024.3601829550037"/>
    <x v="2"/>
    <n v="135632.13225798524"/>
  </r>
  <r>
    <n v="1493"/>
    <x v="0"/>
    <x v="3"/>
    <s v="тональная основа"/>
    <n v="13"/>
    <n v="413.18769528122459"/>
    <x v="3"/>
    <n v="5371.44003865592"/>
  </r>
  <r>
    <n v="1494"/>
    <x v="2"/>
    <x v="84"/>
    <s v="блеск для губ"/>
    <n v="71"/>
    <n v="2153.6222588622563"/>
    <x v="2"/>
    <n v="152907.1803792202"/>
  </r>
  <r>
    <n v="1495"/>
    <x v="0"/>
    <x v="76"/>
    <s v="тональная основа"/>
    <n v="15"/>
    <n v="463.86549546936033"/>
    <x v="2"/>
    <n v="6957.982432040405"/>
  </r>
  <r>
    <n v="1496"/>
    <x v="3"/>
    <x v="81"/>
    <s v="подводка"/>
    <n v="89"/>
    <n v="2691.2365453676284"/>
    <x v="0"/>
    <n v="239520.05253771893"/>
  </r>
  <r>
    <n v="1497"/>
    <x v="3"/>
    <x v="68"/>
    <s v="тушь"/>
    <n v="65"/>
    <n v="1974.9619907968822"/>
    <x v="1"/>
    <n v="128372.52940179735"/>
  </r>
  <r>
    <n v="1498"/>
    <x v="3"/>
    <x v="43"/>
    <s v="подводка"/>
    <n v="16"/>
    <n v="499.77621498939476"/>
    <x v="1"/>
    <n v="7996.4194398303162"/>
  </r>
  <r>
    <n v="1499"/>
    <x v="0"/>
    <x v="18"/>
    <s v="блеск для губ"/>
    <n v="48"/>
    <n v="1461.2940219412362"/>
    <x v="3"/>
    <n v="70142.113053179346"/>
  </r>
  <r>
    <n v="1500"/>
    <x v="1"/>
    <x v="12"/>
    <s v="подводка"/>
    <n v="78"/>
    <n v="2359.4304183707259"/>
    <x v="1"/>
    <n v="184035.57263291662"/>
  </r>
  <r>
    <n v="1501"/>
    <x v="8"/>
    <x v="97"/>
    <s v="блеск для губ"/>
    <n v="5"/>
    <n v="171.91357835016771"/>
    <x v="2"/>
    <n v="859.5678917508385"/>
  </r>
  <r>
    <n v="1502"/>
    <x v="6"/>
    <x v="49"/>
    <s v="блеск для губ"/>
    <n v="33"/>
    <n v="1017.0689339051272"/>
    <x v="2"/>
    <n v="33563.274818869198"/>
  </r>
  <r>
    <n v="1503"/>
    <x v="2"/>
    <x v="23"/>
    <s v="тональная основа"/>
    <n v="73"/>
    <n v="2206.2544938314982"/>
    <x v="1"/>
    <n v="161056.57804969937"/>
  </r>
  <r>
    <n v="1504"/>
    <x v="0"/>
    <x v="86"/>
    <s v="тушь"/>
    <n v="93"/>
    <n v="2808.6225864864618"/>
    <x v="0"/>
    <n v="261201.90054324095"/>
  </r>
  <r>
    <n v="1505"/>
    <x v="0"/>
    <x v="80"/>
    <s v="тональная основа"/>
    <n v="37"/>
    <n v="1132.423603561351"/>
    <x v="3"/>
    <n v="41899.673331769984"/>
  </r>
  <r>
    <n v="1506"/>
    <x v="4"/>
    <x v="50"/>
    <s v="блеск для губ"/>
    <n v="23"/>
    <n v="703.38092994751673"/>
    <x v="0"/>
    <n v="16177.761388792886"/>
  </r>
  <r>
    <n v="1507"/>
    <x v="4"/>
    <x v="5"/>
    <s v="блеск для губ"/>
    <n v="-3"/>
    <n v="-72.085961879253205"/>
    <x v="2"/>
    <n v="-216.25788563775961"/>
  </r>
  <r>
    <n v="1508"/>
    <x v="7"/>
    <x v="25"/>
    <s v="подводка"/>
    <n v="39"/>
    <n v="1189.5540899877351"/>
    <x v="0"/>
    <n v="46392.609509521666"/>
  </r>
  <r>
    <n v="1509"/>
    <x v="0"/>
    <x v="16"/>
    <s v="подводка"/>
    <n v="83"/>
    <n v="2514.0370686680003"/>
    <x v="1"/>
    <n v="208665.07669944403"/>
  </r>
  <r>
    <n v="1510"/>
    <x v="6"/>
    <x v="93"/>
    <s v="тональная основа"/>
    <n v="65"/>
    <n v="1978.0862125573833"/>
    <x v="0"/>
    <n v="128575.60381622991"/>
  </r>
  <r>
    <n v="1511"/>
    <x v="0"/>
    <x v="10"/>
    <s v="блеск для губ"/>
    <n v="13"/>
    <n v="417.39412502907777"/>
    <x v="3"/>
    <n v="5426.1236253780107"/>
  </r>
  <r>
    <n v="1512"/>
    <x v="6"/>
    <x v="37"/>
    <s v="тональная основа"/>
    <n v="9"/>
    <n v="288.55899545684332"/>
    <x v="3"/>
    <n v="2597.0309591115897"/>
  </r>
  <r>
    <n v="1513"/>
    <x v="5"/>
    <x v="7"/>
    <s v="подводка"/>
    <n v="-4"/>
    <n v="-103.53255411982897"/>
    <x v="0"/>
    <n v="-414.13021647931589"/>
  </r>
  <r>
    <n v="1514"/>
    <x v="2"/>
    <x v="17"/>
    <s v="тушь"/>
    <n v="22"/>
    <n v="677.45285115132003"/>
    <x v="0"/>
    <n v="14903.96272532904"/>
  </r>
  <r>
    <n v="1515"/>
    <x v="1"/>
    <x v="48"/>
    <s v="тушь"/>
    <n v="-3"/>
    <n v="-68.920180610801353"/>
    <x v="0"/>
    <n v="-206.76054183240404"/>
  </r>
  <r>
    <n v="1516"/>
    <x v="4"/>
    <x v="96"/>
    <s v="тушь"/>
    <n v="58"/>
    <n v="1761.9804950784601"/>
    <x v="0"/>
    <n v="102194.86871455068"/>
  </r>
  <r>
    <n v="1517"/>
    <x v="5"/>
    <x v="88"/>
    <s v="подводка"/>
    <n v="65"/>
    <n v="1966.391147909198"/>
    <x v="0"/>
    <n v="127815.42461409786"/>
  </r>
  <r>
    <n v="1518"/>
    <x v="4"/>
    <x v="35"/>
    <s v="подводка"/>
    <n v="9"/>
    <n v="284.59065178844463"/>
    <x v="1"/>
    <n v="2561.3158660960016"/>
  </r>
  <r>
    <n v="1519"/>
    <x v="6"/>
    <x v="76"/>
    <s v="помада"/>
    <n v="18"/>
    <n v="563.00241442258402"/>
    <x v="0"/>
    <n v="10134.043459606513"/>
  </r>
  <r>
    <n v="1520"/>
    <x v="1"/>
    <x v="87"/>
    <s v="тональная основа"/>
    <n v="55"/>
    <n v="1667.7812492290841"/>
    <x v="3"/>
    <n v="91727.968707599619"/>
  </r>
  <r>
    <n v="1521"/>
    <x v="5"/>
    <x v="94"/>
    <s v="подводка"/>
    <n v="69"/>
    <n v="2095.682294620322"/>
    <x v="0"/>
    <n v="144602.07832880222"/>
  </r>
  <r>
    <n v="1522"/>
    <x v="3"/>
    <x v="15"/>
    <s v="подводка"/>
    <n v="51"/>
    <n v="1555.5960489398822"/>
    <x v="2"/>
    <n v="79335.398495933987"/>
  </r>
  <r>
    <n v="1523"/>
    <x v="2"/>
    <x v="61"/>
    <s v="помада"/>
    <n v="23"/>
    <n v="711.50007929550509"/>
    <x v="0"/>
    <n v="16364.501823796618"/>
  </r>
  <r>
    <n v="1524"/>
    <x v="0"/>
    <x v="90"/>
    <s v="блеск для губ"/>
    <n v="38"/>
    <n v="1158.089598264045"/>
    <x v="2"/>
    <n v="44007.404734033713"/>
  </r>
  <r>
    <n v="1525"/>
    <x v="3"/>
    <x v="10"/>
    <s v="помада"/>
    <n v="-8"/>
    <n v="-222.86591550898308"/>
    <x v="1"/>
    <n v="-1782.9273240718646"/>
  </r>
  <r>
    <n v="1526"/>
    <x v="1"/>
    <x v="76"/>
    <s v="подводка"/>
    <n v="20"/>
    <n v="617.82563000840946"/>
    <x v="2"/>
    <n v="12356.512600168189"/>
  </r>
  <r>
    <n v="1527"/>
    <x v="5"/>
    <x v="34"/>
    <s v="блеск для губ"/>
    <n v="25"/>
    <n v="768.00582511934169"/>
    <x v="2"/>
    <n v="19200.145627983544"/>
  </r>
  <r>
    <n v="1528"/>
    <x v="0"/>
    <x v="76"/>
    <s v="подводка"/>
    <n v="-6"/>
    <n v="-161.05946140968254"/>
    <x v="2"/>
    <n v="-966.3567684580953"/>
  </r>
  <r>
    <n v="1529"/>
    <x v="3"/>
    <x v="69"/>
    <s v="блеск для губ"/>
    <n v="88"/>
    <n v="2667.7209888218031"/>
    <x v="1"/>
    <n v="234759.44701631868"/>
  </r>
  <r>
    <n v="1530"/>
    <x v="7"/>
    <x v="3"/>
    <s v="подводка"/>
    <n v="62"/>
    <n v="1875.4179752226123"/>
    <x v="0"/>
    <n v="116275.91446380196"/>
  </r>
  <r>
    <n v="1531"/>
    <x v="1"/>
    <x v="33"/>
    <s v="помада"/>
    <n v="80"/>
    <n v="2421.6012405865822"/>
    <x v="0"/>
    <n v="193728.09924692658"/>
  </r>
  <r>
    <n v="1532"/>
    <x v="8"/>
    <x v="1"/>
    <s v="помада"/>
    <n v="66"/>
    <n v="1997.0376718058844"/>
    <x v="2"/>
    <n v="131804.48633918838"/>
  </r>
  <r>
    <n v="1533"/>
    <x v="6"/>
    <x v="51"/>
    <s v="тональная основа"/>
    <n v="34"/>
    <n v="1044.4930690558963"/>
    <x v="2"/>
    <n v="35512.764347900476"/>
  </r>
  <r>
    <n v="1534"/>
    <x v="1"/>
    <x v="89"/>
    <s v="подводка"/>
    <n v="49"/>
    <n v="1498.1621502008079"/>
    <x v="1"/>
    <n v="73409.945359839592"/>
  </r>
  <r>
    <n v="1535"/>
    <x v="8"/>
    <x v="86"/>
    <s v="блеск для губ"/>
    <n v="45"/>
    <n v="1369.2331868568615"/>
    <x v="0"/>
    <n v="61615.493408558767"/>
  </r>
  <r>
    <n v="1536"/>
    <x v="5"/>
    <x v="54"/>
    <s v="тональная основа"/>
    <n v="16"/>
    <n v="496.5018755797646"/>
    <x v="2"/>
    <n v="7944.0300092762336"/>
  </r>
  <r>
    <n v="1537"/>
    <x v="7"/>
    <x v="59"/>
    <s v="помада"/>
    <n v="45"/>
    <n v="1366.3786720901078"/>
    <x v="2"/>
    <n v="61487.04024405485"/>
  </r>
  <r>
    <n v="1538"/>
    <x v="2"/>
    <x v="4"/>
    <s v="подводка"/>
    <n v="1"/>
    <n v="57.26347959958143"/>
    <x v="1"/>
    <n v="57.26347959958143"/>
  </r>
  <r>
    <n v="1539"/>
    <x v="8"/>
    <x v="50"/>
    <s v="тушь"/>
    <n v="33"/>
    <n v="1009.705532485518"/>
    <x v="0"/>
    <n v="33320.282572022094"/>
  </r>
  <r>
    <n v="1540"/>
    <x v="1"/>
    <x v="12"/>
    <s v="помада"/>
    <n v="37"/>
    <n v="1130.3930108234786"/>
    <x v="0"/>
    <n v="41824.541400468705"/>
  </r>
  <r>
    <n v="1541"/>
    <x v="2"/>
    <x v="34"/>
    <s v="подводка"/>
    <n v="46"/>
    <n v="1393.3709070957589"/>
    <x v="2"/>
    <n v="64095.061726404907"/>
  </r>
  <r>
    <n v="1542"/>
    <x v="0"/>
    <x v="27"/>
    <s v="тональная основа"/>
    <n v="71"/>
    <n v="2153.5016800732583"/>
    <x v="0"/>
    <n v="152898.61928520133"/>
  </r>
  <r>
    <n v="1543"/>
    <x v="3"/>
    <x v="10"/>
    <s v="тушь"/>
    <n v="59"/>
    <n v="1791.1705650607632"/>
    <x v="2"/>
    <n v="105679.06333858504"/>
  </r>
  <r>
    <n v="1544"/>
    <x v="3"/>
    <x v="92"/>
    <s v="помада"/>
    <n v="84"/>
    <n v="2535.4108298185834"/>
    <x v="2"/>
    <n v="212974.509704761"/>
  </r>
  <r>
    <n v="1545"/>
    <x v="3"/>
    <x v="26"/>
    <s v="подводка"/>
    <n v="91"/>
    <n v="2742.3356541008825"/>
    <x v="2"/>
    <n v="249552.54452318032"/>
  </r>
  <r>
    <n v="1546"/>
    <x v="5"/>
    <x v="1"/>
    <s v="блеск для губ"/>
    <n v="33"/>
    <n v="1002.2871812086523"/>
    <x v="2"/>
    <n v="33075.476979885527"/>
  </r>
  <r>
    <n v="1547"/>
    <x v="8"/>
    <x v="43"/>
    <s v="подводка"/>
    <n v="34"/>
    <n v="1040.4142923037653"/>
    <x v="3"/>
    <n v="35374.085938328019"/>
  </r>
  <r>
    <n v="1548"/>
    <x v="3"/>
    <x v="76"/>
    <s v="блеск для губ"/>
    <n v="1"/>
    <n v="53.199136076983713"/>
    <x v="2"/>
    <n v="53.199136076983713"/>
  </r>
  <r>
    <n v="1549"/>
    <x v="1"/>
    <x v="85"/>
    <s v="подводка"/>
    <n v="42"/>
    <n v="1287.2768952762647"/>
    <x v="2"/>
    <n v="54065.629601603119"/>
  </r>
  <r>
    <n v="1550"/>
    <x v="8"/>
    <x v="54"/>
    <s v="подводка"/>
    <n v="45"/>
    <n v="1379.2982227055688"/>
    <x v="3"/>
    <n v="62068.4200217506"/>
  </r>
  <r>
    <n v="1551"/>
    <x v="6"/>
    <x v="79"/>
    <s v="блеск для губ"/>
    <n v="26"/>
    <n v="800.31587793648396"/>
    <x v="3"/>
    <n v="20808.212826348583"/>
  </r>
  <r>
    <n v="1552"/>
    <x v="2"/>
    <x v="97"/>
    <s v="подводка"/>
    <n v="72"/>
    <n v="2183.2830582807655"/>
    <x v="0"/>
    <n v="157196.38019621512"/>
  </r>
  <r>
    <n v="1553"/>
    <x v="3"/>
    <x v="69"/>
    <s v="подводка"/>
    <n v="-5"/>
    <n v="-133.90709583317437"/>
    <x v="2"/>
    <n v="-669.53547916587183"/>
  </r>
  <r>
    <n v="1554"/>
    <x v="4"/>
    <x v="6"/>
    <s v="тональная основа"/>
    <n v="31"/>
    <n v="946.62914692651589"/>
    <x v="0"/>
    <n v="29345.503554721992"/>
  </r>
  <r>
    <n v="1555"/>
    <x v="8"/>
    <x v="33"/>
    <s v="блеск для губ"/>
    <n v="48"/>
    <n v="1459.0859800554551"/>
    <x v="0"/>
    <n v="70036.127042661843"/>
  </r>
  <r>
    <n v="1556"/>
    <x v="4"/>
    <x v="77"/>
    <s v="тушь"/>
    <n v="84"/>
    <n v="2535.9713370537465"/>
    <x v="1"/>
    <n v="213021.59231251472"/>
  </r>
  <r>
    <n v="1557"/>
    <x v="3"/>
    <x v="25"/>
    <s v="подводка"/>
    <n v="54"/>
    <n v="1638.9560832413772"/>
    <x v="0"/>
    <n v="88503.628495034369"/>
  </r>
  <r>
    <n v="1558"/>
    <x v="4"/>
    <x v="46"/>
    <s v="тушь"/>
    <n v="44"/>
    <n v="1341.8925327531995"/>
    <x v="2"/>
    <n v="59043.27144114078"/>
  </r>
  <r>
    <n v="1559"/>
    <x v="5"/>
    <x v="17"/>
    <s v="блеск для губ"/>
    <n v="40"/>
    <n v="1220.5331563226823"/>
    <x v="0"/>
    <n v="48821.326252907296"/>
  </r>
  <r>
    <n v="1560"/>
    <x v="0"/>
    <x v="12"/>
    <s v="блеск для губ"/>
    <n v="25"/>
    <n v="768.96265241705305"/>
    <x v="2"/>
    <n v="19224.066310426326"/>
  </r>
  <r>
    <n v="1561"/>
    <x v="6"/>
    <x v="85"/>
    <s v="блеск для губ"/>
    <n v="-8"/>
    <n v="-214.81967764977713"/>
    <x v="0"/>
    <n v="-1718.5574211982171"/>
  </r>
  <r>
    <n v="1562"/>
    <x v="5"/>
    <x v="39"/>
    <s v="подводка"/>
    <n v="59"/>
    <n v="1787.0076770818625"/>
    <x v="2"/>
    <n v="105433.45294782989"/>
  </r>
  <r>
    <n v="1563"/>
    <x v="3"/>
    <x v="43"/>
    <s v="подводка"/>
    <n v="59"/>
    <n v="1790.9938274190854"/>
    <x v="3"/>
    <n v="105668.63581772604"/>
  </r>
  <r>
    <n v="1564"/>
    <x v="6"/>
    <x v="37"/>
    <s v="тональная основа"/>
    <n v="34"/>
    <n v="1037.2320973361034"/>
    <x v="1"/>
    <n v="35265.891309427512"/>
  </r>
  <r>
    <n v="1565"/>
    <x v="6"/>
    <x v="10"/>
    <s v="тушь"/>
    <n v="27"/>
    <n v="826.80755879941501"/>
    <x v="1"/>
    <n v="22323.804087584205"/>
  </r>
  <r>
    <n v="1566"/>
    <x v="8"/>
    <x v="76"/>
    <s v="тональная основа"/>
    <n v="3"/>
    <n v="106.95067513438698"/>
    <x v="0"/>
    <n v="320.85202540316095"/>
  </r>
  <r>
    <n v="1567"/>
    <x v="1"/>
    <x v="59"/>
    <s v="тушь"/>
    <n v="89"/>
    <n v="2691.1976111617605"/>
    <x v="2"/>
    <n v="239516.58739339668"/>
  </r>
  <r>
    <n v="1568"/>
    <x v="1"/>
    <x v="63"/>
    <s v="подводка"/>
    <n v="58"/>
    <n v="1759.815999830357"/>
    <x v="0"/>
    <n v="102069.3279901607"/>
  </r>
  <r>
    <n v="1569"/>
    <x v="8"/>
    <x v="94"/>
    <s v="помада"/>
    <n v="52"/>
    <n v="1580.457179344909"/>
    <x v="2"/>
    <n v="82183.773325935268"/>
  </r>
  <r>
    <n v="1570"/>
    <x v="8"/>
    <x v="69"/>
    <s v="тушь"/>
    <n v="32"/>
    <n v="980.47527212955163"/>
    <x v="3"/>
    <n v="31375.208708145652"/>
  </r>
  <r>
    <n v="1571"/>
    <x v="5"/>
    <x v="81"/>
    <s v="тушь"/>
    <n v="3"/>
    <n v="105.84064694476611"/>
    <x v="0"/>
    <n v="317.52194083429833"/>
  </r>
  <r>
    <n v="1572"/>
    <x v="3"/>
    <x v="11"/>
    <s v="подводка"/>
    <n v="45"/>
    <n v="1370.7935411238625"/>
    <x v="2"/>
    <n v="61685.709350573816"/>
  </r>
  <r>
    <n v="1573"/>
    <x v="4"/>
    <x v="10"/>
    <s v="подводка"/>
    <n v="91"/>
    <n v="2755.5805251311767"/>
    <x v="3"/>
    <n v="250757.82778693709"/>
  </r>
  <r>
    <n v="1574"/>
    <x v="3"/>
    <x v="71"/>
    <s v="тональная основа"/>
    <n v="-8"/>
    <n v="-214.48768772248491"/>
    <x v="0"/>
    <n v="-1715.9015017798793"/>
  </r>
  <r>
    <n v="1575"/>
    <x v="0"/>
    <x v="55"/>
    <s v="тушь"/>
    <n v="-7"/>
    <n v="-191.36046094162344"/>
    <x v="1"/>
    <n v="-1339.5232265913642"/>
  </r>
  <r>
    <n v="1576"/>
    <x v="1"/>
    <x v="40"/>
    <s v="тональная основа"/>
    <n v="33"/>
    <n v="1008.8649672562115"/>
    <x v="2"/>
    <n v="33292.543919454976"/>
  </r>
  <r>
    <n v="1577"/>
    <x v="4"/>
    <x v="63"/>
    <s v="блеск для губ"/>
    <n v="-7"/>
    <n v="-188.07164790570988"/>
    <x v="0"/>
    <n v="-1316.5015353399692"/>
  </r>
  <r>
    <n v="1578"/>
    <x v="4"/>
    <x v="83"/>
    <s v="тональная основа"/>
    <n v="82"/>
    <n v="2484.2543228494587"/>
    <x v="3"/>
    <n v="203708.85447365561"/>
  </r>
  <r>
    <n v="1579"/>
    <x v="2"/>
    <x v="29"/>
    <s v="подводка"/>
    <n v="87"/>
    <n v="2628.4645942190496"/>
    <x v="3"/>
    <n v="228676.41969705731"/>
  </r>
  <r>
    <n v="1580"/>
    <x v="8"/>
    <x v="47"/>
    <s v="тушь"/>
    <n v="93"/>
    <n v="2815.2944446781271"/>
    <x v="1"/>
    <n v="261822.38335506583"/>
  </r>
  <r>
    <n v="1581"/>
    <x v="5"/>
    <x v="84"/>
    <s v="тональная основа"/>
    <n v="72"/>
    <n v="2181.6905589645698"/>
    <x v="0"/>
    <n v="157081.72024544902"/>
  </r>
  <r>
    <n v="1582"/>
    <x v="7"/>
    <x v="79"/>
    <s v="тушь"/>
    <n v="11"/>
    <n v="351.16221937392135"/>
    <x v="3"/>
    <n v="3862.7844131131346"/>
  </r>
  <r>
    <n v="1583"/>
    <x v="4"/>
    <x v="41"/>
    <s v="блеск для губ"/>
    <n v="18"/>
    <n v="557.80124801169779"/>
    <x v="0"/>
    <n v="10040.42246421056"/>
  </r>
  <r>
    <n v="1584"/>
    <x v="0"/>
    <x v="57"/>
    <s v="тональная основа"/>
    <n v="93"/>
    <n v="2812.5885991416517"/>
    <x v="3"/>
    <n v="261570.73972017362"/>
  </r>
  <r>
    <n v="1585"/>
    <x v="1"/>
    <x v="59"/>
    <s v="тональная основа"/>
    <n v="56"/>
    <n v="1704.2559015332697"/>
    <x v="2"/>
    <n v="95438.330485863102"/>
  </r>
  <r>
    <n v="1586"/>
    <x v="2"/>
    <x v="19"/>
    <s v="блеск для губ"/>
    <n v="66"/>
    <n v="1997.0274563442874"/>
    <x v="1"/>
    <n v="131803.81211872297"/>
  </r>
  <r>
    <n v="1587"/>
    <x v="2"/>
    <x v="94"/>
    <s v="блеск для губ"/>
    <n v="95"/>
    <n v="2867.5530123408926"/>
    <x v="2"/>
    <n v="272417.5361723848"/>
  </r>
  <r>
    <n v="1588"/>
    <x v="3"/>
    <x v="34"/>
    <s v="тушь"/>
    <n v="61"/>
    <n v="1848.3908498989172"/>
    <x v="1"/>
    <n v="112751.84184383394"/>
  </r>
  <r>
    <n v="1589"/>
    <x v="4"/>
    <x v="41"/>
    <s v="блеск для губ"/>
    <n v="26"/>
    <n v="793.22466776997214"/>
    <x v="3"/>
    <n v="20623.841362019277"/>
  </r>
  <r>
    <n v="1590"/>
    <x v="6"/>
    <x v="36"/>
    <s v="тушь"/>
    <n v="29"/>
    <n v="891.16436100256237"/>
    <x v="2"/>
    <n v="25843.766469074308"/>
  </r>
  <r>
    <n v="1591"/>
    <x v="6"/>
    <x v="47"/>
    <s v="блеск для губ"/>
    <n v="61"/>
    <n v="1847.9269376899888"/>
    <x v="3"/>
    <n v="112723.54319908931"/>
  </r>
  <r>
    <n v="1592"/>
    <x v="1"/>
    <x v="56"/>
    <s v="тушь"/>
    <n v="-3"/>
    <n v="-70.063461933355882"/>
    <x v="0"/>
    <n v="-210.19038580006765"/>
  </r>
  <r>
    <n v="1593"/>
    <x v="8"/>
    <x v="49"/>
    <s v="тональная основа"/>
    <n v="40"/>
    <n v="1220.5274122201724"/>
    <x v="0"/>
    <n v="48821.096488806899"/>
  </r>
  <r>
    <n v="1594"/>
    <x v="1"/>
    <x v="41"/>
    <s v="тональная основа"/>
    <n v="86"/>
    <n v="2603.6699971588305"/>
    <x v="2"/>
    <n v="223915.61975565943"/>
  </r>
  <r>
    <n v="1595"/>
    <x v="8"/>
    <x v="98"/>
    <s v="помада"/>
    <n v="58"/>
    <n v="1765.7900116326705"/>
    <x v="1"/>
    <n v="102415.82067469489"/>
  </r>
  <r>
    <n v="1596"/>
    <x v="1"/>
    <x v="47"/>
    <s v="подводка"/>
    <n v="13"/>
    <n v="411.58977845183182"/>
    <x v="2"/>
    <n v="5350.667119873814"/>
  </r>
  <r>
    <n v="1597"/>
    <x v="8"/>
    <x v="74"/>
    <s v="подводка"/>
    <n v="14"/>
    <n v="444.3358321008572"/>
    <x v="0"/>
    <n v="6220.7016494120007"/>
  </r>
  <r>
    <n v="1598"/>
    <x v="6"/>
    <x v="92"/>
    <s v="тушь"/>
    <n v="85"/>
    <n v="2566.7637583501137"/>
    <x v="0"/>
    <n v="218174.91945975967"/>
  </r>
  <r>
    <n v="1599"/>
    <x v="5"/>
    <x v="20"/>
    <s v="блеск для губ"/>
    <n v="42"/>
    <n v="1276.0008293700112"/>
    <x v="1"/>
    <n v="53592.034833540471"/>
  </r>
  <r>
    <n v="1600"/>
    <x v="8"/>
    <x v="72"/>
    <s v="помада"/>
    <n v="11"/>
    <n v="354.27503831280552"/>
    <x v="2"/>
    <n v="3897.0254214408606"/>
  </r>
  <r>
    <n v="1601"/>
    <x v="7"/>
    <x v="97"/>
    <s v="блеск для губ"/>
    <n v="32"/>
    <n v="984.05028744773347"/>
    <x v="0"/>
    <n v="31489.609198327471"/>
  </r>
  <r>
    <n v="1602"/>
    <x v="1"/>
    <x v="42"/>
    <s v="блеск для губ"/>
    <n v="79"/>
    <n v="2392.6463824341167"/>
    <x v="0"/>
    <n v="189019.06421229523"/>
  </r>
  <r>
    <n v="1603"/>
    <x v="6"/>
    <x v="4"/>
    <s v="блеск для губ"/>
    <n v="25"/>
    <n v="770.46747006624844"/>
    <x v="2"/>
    <n v="19261.686751656212"/>
  </r>
  <r>
    <n v="1604"/>
    <x v="5"/>
    <x v="5"/>
    <s v="тональная основа"/>
    <n v="94"/>
    <n v="2840.6034486899825"/>
    <x v="2"/>
    <n v="267016.72417685838"/>
  </r>
  <r>
    <n v="1605"/>
    <x v="4"/>
    <x v="72"/>
    <s v="подводка"/>
    <n v="6"/>
    <n v="200.57205766736783"/>
    <x v="1"/>
    <n v="1203.4323460042069"/>
  </r>
  <r>
    <n v="1606"/>
    <x v="3"/>
    <x v="32"/>
    <s v="помада"/>
    <n v="15"/>
    <n v="465.67063375670364"/>
    <x v="2"/>
    <n v="6985.0595063505543"/>
  </r>
  <r>
    <n v="1607"/>
    <x v="5"/>
    <x v="35"/>
    <s v="подводка"/>
    <n v="15"/>
    <n v="472.52520248890755"/>
    <x v="3"/>
    <n v="7087.8780373336131"/>
  </r>
  <r>
    <n v="1608"/>
    <x v="6"/>
    <x v="1"/>
    <s v="тональная основа"/>
    <n v="81"/>
    <n v="2447.0980660248638"/>
    <x v="3"/>
    <n v="198214.94334801397"/>
  </r>
  <r>
    <n v="1609"/>
    <x v="0"/>
    <x v="28"/>
    <s v="подводка"/>
    <n v="94"/>
    <n v="2834.5878652019701"/>
    <x v="3"/>
    <n v="266451.25932898518"/>
  </r>
  <r>
    <n v="1610"/>
    <x v="3"/>
    <x v="46"/>
    <s v="тушь"/>
    <n v="11"/>
    <n v="351.8732842500317"/>
    <x v="1"/>
    <n v="3870.6061267503487"/>
  </r>
  <r>
    <n v="1611"/>
    <x v="4"/>
    <x v="0"/>
    <s v="подводка"/>
    <n v="12"/>
    <n v="381.83005482105494"/>
    <x v="2"/>
    <n v="4581.9606578526591"/>
  </r>
  <r>
    <n v="1612"/>
    <x v="1"/>
    <x v="12"/>
    <s v="подводка"/>
    <n v="85"/>
    <n v="2571.3848470493931"/>
    <x v="1"/>
    <n v="218567.71199919842"/>
  </r>
  <r>
    <n v="1613"/>
    <x v="3"/>
    <x v="60"/>
    <s v="подводка"/>
    <n v="39"/>
    <n v="1190.550887784922"/>
    <x v="0"/>
    <n v="46431.484623611956"/>
  </r>
  <r>
    <n v="1614"/>
    <x v="3"/>
    <x v="73"/>
    <s v="тональная основа"/>
    <n v="9"/>
    <n v="291.08535014212185"/>
    <x v="3"/>
    <n v="2619.7681512790969"/>
  </r>
  <r>
    <n v="1615"/>
    <x v="3"/>
    <x v="75"/>
    <s v="тушь"/>
    <n v="25"/>
    <n v="775.42041967509954"/>
    <x v="2"/>
    <n v="19385.510491877489"/>
  </r>
  <r>
    <n v="1616"/>
    <x v="7"/>
    <x v="29"/>
    <s v="подводка"/>
    <n v="79"/>
    <n v="2398.9003921274066"/>
    <x v="1"/>
    <n v="189513.13097806511"/>
  </r>
  <r>
    <n v="1617"/>
    <x v="1"/>
    <x v="58"/>
    <s v="подводка"/>
    <n v="83"/>
    <n v="2506.2172213757763"/>
    <x v="1"/>
    <n v="208016.02937418944"/>
  </r>
  <r>
    <n v="1618"/>
    <x v="1"/>
    <x v="36"/>
    <s v="тональная основа"/>
    <n v="-3"/>
    <n v="-64.44152629300018"/>
    <x v="0"/>
    <n v="-193.32457887900054"/>
  </r>
  <r>
    <n v="1619"/>
    <x v="8"/>
    <x v="25"/>
    <s v="тушь"/>
    <n v="62"/>
    <n v="1882.3625463241647"/>
    <x v="1"/>
    <n v="116706.47787209821"/>
  </r>
  <r>
    <n v="1620"/>
    <x v="8"/>
    <x v="27"/>
    <s v="подводка"/>
    <n v="6"/>
    <n v="193.1516510628864"/>
    <x v="3"/>
    <n v="1158.9099063773183"/>
  </r>
  <r>
    <n v="1621"/>
    <x v="2"/>
    <x v="99"/>
    <s v="тушь"/>
    <n v="13"/>
    <n v="413.94747641625173"/>
    <x v="1"/>
    <n v="5381.3171934112725"/>
  </r>
  <r>
    <n v="1622"/>
    <x v="6"/>
    <x v="22"/>
    <s v="подводка"/>
    <n v="88"/>
    <n v="2661.5306975216899"/>
    <x v="2"/>
    <n v="234214.70138190873"/>
  </r>
  <r>
    <n v="1623"/>
    <x v="6"/>
    <x v="15"/>
    <s v="подводка"/>
    <n v="35"/>
    <n v="1067.0483529329881"/>
    <x v="2"/>
    <n v="37346.692352654587"/>
  </r>
  <r>
    <n v="1624"/>
    <x v="5"/>
    <x v="79"/>
    <s v="подводка"/>
    <n v="61"/>
    <n v="1853.8182854142642"/>
    <x v="1"/>
    <n v="113082.91541027011"/>
  </r>
  <r>
    <n v="1625"/>
    <x v="1"/>
    <x v="50"/>
    <s v="подводка"/>
    <n v="95"/>
    <n v="2871.5467709700756"/>
    <x v="2"/>
    <n v="272796.94324215717"/>
  </r>
  <r>
    <n v="1626"/>
    <x v="6"/>
    <x v="13"/>
    <s v="подводка"/>
    <n v="30"/>
    <n v="924.17025758970476"/>
    <x v="3"/>
    <n v="27725.107727691142"/>
  </r>
  <r>
    <n v="1627"/>
    <x v="6"/>
    <x v="41"/>
    <s v="подводка"/>
    <n v="-1"/>
    <n v="-16.370674232788499"/>
    <x v="3"/>
    <n v="-16.370674232788499"/>
  </r>
  <r>
    <n v="1628"/>
    <x v="0"/>
    <x v="13"/>
    <s v="помада"/>
    <n v="5"/>
    <n v="169.2808141657132"/>
    <x v="1"/>
    <n v="846.40407082856598"/>
  </r>
  <r>
    <n v="1629"/>
    <x v="0"/>
    <x v="66"/>
    <s v="тональная основа"/>
    <n v="42"/>
    <n v="1273.1651996144142"/>
    <x v="3"/>
    <n v="53472.938383805398"/>
  </r>
  <r>
    <n v="1630"/>
    <x v="3"/>
    <x v="91"/>
    <s v="подводка"/>
    <n v="14"/>
    <n v="445.4064071088788"/>
    <x v="1"/>
    <n v="6235.6896995243033"/>
  </r>
  <r>
    <n v="1631"/>
    <x v="5"/>
    <x v="30"/>
    <s v="подводка"/>
    <n v="-4"/>
    <n v="-100.05990967007831"/>
    <x v="0"/>
    <n v="-400.23963868031325"/>
  </r>
  <r>
    <n v="1632"/>
    <x v="8"/>
    <x v="61"/>
    <s v="тональная основа"/>
    <n v="27"/>
    <n v="822.56344701253943"/>
    <x v="0"/>
    <n v="22209.213069338566"/>
  </r>
  <r>
    <n v="1633"/>
    <x v="8"/>
    <x v="87"/>
    <s v="тушь"/>
    <n v="5"/>
    <n v="171.10958202172"/>
    <x v="3"/>
    <n v="855.54791010860004"/>
  </r>
  <r>
    <n v="1634"/>
    <x v="2"/>
    <x v="55"/>
    <s v="тушь"/>
    <n v="57"/>
    <n v="1732.964493756589"/>
    <x v="0"/>
    <n v="98778.976144125569"/>
  </r>
  <r>
    <n v="1635"/>
    <x v="1"/>
    <x v="67"/>
    <s v="блеск для губ"/>
    <n v="78"/>
    <n v="2356.1102661696141"/>
    <x v="2"/>
    <n v="183776.6007612299"/>
  </r>
  <r>
    <n v="1636"/>
    <x v="8"/>
    <x v="24"/>
    <s v="тушь"/>
    <n v="11"/>
    <n v="353.03927193880929"/>
    <x v="1"/>
    <n v="3883.4319913269023"/>
  </r>
  <r>
    <n v="1637"/>
    <x v="5"/>
    <x v="67"/>
    <s v="блеск для губ"/>
    <n v="55"/>
    <n v="1669.3361989664932"/>
    <x v="0"/>
    <n v="91813.490943157129"/>
  </r>
  <r>
    <n v="1638"/>
    <x v="2"/>
    <x v="67"/>
    <s v="тушь"/>
    <n v="15"/>
    <n v="469.88168377437938"/>
    <x v="3"/>
    <n v="7048.2252566156903"/>
  </r>
  <r>
    <n v="1639"/>
    <x v="5"/>
    <x v="27"/>
    <s v="подводка"/>
    <n v="53"/>
    <n v="1613.9224032948614"/>
    <x v="1"/>
    <n v="85537.887374627651"/>
  </r>
  <r>
    <n v="1640"/>
    <x v="3"/>
    <x v="59"/>
    <s v="блеск для губ"/>
    <n v="70"/>
    <n v="2120.1090684722931"/>
    <x v="1"/>
    <n v="148407.63479306051"/>
  </r>
  <r>
    <n v="1641"/>
    <x v="8"/>
    <x v="57"/>
    <s v="тональная основа"/>
    <n v="56"/>
    <n v="1700.3159669706065"/>
    <x v="3"/>
    <n v="95217.694150353957"/>
  </r>
  <r>
    <n v="1642"/>
    <x v="3"/>
    <x v="3"/>
    <s v="подводка"/>
    <n v="91"/>
    <n v="2754.7209572369957"/>
    <x v="3"/>
    <n v="250679.60710856662"/>
  </r>
  <r>
    <n v="1643"/>
    <x v="7"/>
    <x v="43"/>
    <s v="помада"/>
    <n v="55"/>
    <n v="1678.0569976811464"/>
    <x v="1"/>
    <n v="92293.134872463052"/>
  </r>
  <r>
    <n v="1644"/>
    <x v="5"/>
    <x v="68"/>
    <s v="тушь"/>
    <n v="1"/>
    <n v="47.067653474104091"/>
    <x v="0"/>
    <n v="47.067653474104091"/>
  </r>
  <r>
    <n v="1645"/>
    <x v="5"/>
    <x v="75"/>
    <s v="подводка"/>
    <n v="23"/>
    <n v="707.36237537390389"/>
    <x v="2"/>
    <n v="16269.334633599789"/>
  </r>
  <r>
    <n v="1646"/>
    <x v="1"/>
    <x v="54"/>
    <s v="блеск для губ"/>
    <n v="0"/>
    <n v="22.998593901546055"/>
    <x v="3"/>
    <n v="0"/>
  </r>
  <r>
    <n v="1647"/>
    <x v="5"/>
    <x v="43"/>
    <s v="тушь"/>
    <n v="86"/>
    <n v="2599.6491478210519"/>
    <x v="2"/>
    <n v="223569.82671261046"/>
  </r>
  <r>
    <n v="1648"/>
    <x v="4"/>
    <x v="0"/>
    <s v="подводка"/>
    <n v="13"/>
    <n v="409.90045684129245"/>
    <x v="1"/>
    <n v="5328.7059389368023"/>
  </r>
  <r>
    <n v="1649"/>
    <x v="2"/>
    <x v="90"/>
    <s v="тушь"/>
    <n v="54"/>
    <n v="1636.8855299520599"/>
    <x v="2"/>
    <n v="88391.818617411234"/>
  </r>
  <r>
    <n v="1650"/>
    <x v="4"/>
    <x v="1"/>
    <s v="тушь"/>
    <n v="82"/>
    <n v="2476.5702123487799"/>
    <x v="3"/>
    <n v="203078.75741259995"/>
  </r>
  <r>
    <n v="1651"/>
    <x v="6"/>
    <x v="47"/>
    <s v="тональная основа"/>
    <n v="27"/>
    <n v="826.46392449751022"/>
    <x v="1"/>
    <n v="22314.525961432777"/>
  </r>
  <r>
    <n v="1652"/>
    <x v="3"/>
    <x v="83"/>
    <s v="помада"/>
    <n v="84"/>
    <n v="2545.8342526964252"/>
    <x v="2"/>
    <n v="213850.07722649971"/>
  </r>
  <r>
    <n v="1653"/>
    <x v="2"/>
    <x v="87"/>
    <s v="подводка"/>
    <n v="56"/>
    <n v="1702.4926391624365"/>
    <x v="3"/>
    <n v="95339.587793096449"/>
  </r>
  <r>
    <n v="1654"/>
    <x v="0"/>
    <x v="85"/>
    <s v="помада"/>
    <n v="92"/>
    <n v="2772.6934431778177"/>
    <x v="0"/>
    <n v="255087.79677235923"/>
  </r>
  <r>
    <n v="1655"/>
    <x v="0"/>
    <x v="46"/>
    <s v="блеск для губ"/>
    <n v="25"/>
    <n v="775.53918573002602"/>
    <x v="2"/>
    <n v="19388.479643250652"/>
  </r>
  <r>
    <n v="1656"/>
    <x v="0"/>
    <x v="13"/>
    <s v="подводка"/>
    <n v="67"/>
    <n v="2030.0445702040211"/>
    <x v="3"/>
    <n v="136012.98620366942"/>
  </r>
  <r>
    <n v="1657"/>
    <x v="8"/>
    <x v="15"/>
    <s v="помада"/>
    <n v="75"/>
    <n v="2268.644134395503"/>
    <x v="2"/>
    <n v="170148.31007966271"/>
  </r>
  <r>
    <n v="1658"/>
    <x v="6"/>
    <x v="22"/>
    <s v="подводка"/>
    <n v="14"/>
    <n v="441.40520464612331"/>
    <x v="1"/>
    <n v="6179.6728650457262"/>
  </r>
  <r>
    <n v="1659"/>
    <x v="5"/>
    <x v="54"/>
    <s v="блеск для губ"/>
    <n v="48"/>
    <n v="1458.1129384316214"/>
    <x v="2"/>
    <n v="69989.421044717834"/>
  </r>
  <r>
    <n v="1660"/>
    <x v="4"/>
    <x v="82"/>
    <s v="тональная основа"/>
    <n v="73"/>
    <n v="2211.6800423559653"/>
    <x v="2"/>
    <n v="161452.64309198546"/>
  </r>
  <r>
    <n v="1661"/>
    <x v="1"/>
    <x v="98"/>
    <s v="тональная основа"/>
    <n v="28"/>
    <n v="856.46088345809403"/>
    <x v="3"/>
    <n v="23980.904736826633"/>
  </r>
  <r>
    <n v="1662"/>
    <x v="2"/>
    <x v="5"/>
    <s v="подводка"/>
    <n v="12"/>
    <n v="385.43998121108484"/>
    <x v="2"/>
    <n v="4625.2797745330181"/>
  </r>
  <r>
    <n v="1663"/>
    <x v="8"/>
    <x v="91"/>
    <s v="блеск для губ"/>
    <n v="50"/>
    <n v="1521.1340525555411"/>
    <x v="0"/>
    <n v="76056.702627777049"/>
  </r>
  <r>
    <n v="1664"/>
    <x v="5"/>
    <x v="52"/>
    <s v="тональная основа"/>
    <n v="-5"/>
    <n v="-126.4098802195692"/>
    <x v="1"/>
    <n v="-632.04940109784604"/>
  </r>
  <r>
    <n v="1665"/>
    <x v="1"/>
    <x v="42"/>
    <s v="блеск для губ"/>
    <n v="6"/>
    <n v="194.76233913607584"/>
    <x v="3"/>
    <n v="1168.574034816455"/>
  </r>
  <r>
    <n v="1666"/>
    <x v="1"/>
    <x v="2"/>
    <s v="тональная основа"/>
    <n v="63"/>
    <n v="1905.686248623957"/>
    <x v="3"/>
    <n v="120058.23366330929"/>
  </r>
  <r>
    <n v="1667"/>
    <x v="6"/>
    <x v="56"/>
    <s v="тональная основа"/>
    <n v="33"/>
    <n v="1007.5324427531468"/>
    <x v="1"/>
    <n v="33248.570610853843"/>
  </r>
  <r>
    <n v="1668"/>
    <x v="8"/>
    <x v="19"/>
    <s v="подводка"/>
    <n v="61"/>
    <n v="1851.6541785072013"/>
    <x v="0"/>
    <n v="112950.90488893929"/>
  </r>
  <r>
    <n v="1669"/>
    <x v="4"/>
    <x v="89"/>
    <s v="тональная основа"/>
    <n v="16"/>
    <n v="507.09076483884871"/>
    <x v="3"/>
    <n v="8113.4522374215794"/>
  </r>
  <r>
    <n v="1670"/>
    <x v="7"/>
    <x v="18"/>
    <s v="подводка"/>
    <n v="15"/>
    <n v="471.42751278135881"/>
    <x v="1"/>
    <n v="7071.4126917203821"/>
  </r>
  <r>
    <n v="1671"/>
    <x v="4"/>
    <x v="69"/>
    <s v="подводка"/>
    <n v="-1"/>
    <n v="-5.9949529532525503"/>
    <x v="0"/>
    <n v="-5.9949529532525503"/>
  </r>
  <r>
    <n v="1672"/>
    <x v="1"/>
    <x v="98"/>
    <s v="блеск для губ"/>
    <n v="28"/>
    <n v="853.59164284772748"/>
    <x v="2"/>
    <n v="23900.565999736369"/>
  </r>
  <r>
    <n v="1673"/>
    <x v="7"/>
    <x v="52"/>
    <s v="тональная основа"/>
    <n v="74"/>
    <n v="2235.3589448674579"/>
    <x v="3"/>
    <n v="165416.56192019189"/>
  </r>
  <r>
    <n v="1674"/>
    <x v="6"/>
    <x v="15"/>
    <s v="блеск для губ"/>
    <n v="60"/>
    <n v="1825.2957283898829"/>
    <x v="3"/>
    <n v="109517.74370339297"/>
  </r>
  <r>
    <n v="1675"/>
    <x v="5"/>
    <x v="91"/>
    <s v="тушь"/>
    <n v="26"/>
    <n v="796.44787892751594"/>
    <x v="1"/>
    <n v="20707.644852115416"/>
  </r>
  <r>
    <n v="1676"/>
    <x v="1"/>
    <x v="85"/>
    <s v="тональная основа"/>
    <n v="41"/>
    <n v="1248.0546413554566"/>
    <x v="3"/>
    <n v="51170.24029557372"/>
  </r>
  <r>
    <n v="1677"/>
    <x v="2"/>
    <x v="82"/>
    <s v="блеск для губ"/>
    <n v="-1"/>
    <n v="-7.2875697552539753"/>
    <x v="0"/>
    <n v="-7.2875697552539753"/>
  </r>
  <r>
    <n v="1678"/>
    <x v="2"/>
    <x v="8"/>
    <s v="блеск для губ"/>
    <n v="89"/>
    <n v="2687.1620455118573"/>
    <x v="3"/>
    <n v="239157.42205055529"/>
  </r>
  <r>
    <n v="1679"/>
    <x v="1"/>
    <x v="29"/>
    <s v="тушь"/>
    <n v="12"/>
    <n v="380.34373617715124"/>
    <x v="3"/>
    <n v="4564.1248341258151"/>
  </r>
  <r>
    <n v="1680"/>
    <x v="5"/>
    <x v="79"/>
    <s v="подводка"/>
    <n v="21"/>
    <n v="659.11596413947086"/>
    <x v="0"/>
    <n v="13841.435246928888"/>
  </r>
  <r>
    <n v="1681"/>
    <x v="7"/>
    <x v="26"/>
    <s v="тушь"/>
    <n v="23"/>
    <n v="715.18171146886857"/>
    <x v="2"/>
    <n v="16449.179363783976"/>
  </r>
  <r>
    <n v="1682"/>
    <x v="8"/>
    <x v="48"/>
    <s v="тональная основа"/>
    <n v="-7"/>
    <n v="-186.40973323270995"/>
    <x v="0"/>
    <n v="-1304.8681326289698"/>
  </r>
  <r>
    <n v="1683"/>
    <x v="0"/>
    <x v="1"/>
    <s v="тональная основа"/>
    <n v="35"/>
    <n v="1066.5095335657088"/>
    <x v="0"/>
    <n v="37327.833674799811"/>
  </r>
  <r>
    <n v="1684"/>
    <x v="2"/>
    <x v="65"/>
    <s v="тушь"/>
    <n v="94"/>
    <n v="2837.9513827418391"/>
    <x v="1"/>
    <n v="266767.42997773289"/>
  </r>
  <r>
    <n v="1685"/>
    <x v="2"/>
    <x v="40"/>
    <s v="подводка"/>
    <n v="88"/>
    <n v="2659.6151267807472"/>
    <x v="0"/>
    <n v="234046.13115670576"/>
  </r>
  <r>
    <n v="1686"/>
    <x v="2"/>
    <x v="1"/>
    <s v="помада"/>
    <n v="26"/>
    <n v="797.98393656893165"/>
    <x v="0"/>
    <n v="20747.582350792221"/>
  </r>
  <r>
    <n v="1687"/>
    <x v="8"/>
    <x v="73"/>
    <s v="тональная основа"/>
    <n v="83"/>
    <n v="2509.8698082020446"/>
    <x v="0"/>
    <n v="208319.1940807697"/>
  </r>
  <r>
    <n v="1688"/>
    <x v="6"/>
    <x v="18"/>
    <s v="тушь"/>
    <n v="11"/>
    <n v="346.77474217404563"/>
    <x v="2"/>
    <n v="3814.522163914502"/>
  </r>
  <r>
    <n v="1689"/>
    <x v="4"/>
    <x v="14"/>
    <s v="тональная основа"/>
    <n v="18"/>
    <n v="565.70167419014547"/>
    <x v="3"/>
    <n v="10182.630135422618"/>
  </r>
  <r>
    <n v="1690"/>
    <x v="3"/>
    <x v="55"/>
    <s v="подводка"/>
    <n v="90"/>
    <n v="2723.5988641044869"/>
    <x v="3"/>
    <n v="245123.89776940382"/>
  </r>
  <r>
    <n v="1691"/>
    <x v="4"/>
    <x v="62"/>
    <s v="тушь"/>
    <n v="12"/>
    <n v="383.58567090515101"/>
    <x v="3"/>
    <n v="4603.0280508618125"/>
  </r>
  <r>
    <n v="1692"/>
    <x v="4"/>
    <x v="97"/>
    <s v="блеск для губ"/>
    <n v="39"/>
    <n v="1186.3508946594907"/>
    <x v="1"/>
    <n v="46267.684891720135"/>
  </r>
  <r>
    <n v="1693"/>
    <x v="4"/>
    <x v="53"/>
    <s v="помада"/>
    <n v="45"/>
    <n v="1377.1025367694813"/>
    <x v="1"/>
    <n v="61969.614154626659"/>
  </r>
  <r>
    <n v="1694"/>
    <x v="3"/>
    <x v="21"/>
    <s v="тональная основа"/>
    <n v="74"/>
    <n v="2232.4261767904072"/>
    <x v="3"/>
    <n v="165199.53708249013"/>
  </r>
  <r>
    <n v="1695"/>
    <x v="4"/>
    <x v="95"/>
    <s v="тональная основа"/>
    <n v="95"/>
    <n v="2869.7940760158695"/>
    <x v="0"/>
    <n v="272630.4372215076"/>
  </r>
  <r>
    <n v="1696"/>
    <x v="1"/>
    <x v="29"/>
    <s v="блеск для губ"/>
    <n v="48"/>
    <n v="1454.7941837398357"/>
    <x v="2"/>
    <n v="69830.120819512114"/>
  </r>
  <r>
    <n v="1697"/>
    <x v="0"/>
    <x v="79"/>
    <s v="тушь"/>
    <n v="-3"/>
    <n v="-70.556984383694044"/>
    <x v="1"/>
    <n v="-211.67095315108213"/>
  </r>
  <r>
    <n v="1698"/>
    <x v="5"/>
    <x v="31"/>
    <s v="помада"/>
    <n v="92"/>
    <n v="2785.1510126549792"/>
    <x v="1"/>
    <n v="256233.8931642581"/>
  </r>
  <r>
    <n v="1699"/>
    <x v="3"/>
    <x v="66"/>
    <s v="тушь"/>
    <n v="17"/>
    <n v="532.78847558385985"/>
    <x v="3"/>
    <n v="9057.404084925618"/>
  </r>
  <r>
    <n v="1700"/>
    <x v="1"/>
    <x v="17"/>
    <s v="блеск для губ"/>
    <n v="45"/>
    <n v="1363.1233370896607"/>
    <x v="0"/>
    <n v="61340.55016903473"/>
  </r>
  <r>
    <n v="1701"/>
    <x v="5"/>
    <x v="83"/>
    <s v="помада"/>
    <n v="62"/>
    <n v="1879.7208926447613"/>
    <x v="0"/>
    <n v="116542.6953439752"/>
  </r>
  <r>
    <n v="1702"/>
    <x v="3"/>
    <x v="17"/>
    <s v="тональная основа"/>
    <n v="52"/>
    <n v="1580.460445332865"/>
    <x v="1"/>
    <n v="82183.943157308982"/>
  </r>
  <r>
    <n v="1703"/>
    <x v="1"/>
    <x v="58"/>
    <s v="помада"/>
    <n v="73"/>
    <n v="2212.3952830258372"/>
    <x v="0"/>
    <n v="161504.85566088613"/>
  </r>
  <r>
    <n v="1704"/>
    <x v="8"/>
    <x v="95"/>
    <s v="помада"/>
    <n v="38"/>
    <n v="1165.3981147745662"/>
    <x v="0"/>
    <n v="44285.128361433519"/>
  </r>
  <r>
    <n v="1705"/>
    <x v="1"/>
    <x v="54"/>
    <s v="подводка"/>
    <n v="0"/>
    <n v="17.059716699737852"/>
    <x v="2"/>
    <n v="0"/>
  </r>
  <r>
    <n v="1706"/>
    <x v="7"/>
    <x v="79"/>
    <s v="подводка"/>
    <n v="70"/>
    <n v="2118.0942925062227"/>
    <x v="0"/>
    <n v="148266.60047543558"/>
  </r>
  <r>
    <n v="1707"/>
    <x v="8"/>
    <x v="63"/>
    <s v="тональная основа"/>
    <n v="-8"/>
    <n v="-221.6452981425434"/>
    <x v="1"/>
    <n v="-1773.1623851403472"/>
  </r>
  <r>
    <n v="1708"/>
    <x v="8"/>
    <x v="16"/>
    <s v="подводка"/>
    <n v="65"/>
    <n v="1969.4966457435571"/>
    <x v="2"/>
    <n v="128017.28197333121"/>
  </r>
  <r>
    <n v="1709"/>
    <x v="8"/>
    <x v="60"/>
    <s v="блеск для губ"/>
    <n v="-5"/>
    <n v="-122.35172213399022"/>
    <x v="3"/>
    <n v="-611.75861066995117"/>
  </r>
  <r>
    <n v="1710"/>
    <x v="8"/>
    <x v="50"/>
    <s v="тональная основа"/>
    <n v="34"/>
    <n v="1044.6148815266854"/>
    <x v="3"/>
    <n v="35516.905971907305"/>
  </r>
  <r>
    <n v="1711"/>
    <x v="4"/>
    <x v="23"/>
    <s v="блеск для губ"/>
    <n v="72"/>
    <n v="2178.85871732225"/>
    <x v="2"/>
    <n v="156877.82764720201"/>
  </r>
  <r>
    <n v="1712"/>
    <x v="7"/>
    <x v="75"/>
    <s v="подводка"/>
    <n v="-1"/>
    <n v="-6.5444775995364735"/>
    <x v="0"/>
    <n v="-6.5444775995364735"/>
  </r>
  <r>
    <n v="1713"/>
    <x v="6"/>
    <x v="36"/>
    <s v="блеск для губ"/>
    <n v="40"/>
    <n v="1221.4268476291654"/>
    <x v="2"/>
    <n v="48857.073905166617"/>
  </r>
  <r>
    <n v="1714"/>
    <x v="1"/>
    <x v="24"/>
    <s v="тушь"/>
    <n v="65"/>
    <n v="1967.048678005166"/>
    <x v="3"/>
    <n v="127858.1640703358"/>
  </r>
  <r>
    <n v="1715"/>
    <x v="8"/>
    <x v="8"/>
    <s v="блеск для губ"/>
    <n v="77"/>
    <n v="2324.1740522130285"/>
    <x v="1"/>
    <n v="178961.40202040318"/>
  </r>
  <r>
    <n v="1716"/>
    <x v="7"/>
    <x v="90"/>
    <s v="тушь"/>
    <n v="51"/>
    <n v="1550.0139731564645"/>
    <x v="0"/>
    <n v="79050.712630979688"/>
  </r>
  <r>
    <n v="1717"/>
    <x v="3"/>
    <x v="28"/>
    <s v="тональная основа"/>
    <n v="-9"/>
    <n v="-251.03275559538363"/>
    <x v="3"/>
    <n v="-2259.2948003584529"/>
  </r>
  <r>
    <n v="1718"/>
    <x v="7"/>
    <x v="48"/>
    <s v="тушь"/>
    <n v="17"/>
    <n v="527.32870933394429"/>
    <x v="1"/>
    <n v="8964.5880586770527"/>
  </r>
  <r>
    <n v="1719"/>
    <x v="2"/>
    <x v="28"/>
    <s v="подводка"/>
    <n v="11"/>
    <n v="348.067775061406"/>
    <x v="1"/>
    <n v="3828.7455256754661"/>
  </r>
  <r>
    <n v="1720"/>
    <x v="6"/>
    <x v="26"/>
    <s v="блеск для губ"/>
    <n v="40"/>
    <n v="1216.4869809891456"/>
    <x v="3"/>
    <n v="48659.47923956583"/>
  </r>
  <r>
    <n v="1721"/>
    <x v="2"/>
    <x v="59"/>
    <s v="тональная основа"/>
    <n v="67"/>
    <n v="2027.2483169959664"/>
    <x v="2"/>
    <n v="135825.63723872975"/>
  </r>
  <r>
    <n v="1722"/>
    <x v="8"/>
    <x v="50"/>
    <s v="помада"/>
    <n v="79"/>
    <n v="2392.5066766148793"/>
    <x v="0"/>
    <n v="189008.02745257548"/>
  </r>
  <r>
    <n v="1723"/>
    <x v="3"/>
    <x v="82"/>
    <s v="тональная основа"/>
    <n v="-7"/>
    <n v="-191.59862376296053"/>
    <x v="0"/>
    <n v="-1341.1903663407238"/>
  </r>
  <r>
    <n v="1724"/>
    <x v="3"/>
    <x v="31"/>
    <s v="тушь"/>
    <n v="72"/>
    <n v="2180.596969781895"/>
    <x v="3"/>
    <n v="157002.98182429644"/>
  </r>
  <r>
    <n v="1725"/>
    <x v="4"/>
    <x v="50"/>
    <s v="подводка"/>
    <n v="53"/>
    <n v="1607.6900841046422"/>
    <x v="2"/>
    <n v="85207.574457546041"/>
  </r>
  <r>
    <n v="1726"/>
    <x v="6"/>
    <x v="8"/>
    <s v="подводка"/>
    <n v="35"/>
    <n v="1074.0939275823844"/>
    <x v="3"/>
    <n v="37593.287465383451"/>
  </r>
  <r>
    <n v="1727"/>
    <x v="2"/>
    <x v="77"/>
    <s v="блеск для губ"/>
    <n v="39"/>
    <n v="1186.7053890819109"/>
    <x v="1"/>
    <n v="46281.510174194525"/>
  </r>
  <r>
    <n v="1728"/>
    <x v="4"/>
    <x v="73"/>
    <s v="тушь"/>
    <n v="-7"/>
    <n v="-193.54078968263275"/>
    <x v="0"/>
    <n v="-1354.7855277784292"/>
  </r>
  <r>
    <n v="1729"/>
    <x v="5"/>
    <x v="4"/>
    <s v="подводка"/>
    <n v="68"/>
    <n v="2063.4423843177219"/>
    <x v="3"/>
    <n v="140314.08213360509"/>
  </r>
  <r>
    <n v="1730"/>
    <x v="6"/>
    <x v="17"/>
    <s v="подводка"/>
    <n v="86"/>
    <n v="2602.9001268034376"/>
    <x v="1"/>
    <n v="223849.41090509563"/>
  </r>
  <r>
    <n v="1731"/>
    <x v="0"/>
    <x v="12"/>
    <s v="помада"/>
    <n v="84"/>
    <n v="2547.763109952969"/>
    <x v="3"/>
    <n v="214012.10123604941"/>
  </r>
  <r>
    <n v="1732"/>
    <x v="5"/>
    <x v="60"/>
    <s v="тушь"/>
    <n v="6"/>
    <n v="199.65040351983745"/>
    <x v="2"/>
    <n v="1197.9024211190247"/>
  </r>
  <r>
    <n v="1733"/>
    <x v="0"/>
    <x v="49"/>
    <s v="помада"/>
    <n v="-5"/>
    <n v="-127.72394146444128"/>
    <x v="0"/>
    <n v="-638.61970732220641"/>
  </r>
  <r>
    <n v="1734"/>
    <x v="5"/>
    <x v="99"/>
    <s v="блеск для губ"/>
    <n v="22"/>
    <n v="679.36736058497877"/>
    <x v="1"/>
    <n v="14946.081932869532"/>
  </r>
  <r>
    <n v="1735"/>
    <x v="0"/>
    <x v="36"/>
    <s v="подводка"/>
    <n v="29"/>
    <n v="891.14636106343573"/>
    <x v="3"/>
    <n v="25843.244470839636"/>
  </r>
  <r>
    <n v="1736"/>
    <x v="8"/>
    <x v="51"/>
    <s v="блеск для губ"/>
    <n v="3"/>
    <n v="108.89833668586128"/>
    <x v="0"/>
    <n v="326.69501005758383"/>
  </r>
  <r>
    <n v="1737"/>
    <x v="2"/>
    <x v="23"/>
    <s v="подводка"/>
    <n v="88"/>
    <n v="2655.2523967441093"/>
    <x v="3"/>
    <n v="233662.21091348163"/>
  </r>
  <r>
    <n v="1738"/>
    <x v="6"/>
    <x v="2"/>
    <s v="подводка"/>
    <n v="41"/>
    <n v="1249.8924123949018"/>
    <x v="1"/>
    <n v="51245.588908190977"/>
  </r>
  <r>
    <n v="1739"/>
    <x v="7"/>
    <x v="47"/>
    <s v="тональная основа"/>
    <n v="59"/>
    <n v="1788.3628019769551"/>
    <x v="3"/>
    <n v="105513.40531664035"/>
  </r>
  <r>
    <n v="1740"/>
    <x v="7"/>
    <x v="67"/>
    <s v="тушь"/>
    <n v="29"/>
    <n v="892.61658607480399"/>
    <x v="0"/>
    <n v="25885.880996169315"/>
  </r>
  <r>
    <n v="1741"/>
    <x v="2"/>
    <x v="53"/>
    <s v="тушь"/>
    <n v="43"/>
    <n v="1302.9965520792396"/>
    <x v="2"/>
    <n v="56028.851739407299"/>
  </r>
  <r>
    <n v="1742"/>
    <x v="8"/>
    <x v="90"/>
    <s v="блеск для губ"/>
    <n v="75"/>
    <n v="2275.1732588951381"/>
    <x v="3"/>
    <n v="170637.99441713537"/>
  </r>
  <r>
    <n v="1743"/>
    <x v="0"/>
    <x v="88"/>
    <s v="тушь"/>
    <n v="40"/>
    <n v="1217.0811716084982"/>
    <x v="3"/>
    <n v="48683.246864339926"/>
  </r>
  <r>
    <n v="1744"/>
    <x v="8"/>
    <x v="11"/>
    <s v="тушь"/>
    <n v="78"/>
    <n v="2358.8656276327201"/>
    <x v="0"/>
    <n v="183991.51895535216"/>
  </r>
  <r>
    <n v="1745"/>
    <x v="3"/>
    <x v="55"/>
    <s v="подводка"/>
    <n v="38"/>
    <n v="1157.9763515244601"/>
    <x v="1"/>
    <n v="44003.101357929489"/>
  </r>
  <r>
    <n v="1746"/>
    <x v="6"/>
    <x v="98"/>
    <s v="тушь"/>
    <n v="-3"/>
    <n v="-63.542907791353954"/>
    <x v="2"/>
    <n v="-190.62872337406185"/>
  </r>
  <r>
    <n v="1747"/>
    <x v="1"/>
    <x v="70"/>
    <s v="тональная основа"/>
    <n v="34"/>
    <n v="1038.9786724156641"/>
    <x v="2"/>
    <n v="35325.274862132581"/>
  </r>
  <r>
    <n v="1748"/>
    <x v="2"/>
    <x v="87"/>
    <s v="подводка"/>
    <n v="85"/>
    <n v="2564.457111777549"/>
    <x v="3"/>
    <n v="217978.85450109167"/>
  </r>
  <r>
    <n v="1749"/>
    <x v="5"/>
    <x v="37"/>
    <s v="тональная основа"/>
    <n v="70"/>
    <n v="2120.2897469121849"/>
    <x v="2"/>
    <n v="148420.28228385295"/>
  </r>
  <r>
    <n v="1750"/>
    <x v="6"/>
    <x v="77"/>
    <s v="подводка"/>
    <n v="86"/>
    <n v="2597.5727876328738"/>
    <x v="1"/>
    <n v="223391.25973642714"/>
  </r>
  <r>
    <n v="1751"/>
    <x v="8"/>
    <x v="7"/>
    <s v="тональная основа"/>
    <n v="47"/>
    <n v="1429.3190581421757"/>
    <x v="3"/>
    <n v="67177.995732682262"/>
  </r>
  <r>
    <n v="1752"/>
    <x v="4"/>
    <x v="56"/>
    <s v="помада"/>
    <n v="20"/>
    <n v="626.03403782463897"/>
    <x v="0"/>
    <n v="12520.68075649278"/>
  </r>
  <r>
    <n v="1753"/>
    <x v="7"/>
    <x v="82"/>
    <s v="тушь"/>
    <n v="33"/>
    <n v="1014.1906626440009"/>
    <x v="2"/>
    <n v="33468.291867252032"/>
  </r>
  <r>
    <n v="1754"/>
    <x v="5"/>
    <x v="51"/>
    <s v="тушь"/>
    <n v="-10"/>
    <n v="-278.65488210965293"/>
    <x v="1"/>
    <n v="-2786.5488210965295"/>
  </r>
  <r>
    <n v="1755"/>
    <x v="8"/>
    <x v="21"/>
    <s v="блеск для губ"/>
    <n v="40"/>
    <n v="1223.9966734312086"/>
    <x v="0"/>
    <n v="48959.866937248342"/>
  </r>
  <r>
    <n v="1756"/>
    <x v="6"/>
    <x v="86"/>
    <s v="тональная основа"/>
    <n v="13"/>
    <n v="404.40362188704523"/>
    <x v="0"/>
    <n v="5257.2470845315884"/>
  </r>
  <r>
    <n v="1757"/>
    <x v="2"/>
    <x v="93"/>
    <s v="блеск для губ"/>
    <n v="20"/>
    <n v="621.59874636859706"/>
    <x v="0"/>
    <n v="12431.974927371941"/>
  </r>
  <r>
    <n v="1758"/>
    <x v="6"/>
    <x v="85"/>
    <s v="подводка"/>
    <n v="22"/>
    <n v="687.78643754081543"/>
    <x v="2"/>
    <n v="15131.301625897939"/>
  </r>
  <r>
    <n v="1759"/>
    <x v="3"/>
    <x v="81"/>
    <s v="тональная основа"/>
    <n v="91"/>
    <n v="2755.6378169889958"/>
    <x v="1"/>
    <n v="250763.04134599862"/>
  </r>
  <r>
    <n v="1760"/>
    <x v="0"/>
    <x v="39"/>
    <s v="блеск для губ"/>
    <n v="17"/>
    <n v="535.36546154185135"/>
    <x v="1"/>
    <n v="9101.2128462114724"/>
  </r>
  <r>
    <n v="1761"/>
    <x v="3"/>
    <x v="51"/>
    <s v="блеск для губ"/>
    <n v="77"/>
    <n v="2327.8300193286027"/>
    <x v="0"/>
    <n v="179242.9114883024"/>
  </r>
  <r>
    <n v="1762"/>
    <x v="5"/>
    <x v="21"/>
    <s v="тушь"/>
    <n v="8"/>
    <n v="251.70033543748812"/>
    <x v="1"/>
    <n v="2013.602683499905"/>
  </r>
  <r>
    <n v="1763"/>
    <x v="2"/>
    <x v="59"/>
    <s v="подводка"/>
    <n v="-1"/>
    <n v="-6.8878150112298231"/>
    <x v="0"/>
    <n v="-6.8878150112298231"/>
  </r>
  <r>
    <n v="1764"/>
    <x v="1"/>
    <x v="98"/>
    <s v="блеск для губ"/>
    <n v="52"/>
    <n v="1580.7436378280299"/>
    <x v="1"/>
    <n v="82198.669167057553"/>
  </r>
  <r>
    <n v="1765"/>
    <x v="8"/>
    <x v="12"/>
    <s v="тушь"/>
    <n v="50"/>
    <n v="1525.9801251978522"/>
    <x v="1"/>
    <n v="76299.006259892616"/>
  </r>
  <r>
    <n v="1766"/>
    <x v="8"/>
    <x v="26"/>
    <s v="тональная основа"/>
    <n v="69"/>
    <n v="2092.7458050780133"/>
    <x v="0"/>
    <n v="144399.46055038291"/>
  </r>
  <r>
    <n v="1767"/>
    <x v="6"/>
    <x v="18"/>
    <s v="тушь"/>
    <n v="-10"/>
    <n v="-284.29474612283389"/>
    <x v="1"/>
    <n v="-2842.9474612283389"/>
  </r>
  <r>
    <n v="1768"/>
    <x v="3"/>
    <x v="65"/>
    <s v="тональная основа"/>
    <n v="-10"/>
    <n v="-277.87426760377639"/>
    <x v="3"/>
    <n v="-2778.7426760377639"/>
  </r>
  <r>
    <n v="1769"/>
    <x v="7"/>
    <x v="68"/>
    <s v="тушь"/>
    <n v="90"/>
    <n v="2724.724468427552"/>
    <x v="1"/>
    <n v="245225.20215847969"/>
  </r>
  <r>
    <n v="1770"/>
    <x v="2"/>
    <x v="72"/>
    <s v="тональная основа"/>
    <n v="-4"/>
    <n v="-98.005201872550316"/>
    <x v="0"/>
    <n v="-392.02080749020126"/>
  </r>
  <r>
    <n v="1771"/>
    <x v="0"/>
    <x v="57"/>
    <s v="блеск для губ"/>
    <n v="14"/>
    <n v="440.66692086610539"/>
    <x v="2"/>
    <n v="6169.3368921254751"/>
  </r>
  <r>
    <n v="1772"/>
    <x v="6"/>
    <x v="54"/>
    <s v="блеск для губ"/>
    <n v="13"/>
    <n v="416.51608836226836"/>
    <x v="3"/>
    <n v="5414.7091487094885"/>
  </r>
  <r>
    <n v="1773"/>
    <x v="4"/>
    <x v="86"/>
    <s v="тональная основа"/>
    <n v="-10"/>
    <n v="-274.4900737248833"/>
    <x v="1"/>
    <n v="-2744.9007372488331"/>
  </r>
  <r>
    <n v="1774"/>
    <x v="8"/>
    <x v="47"/>
    <s v="тональная основа"/>
    <n v="81"/>
    <n v="2449.6209724909313"/>
    <x v="3"/>
    <n v="198419.29877176543"/>
  </r>
  <r>
    <n v="1775"/>
    <x v="0"/>
    <x v="13"/>
    <s v="тональная основа"/>
    <n v="91"/>
    <n v="2740.1633323079732"/>
    <x v="2"/>
    <n v="249354.86324002556"/>
  </r>
  <r>
    <n v="1776"/>
    <x v="5"/>
    <x v="43"/>
    <s v="блеск для губ"/>
    <n v="7"/>
    <n v="230.96103574094033"/>
    <x v="0"/>
    <n v="1616.7272501865823"/>
  </r>
  <r>
    <n v="1777"/>
    <x v="0"/>
    <x v="54"/>
    <s v="подводка"/>
    <n v="95"/>
    <n v="2864.0913503922648"/>
    <x v="1"/>
    <n v="272088.67828726512"/>
  </r>
  <r>
    <n v="1778"/>
    <x v="4"/>
    <x v="64"/>
    <s v="тушь"/>
    <n v="7"/>
    <n v="234.60398451433193"/>
    <x v="3"/>
    <n v="1642.2278916003236"/>
  </r>
  <r>
    <n v="1779"/>
    <x v="6"/>
    <x v="28"/>
    <s v="тушь"/>
    <n v="9"/>
    <n v="294.96709116948489"/>
    <x v="3"/>
    <n v="2654.7038205253639"/>
  </r>
  <r>
    <n v="1780"/>
    <x v="6"/>
    <x v="87"/>
    <s v="тональная основа"/>
    <n v="16"/>
    <n v="503.23046918434449"/>
    <x v="0"/>
    <n v="8051.6875069495118"/>
  </r>
  <r>
    <n v="1781"/>
    <x v="2"/>
    <x v="2"/>
    <s v="блеск для губ"/>
    <n v="37"/>
    <n v="1126.4236689757579"/>
    <x v="3"/>
    <n v="41677.675752103045"/>
  </r>
  <r>
    <n v="1782"/>
    <x v="8"/>
    <x v="52"/>
    <s v="блеск для губ"/>
    <n v="38"/>
    <n v="1158.6694350408793"/>
    <x v="2"/>
    <n v="44029.438531553416"/>
  </r>
  <r>
    <n v="1783"/>
    <x v="0"/>
    <x v="14"/>
    <s v="помада"/>
    <n v="43"/>
    <n v="1303.8058732657914"/>
    <x v="3"/>
    <n v="56063.652550429033"/>
  </r>
  <r>
    <n v="1784"/>
    <x v="8"/>
    <x v="8"/>
    <s v="тушь"/>
    <n v="-5"/>
    <n v="-126.49706737241745"/>
    <x v="1"/>
    <n v="-632.48533686208725"/>
  </r>
  <r>
    <n v="1785"/>
    <x v="6"/>
    <x v="72"/>
    <s v="подводка"/>
    <n v="9"/>
    <n v="289.51087924744212"/>
    <x v="2"/>
    <n v="2605.597913226979"/>
  </r>
  <r>
    <n v="1786"/>
    <x v="0"/>
    <x v="49"/>
    <s v="блеск для губ"/>
    <n v="-9"/>
    <n v="-246.53364515512152"/>
    <x v="3"/>
    <n v="-2218.8028063960937"/>
  </r>
  <r>
    <n v="1787"/>
    <x v="7"/>
    <x v="12"/>
    <s v="помада"/>
    <n v="24"/>
    <n v="746.11228324097635"/>
    <x v="3"/>
    <n v="17906.694797783432"/>
  </r>
  <r>
    <n v="1788"/>
    <x v="8"/>
    <x v="87"/>
    <s v="блеск для губ"/>
    <n v="30"/>
    <n v="913.70060380593657"/>
    <x v="1"/>
    <n v="27411.018114178096"/>
  </r>
  <r>
    <n v="1789"/>
    <x v="5"/>
    <x v="36"/>
    <s v="блеск для губ"/>
    <n v="83"/>
    <n v="2508.450810552004"/>
    <x v="2"/>
    <n v="208201.41727581632"/>
  </r>
  <r>
    <n v="1790"/>
    <x v="6"/>
    <x v="6"/>
    <s v="блеск для губ"/>
    <n v="90"/>
    <n v="2718.7067701120322"/>
    <x v="3"/>
    <n v="244683.60931008292"/>
  </r>
  <r>
    <n v="1791"/>
    <x v="4"/>
    <x v="48"/>
    <s v="подводка"/>
    <n v="82"/>
    <n v="2482.2787993853667"/>
    <x v="0"/>
    <n v="203546.86154960006"/>
  </r>
  <r>
    <n v="1792"/>
    <x v="1"/>
    <x v="68"/>
    <s v="подводка"/>
    <n v="51"/>
    <n v="1552.3329282201692"/>
    <x v="1"/>
    <n v="79168.979339228623"/>
  </r>
  <r>
    <n v="1793"/>
    <x v="8"/>
    <x v="33"/>
    <s v="блеск для губ"/>
    <n v="66"/>
    <n v="2001.2511432116294"/>
    <x v="2"/>
    <n v="132082.57545196754"/>
  </r>
  <r>
    <n v="1794"/>
    <x v="6"/>
    <x v="80"/>
    <s v="тушь"/>
    <n v="29"/>
    <n v="890.16407302334801"/>
    <x v="0"/>
    <n v="25814.758117677091"/>
  </r>
  <r>
    <n v="1795"/>
    <x v="2"/>
    <x v="62"/>
    <s v="блеск для губ"/>
    <n v="93"/>
    <n v="2808.7456053220649"/>
    <x v="3"/>
    <n v="261213.34129495203"/>
  </r>
  <r>
    <n v="1796"/>
    <x v="7"/>
    <x v="83"/>
    <s v="подводка"/>
    <n v="-3"/>
    <n v="-65.41984039596359"/>
    <x v="1"/>
    <n v="-196.25952118789075"/>
  </r>
  <r>
    <n v="1797"/>
    <x v="2"/>
    <x v="24"/>
    <s v="блеск для губ"/>
    <n v="-2"/>
    <n v="-36.355111778913439"/>
    <x v="0"/>
    <n v="-72.710223557826879"/>
  </r>
  <r>
    <n v="1798"/>
    <x v="5"/>
    <x v="67"/>
    <s v="помада"/>
    <n v="79"/>
    <n v="2392.507792903139"/>
    <x v="1"/>
    <n v="189008.11563934799"/>
  </r>
  <r>
    <n v="1799"/>
    <x v="0"/>
    <x v="74"/>
    <s v="блеск для губ"/>
    <n v="31"/>
    <n v="947.2145499265082"/>
    <x v="3"/>
    <n v="29363.651047721753"/>
  </r>
  <r>
    <n v="1800"/>
    <x v="1"/>
    <x v="63"/>
    <s v="тональная основа"/>
    <n v="46"/>
    <n v="1402.1517548818188"/>
    <x v="0"/>
    <n v="64498.980724563662"/>
  </r>
  <r>
    <n v="1801"/>
    <x v="6"/>
    <x v="74"/>
    <s v="тональная основа"/>
    <n v="93"/>
    <n v="2817.8560885336437"/>
    <x v="2"/>
    <n v="262060.61623362885"/>
  </r>
  <r>
    <n v="1802"/>
    <x v="6"/>
    <x v="1"/>
    <s v="блеск для губ"/>
    <n v="82"/>
    <n v="2470.1918208622242"/>
    <x v="1"/>
    <n v="202555.72931070239"/>
  </r>
  <r>
    <n v="1803"/>
    <x v="8"/>
    <x v="21"/>
    <s v="помада"/>
    <n v="87"/>
    <n v="2637.1733330819893"/>
    <x v="0"/>
    <n v="229434.07997813306"/>
  </r>
  <r>
    <n v="1804"/>
    <x v="2"/>
    <x v="89"/>
    <s v="тональная основа"/>
    <n v="62"/>
    <n v="1875.6768751552113"/>
    <x v="3"/>
    <n v="116291.96625962311"/>
  </r>
  <r>
    <n v="1805"/>
    <x v="5"/>
    <x v="43"/>
    <s v="тональная основа"/>
    <n v="31"/>
    <n v="945.71992971518614"/>
    <x v="0"/>
    <n v="29317.317821170771"/>
  </r>
  <r>
    <n v="1806"/>
    <x v="2"/>
    <x v="38"/>
    <s v="тушь"/>
    <n v="43"/>
    <n v="1313.308432234737"/>
    <x v="3"/>
    <n v="56472.26258609369"/>
  </r>
  <r>
    <n v="1807"/>
    <x v="5"/>
    <x v="51"/>
    <s v="блеск для губ"/>
    <n v="78"/>
    <n v="2364.4038982169732"/>
    <x v="1"/>
    <n v="184423.50406092391"/>
  </r>
  <r>
    <n v="1808"/>
    <x v="5"/>
    <x v="96"/>
    <s v="блеск для губ"/>
    <n v="-1"/>
    <n v="-4.4195721388362097"/>
    <x v="0"/>
    <n v="-4.4195721388362097"/>
  </r>
  <r>
    <n v="1809"/>
    <x v="3"/>
    <x v="1"/>
    <s v="помада"/>
    <n v="5"/>
    <n v="174.69809541800072"/>
    <x v="0"/>
    <n v="873.49047709000365"/>
  </r>
  <r>
    <n v="1810"/>
    <x v="5"/>
    <x v="3"/>
    <s v="помада"/>
    <n v="30"/>
    <n v="923.10265407731026"/>
    <x v="0"/>
    <n v="27693.079622319307"/>
  </r>
  <r>
    <n v="1811"/>
    <x v="1"/>
    <x v="90"/>
    <s v="подводка"/>
    <n v="65"/>
    <n v="1971.7585549268185"/>
    <x v="2"/>
    <n v="128164.3060702432"/>
  </r>
  <r>
    <n v="1812"/>
    <x v="8"/>
    <x v="39"/>
    <s v="тушь"/>
    <n v="14"/>
    <n v="437.95902693300991"/>
    <x v="0"/>
    <n v="6131.4263770621383"/>
  </r>
  <r>
    <n v="1813"/>
    <x v="8"/>
    <x v="5"/>
    <s v="тональная основа"/>
    <n v="10"/>
    <n v="312.5956273595545"/>
    <x v="2"/>
    <n v="3125.9562735955451"/>
  </r>
  <r>
    <n v="1814"/>
    <x v="0"/>
    <x v="1"/>
    <s v="помада"/>
    <n v="31"/>
    <n v="947.29581013275254"/>
    <x v="1"/>
    <n v="29366.170114115328"/>
  </r>
  <r>
    <n v="1815"/>
    <x v="0"/>
    <x v="90"/>
    <s v="тушь"/>
    <n v="25"/>
    <n v="771.03127744417088"/>
    <x v="0"/>
    <n v="19275.781936104271"/>
  </r>
  <r>
    <n v="1816"/>
    <x v="0"/>
    <x v="55"/>
    <s v="помада"/>
    <n v="11"/>
    <n v="352.95636570052608"/>
    <x v="0"/>
    <n v="3882.5200227057867"/>
  </r>
  <r>
    <n v="1817"/>
    <x v="0"/>
    <x v="46"/>
    <s v="тональная основа"/>
    <n v="62"/>
    <n v="1875.1222635081745"/>
    <x v="2"/>
    <n v="116257.58033750682"/>
  </r>
  <r>
    <n v="1818"/>
    <x v="2"/>
    <x v="97"/>
    <s v="тональная основа"/>
    <n v="4"/>
    <n v="141.86481337467259"/>
    <x v="2"/>
    <n v="567.45925349869037"/>
  </r>
  <r>
    <n v="1819"/>
    <x v="3"/>
    <x v="24"/>
    <s v="подводка"/>
    <n v="4"/>
    <n v="137.13847194878377"/>
    <x v="1"/>
    <n v="548.5538877951351"/>
  </r>
  <r>
    <n v="1820"/>
    <x v="5"/>
    <x v="5"/>
    <s v="блеск для губ"/>
    <n v="71"/>
    <n v="2151.214912521752"/>
    <x v="3"/>
    <n v="152736.2587890444"/>
  </r>
  <r>
    <n v="1821"/>
    <x v="7"/>
    <x v="3"/>
    <s v="помада"/>
    <n v="67"/>
    <n v="2031.8155970987978"/>
    <x v="3"/>
    <n v="136131.64500561944"/>
  </r>
  <r>
    <n v="1822"/>
    <x v="6"/>
    <x v="92"/>
    <s v="блеск для губ"/>
    <n v="19"/>
    <n v="594.51848680441208"/>
    <x v="2"/>
    <n v="11295.851249283829"/>
  </r>
  <r>
    <n v="1823"/>
    <x v="8"/>
    <x v="44"/>
    <s v="блеск для губ"/>
    <n v="12"/>
    <n v="376.34507305486727"/>
    <x v="0"/>
    <n v="4516.1408766584073"/>
  </r>
  <r>
    <n v="1824"/>
    <x v="3"/>
    <x v="26"/>
    <s v="блеск для губ"/>
    <n v="50"/>
    <n v="1516.6817286074656"/>
    <x v="1"/>
    <n v="75834.086430373281"/>
  </r>
  <r>
    <n v="1825"/>
    <x v="0"/>
    <x v="71"/>
    <s v="помада"/>
    <n v="73"/>
    <n v="2212.3251800803118"/>
    <x v="3"/>
    <n v="161499.73814586276"/>
  </r>
  <r>
    <n v="1826"/>
    <x v="8"/>
    <x v="57"/>
    <s v="помада"/>
    <n v="30"/>
    <n v="916.86808812711934"/>
    <x v="3"/>
    <n v="27506.04264381358"/>
  </r>
  <r>
    <n v="1827"/>
    <x v="2"/>
    <x v="65"/>
    <s v="тушь"/>
    <n v="19"/>
    <n v="591.01466872333367"/>
    <x v="0"/>
    <n v="11229.27870574334"/>
  </r>
  <r>
    <n v="1828"/>
    <x v="7"/>
    <x v="98"/>
    <s v="подводка"/>
    <n v="48"/>
    <n v="1452.1747547077907"/>
    <x v="3"/>
    <n v="69704.388225973962"/>
  </r>
  <r>
    <n v="1829"/>
    <x v="1"/>
    <x v="3"/>
    <s v="тушь"/>
    <n v="-8"/>
    <n v="-216.02633683096366"/>
    <x v="3"/>
    <n v="-1728.2106946477093"/>
  </r>
  <r>
    <n v="1830"/>
    <x v="8"/>
    <x v="57"/>
    <s v="блеск для губ"/>
    <n v="-8"/>
    <n v="-221.43532028061156"/>
    <x v="0"/>
    <n v="-1771.4825622448925"/>
  </r>
  <r>
    <n v="1831"/>
    <x v="8"/>
    <x v="48"/>
    <s v="блеск для губ"/>
    <n v="28"/>
    <n v="859.06767980675738"/>
    <x v="0"/>
    <n v="24053.895034589208"/>
  </r>
  <r>
    <n v="1832"/>
    <x v="3"/>
    <x v="22"/>
    <s v="тушь"/>
    <n v="81"/>
    <n v="2452.1311554699478"/>
    <x v="2"/>
    <n v="198622.62359306577"/>
  </r>
  <r>
    <n v="1833"/>
    <x v="3"/>
    <x v="94"/>
    <s v="блеск для губ"/>
    <n v="12"/>
    <n v="379.91916032039506"/>
    <x v="3"/>
    <n v="4559.0299238447406"/>
  </r>
  <r>
    <n v="1834"/>
    <x v="3"/>
    <x v="45"/>
    <s v="подводка"/>
    <n v="54"/>
    <n v="1640.3373721658586"/>
    <x v="3"/>
    <n v="88578.218096956363"/>
  </r>
  <r>
    <n v="1835"/>
    <x v="3"/>
    <x v="31"/>
    <s v="тональная основа"/>
    <n v="70"/>
    <n v="2123.0572042127933"/>
    <x v="0"/>
    <n v="148614.00429489554"/>
  </r>
  <r>
    <n v="1836"/>
    <x v="3"/>
    <x v="30"/>
    <s v="подводка"/>
    <n v="89"/>
    <n v="2690.7289128480652"/>
    <x v="3"/>
    <n v="239474.87324347781"/>
  </r>
  <r>
    <n v="1837"/>
    <x v="5"/>
    <x v="81"/>
    <s v="тональная основа"/>
    <n v="10"/>
    <n v="322.71941209300519"/>
    <x v="3"/>
    <n v="3227.1941209300521"/>
  </r>
  <r>
    <n v="1838"/>
    <x v="0"/>
    <x v="33"/>
    <s v="тональная основа"/>
    <n v="52"/>
    <n v="1581.7581888720281"/>
    <x v="3"/>
    <n v="82251.42582134546"/>
  </r>
  <r>
    <n v="1839"/>
    <x v="5"/>
    <x v="34"/>
    <s v="тушь"/>
    <n v="85"/>
    <n v="2578.1669173781397"/>
    <x v="2"/>
    <n v="219144.18797714188"/>
  </r>
  <r>
    <n v="1840"/>
    <x v="2"/>
    <x v="44"/>
    <s v="тональная основа"/>
    <n v="31"/>
    <n v="939.83701954495996"/>
    <x v="0"/>
    <n v="29134.947605893758"/>
  </r>
  <r>
    <n v="1841"/>
    <x v="6"/>
    <x v="64"/>
    <s v="тушь"/>
    <n v="36"/>
    <n v="1100.2990284078978"/>
    <x v="0"/>
    <n v="39610.765022684325"/>
  </r>
  <r>
    <n v="1842"/>
    <x v="4"/>
    <x v="15"/>
    <s v="блеск для губ"/>
    <n v="80"/>
    <n v="2418.3353913915344"/>
    <x v="1"/>
    <n v="193466.83131132275"/>
  </r>
  <r>
    <n v="1843"/>
    <x v="4"/>
    <x v="50"/>
    <s v="тушь"/>
    <n v="27"/>
    <n v="824.5575129232559"/>
    <x v="2"/>
    <n v="22263.05284892791"/>
  </r>
  <r>
    <n v="1844"/>
    <x v="5"/>
    <x v="87"/>
    <s v="тональная основа"/>
    <n v="46"/>
    <n v="1403.9446141212673"/>
    <x v="0"/>
    <n v="64581.452249578295"/>
  </r>
  <r>
    <n v="1845"/>
    <x v="5"/>
    <x v="86"/>
    <s v="тональная основа"/>
    <n v="29"/>
    <n v="895.77515368145919"/>
    <x v="0"/>
    <n v="25977.479456762318"/>
  </r>
  <r>
    <n v="1846"/>
    <x v="7"/>
    <x v="71"/>
    <s v="блеск для губ"/>
    <n v="55"/>
    <n v="1670.3601910379061"/>
    <x v="1"/>
    <n v="91869.81050708484"/>
  </r>
  <r>
    <n v="1847"/>
    <x v="6"/>
    <x v="65"/>
    <s v="тушь"/>
    <n v="2"/>
    <n v="73.17364550901911"/>
    <x v="0"/>
    <n v="146.34729101803822"/>
  </r>
  <r>
    <n v="1848"/>
    <x v="0"/>
    <x v="26"/>
    <s v="тональная основа"/>
    <n v="60"/>
    <n v="1823.9254500689876"/>
    <x v="2"/>
    <n v="109435.52700413927"/>
  </r>
  <r>
    <n v="1849"/>
    <x v="3"/>
    <x v="50"/>
    <s v="блеск для губ"/>
    <n v="12"/>
    <n v="378.51664258571822"/>
    <x v="3"/>
    <n v="4542.1997110286184"/>
  </r>
  <r>
    <n v="1850"/>
    <x v="7"/>
    <x v="82"/>
    <s v="тушь"/>
    <n v="52"/>
    <n v="1578.8309865957617"/>
    <x v="0"/>
    <n v="82099.211302979616"/>
  </r>
  <r>
    <n v="1851"/>
    <x v="2"/>
    <x v="70"/>
    <s v="блеск для губ"/>
    <n v="37"/>
    <n v="1132.7390397366521"/>
    <x v="1"/>
    <n v="41911.344470256125"/>
  </r>
  <r>
    <n v="1852"/>
    <x v="2"/>
    <x v="19"/>
    <s v="помада"/>
    <n v="36"/>
    <n v="1105.1900033744339"/>
    <x v="0"/>
    <n v="39786.840121479618"/>
  </r>
  <r>
    <n v="1853"/>
    <x v="8"/>
    <x v="70"/>
    <s v="блеск для губ"/>
    <n v="87"/>
    <n v="2628.1312845180032"/>
    <x v="3"/>
    <n v="228647.42175306627"/>
  </r>
  <r>
    <n v="1854"/>
    <x v="5"/>
    <x v="20"/>
    <s v="тушь"/>
    <n v="16"/>
    <n v="502.79574486289516"/>
    <x v="1"/>
    <n v="8044.7319178063226"/>
  </r>
  <r>
    <n v="1855"/>
    <x v="6"/>
    <x v="95"/>
    <s v="блеск для губ"/>
    <n v="50"/>
    <n v="1521.2593577749262"/>
    <x v="3"/>
    <n v="76062.967888746309"/>
  </r>
  <r>
    <n v="1856"/>
    <x v="1"/>
    <x v="20"/>
    <s v="тушь"/>
    <n v="53"/>
    <n v="1606.2764519173884"/>
    <x v="0"/>
    <n v="85132.651951621578"/>
  </r>
  <r>
    <n v="1857"/>
    <x v="8"/>
    <x v="58"/>
    <s v="тональная основа"/>
    <n v="61"/>
    <n v="1847.6093809619838"/>
    <x v="1"/>
    <n v="112704.17223868101"/>
  </r>
  <r>
    <n v="1858"/>
    <x v="2"/>
    <x v="34"/>
    <s v="тональная основа"/>
    <n v="95"/>
    <n v="2868.2526300294712"/>
    <x v="0"/>
    <n v="272483.99985279975"/>
  </r>
  <r>
    <n v="1859"/>
    <x v="4"/>
    <x v="88"/>
    <s v="помада"/>
    <n v="-6"/>
    <n v="-165.89394597675681"/>
    <x v="0"/>
    <n v="-995.36367586054087"/>
  </r>
  <r>
    <n v="1860"/>
    <x v="6"/>
    <x v="38"/>
    <s v="блеск для губ"/>
    <n v="-9"/>
    <n v="-247.60053633714986"/>
    <x v="3"/>
    <n v="-2228.4048270343487"/>
  </r>
  <r>
    <n v="1861"/>
    <x v="5"/>
    <x v="64"/>
    <s v="подводка"/>
    <n v="74"/>
    <n v="2238.2751177660725"/>
    <x v="1"/>
    <n v="165632.35871468936"/>
  </r>
  <r>
    <n v="1862"/>
    <x v="1"/>
    <x v="36"/>
    <s v="блеск для губ"/>
    <n v="18"/>
    <n v="555.24146786750532"/>
    <x v="0"/>
    <n v="9994.3464216150951"/>
  </r>
  <r>
    <n v="1863"/>
    <x v="3"/>
    <x v="45"/>
    <s v="подводка"/>
    <n v="73"/>
    <n v="2206.7063477706461"/>
    <x v="3"/>
    <n v="161089.56338725716"/>
  </r>
  <r>
    <n v="1864"/>
    <x v="6"/>
    <x v="89"/>
    <s v="подводка"/>
    <n v="62"/>
    <n v="1884.2678187961797"/>
    <x v="2"/>
    <n v="116824.60476536314"/>
  </r>
  <r>
    <n v="1865"/>
    <x v="4"/>
    <x v="8"/>
    <s v="тональная основа"/>
    <n v="-2"/>
    <n v="-35.924377444896749"/>
    <x v="0"/>
    <n v="-71.848754889793497"/>
  </r>
  <r>
    <n v="1866"/>
    <x v="5"/>
    <x v="52"/>
    <s v="тональная основа"/>
    <n v="-7"/>
    <n v="-189.39063444337711"/>
    <x v="0"/>
    <n v="-1325.7344411036397"/>
  </r>
  <r>
    <n v="1867"/>
    <x v="5"/>
    <x v="57"/>
    <s v="тушь"/>
    <n v="73"/>
    <n v="2207.7421208293486"/>
    <x v="3"/>
    <n v="161165.17482054245"/>
  </r>
  <r>
    <n v="1868"/>
    <x v="1"/>
    <x v="28"/>
    <s v="подводка"/>
    <n v="24"/>
    <n v="735.85989082063816"/>
    <x v="0"/>
    <n v="17660.637379695316"/>
  </r>
  <r>
    <n v="1869"/>
    <x v="0"/>
    <x v="62"/>
    <s v="помада"/>
    <n v="18"/>
    <n v="560.84454934208838"/>
    <x v="3"/>
    <n v="10095.201888157591"/>
  </r>
  <r>
    <n v="1870"/>
    <x v="1"/>
    <x v="60"/>
    <s v="тушь"/>
    <n v="49"/>
    <n v="1494.0493820151828"/>
    <x v="2"/>
    <n v="73208.419718743957"/>
  </r>
  <r>
    <n v="1871"/>
    <x v="8"/>
    <x v="13"/>
    <s v="тушь"/>
    <n v="21"/>
    <n v="646.83872648507395"/>
    <x v="1"/>
    <n v="13583.613256186552"/>
  </r>
  <r>
    <n v="1872"/>
    <x v="4"/>
    <x v="82"/>
    <s v="тональная основа"/>
    <n v="2"/>
    <n v="79.938401735771137"/>
    <x v="0"/>
    <n v="159.87680347154227"/>
  </r>
  <r>
    <n v="1873"/>
    <x v="8"/>
    <x v="11"/>
    <s v="тональная основа"/>
    <n v="83"/>
    <n v="2508.7539350545749"/>
    <x v="0"/>
    <n v="208226.5766095297"/>
  </r>
  <r>
    <n v="1874"/>
    <x v="4"/>
    <x v="13"/>
    <s v="блеск для губ"/>
    <n v="63"/>
    <n v="1911.4760672109483"/>
    <x v="0"/>
    <n v="120422.99223428973"/>
  </r>
  <r>
    <n v="1875"/>
    <x v="5"/>
    <x v="85"/>
    <s v="помада"/>
    <n v="54"/>
    <n v="1638.6628539020685"/>
    <x v="1"/>
    <n v="88487.794110711693"/>
  </r>
  <r>
    <n v="1876"/>
    <x v="4"/>
    <x v="65"/>
    <s v="блеск для губ"/>
    <n v="19"/>
    <n v="597.15260847522723"/>
    <x v="2"/>
    <n v="11345.899561029317"/>
  </r>
  <r>
    <n v="1877"/>
    <x v="8"/>
    <x v="65"/>
    <s v="подводка"/>
    <n v="66"/>
    <n v="1993.6159710188731"/>
    <x v="3"/>
    <n v="131578.65408724564"/>
  </r>
  <r>
    <n v="1878"/>
    <x v="0"/>
    <x v="58"/>
    <s v="блеск для губ"/>
    <n v="60"/>
    <n v="1822.8071376505659"/>
    <x v="0"/>
    <n v="109368.42825903396"/>
  </r>
  <r>
    <n v="1879"/>
    <x v="2"/>
    <x v="57"/>
    <s v="подводка"/>
    <n v="90"/>
    <n v="2718.5208039455388"/>
    <x v="1"/>
    <n v="244666.87235509849"/>
  </r>
  <r>
    <n v="1880"/>
    <x v="6"/>
    <x v="7"/>
    <s v="блеск для губ"/>
    <n v="59"/>
    <n v="1786.5030230399057"/>
    <x v="0"/>
    <n v="105403.67835935444"/>
  </r>
  <r>
    <n v="1881"/>
    <x v="6"/>
    <x v="62"/>
    <s v="тональная основа"/>
    <n v="0"/>
    <n v="26.560689007562871"/>
    <x v="3"/>
    <n v="0"/>
  </r>
  <r>
    <n v="1882"/>
    <x v="7"/>
    <x v="6"/>
    <s v="тональная основа"/>
    <n v="72"/>
    <n v="2179.0015045055325"/>
    <x v="1"/>
    <n v="156888.10832439834"/>
  </r>
  <r>
    <n v="1883"/>
    <x v="0"/>
    <x v="86"/>
    <s v="блеск для губ"/>
    <n v="-6"/>
    <n v="-157.35959690520315"/>
    <x v="3"/>
    <n v="-944.15758143121889"/>
  </r>
  <r>
    <n v="1884"/>
    <x v="1"/>
    <x v="3"/>
    <s v="блеск для губ"/>
    <n v="89"/>
    <n v="2693.9552816852074"/>
    <x v="2"/>
    <n v="239762.02006998347"/>
  </r>
  <r>
    <n v="1885"/>
    <x v="2"/>
    <x v="39"/>
    <s v="блеск для губ"/>
    <n v="12"/>
    <n v="378.37711255972982"/>
    <x v="2"/>
    <n v="4540.5253507167581"/>
  </r>
  <r>
    <n v="1886"/>
    <x v="5"/>
    <x v="30"/>
    <s v="тушь"/>
    <n v="89"/>
    <n v="2691.4754282019449"/>
    <x v="0"/>
    <n v="239541.3131099731"/>
  </r>
  <r>
    <n v="1887"/>
    <x v="3"/>
    <x v="92"/>
    <s v="блеск для губ"/>
    <n v="61"/>
    <n v="1853.147883164014"/>
    <x v="1"/>
    <n v="113042.02087300486"/>
  </r>
  <r>
    <n v="1888"/>
    <x v="4"/>
    <x v="95"/>
    <s v="подводка"/>
    <n v="24"/>
    <n v="738.11151860326265"/>
    <x v="2"/>
    <n v="17714.676446478305"/>
  </r>
  <r>
    <n v="1889"/>
    <x v="6"/>
    <x v="60"/>
    <s v="подводка"/>
    <n v="76"/>
    <n v="2299.1780812643369"/>
    <x v="2"/>
    <n v="174737.5341760896"/>
  </r>
  <r>
    <n v="1890"/>
    <x v="8"/>
    <x v="32"/>
    <s v="тональная основа"/>
    <n v="16"/>
    <n v="497.53987400329765"/>
    <x v="3"/>
    <n v="7960.6379840527625"/>
  </r>
  <r>
    <n v="1891"/>
    <x v="0"/>
    <x v="28"/>
    <s v="тональная основа"/>
    <n v="39"/>
    <n v="1191.8883187506967"/>
    <x v="3"/>
    <n v="46483.644431277171"/>
  </r>
  <r>
    <n v="1892"/>
    <x v="8"/>
    <x v="25"/>
    <s v="тушь"/>
    <n v="92"/>
    <n v="2784.3491112447332"/>
    <x v="2"/>
    <n v="256160.11823451545"/>
  </r>
  <r>
    <n v="1893"/>
    <x v="8"/>
    <x v="96"/>
    <s v="тональная основа"/>
    <n v="20"/>
    <n v="619.23857472779036"/>
    <x v="1"/>
    <n v="12384.771494555807"/>
  </r>
  <r>
    <n v="1894"/>
    <x v="4"/>
    <x v="82"/>
    <s v="блеск для губ"/>
    <n v="60"/>
    <n v="1818.7034788891374"/>
    <x v="3"/>
    <n v="109122.20873334825"/>
  </r>
  <r>
    <n v="1895"/>
    <x v="6"/>
    <x v="5"/>
    <s v="подводка"/>
    <n v="15"/>
    <n v="471.61022333179392"/>
    <x v="3"/>
    <n v="7074.1533499769084"/>
  </r>
  <r>
    <n v="1896"/>
    <x v="2"/>
    <x v="47"/>
    <s v="тональная основа"/>
    <n v="36"/>
    <n v="1098.4259915039922"/>
    <x v="3"/>
    <n v="39543.335694143723"/>
  </r>
  <r>
    <n v="1897"/>
    <x v="4"/>
    <x v="40"/>
    <s v="блеск для губ"/>
    <n v="46"/>
    <n v="1404.0889935751229"/>
    <x v="2"/>
    <n v="64588.093704455656"/>
  </r>
  <r>
    <n v="1898"/>
    <x v="3"/>
    <x v="46"/>
    <s v="помада"/>
    <n v="72"/>
    <n v="2178.3588624347367"/>
    <x v="2"/>
    <n v="156841.83809530103"/>
  </r>
  <r>
    <n v="1899"/>
    <x v="1"/>
    <x v="77"/>
    <s v="подводка"/>
    <n v="28"/>
    <n v="856.56829526557669"/>
    <x v="0"/>
    <n v="23983.912267436146"/>
  </r>
  <r>
    <n v="1900"/>
    <x v="5"/>
    <x v="56"/>
    <s v="подводка"/>
    <n v="54"/>
    <n v="1644.8733423141368"/>
    <x v="1"/>
    <n v="88823.1604849633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91">
  <r>
    <x v="0"/>
    <s v="Софья Р."/>
    <d v="2020-04-01T00:00:00"/>
    <x v="0"/>
    <n v="45"/>
    <n v="1372.0455832336393"/>
    <s v="юг"/>
    <x v="0"/>
  </r>
  <r>
    <x v="1"/>
    <s v="Фаина В."/>
    <d v="2020-03-10T00:00:00"/>
    <x v="1"/>
    <n v="50"/>
    <n v="1520.0730307485437"/>
    <s v="север"/>
    <x v="1"/>
  </r>
  <r>
    <x v="2"/>
    <s v="Анастасия Б."/>
    <d v="2021-02-25T00:00:00"/>
    <x v="2"/>
    <n v="9"/>
    <n v="287.19483117139748"/>
    <s v="север"/>
    <x v="2"/>
  </r>
  <r>
    <x v="3"/>
    <s v="Фаина В."/>
    <d v="2019-05-22T00:00:00"/>
    <x v="0"/>
    <n v="55"/>
    <n v="1670.7532251655616"/>
    <s v="запад"/>
    <x v="3"/>
  </r>
  <r>
    <x v="4"/>
    <s v="Иннокентий В."/>
    <d v="2020-06-17T00:00:00"/>
    <x v="0"/>
    <n v="43"/>
    <n v="1306.0287243901441"/>
    <s v="север"/>
    <x v="4"/>
  </r>
  <r>
    <x v="5"/>
    <s v="Татьяна Ф."/>
    <d v="2021-11-27T00:00:00"/>
    <x v="3"/>
    <n v="58"/>
    <n v="1759.9097407072163"/>
    <s v="север"/>
    <x v="5"/>
  </r>
  <r>
    <x v="6"/>
    <s v="Антонина П."/>
    <d v="2020-03-21T00:00:00"/>
    <x v="3"/>
    <n v="8"/>
    <n v="258.00692176216739"/>
    <s v="север"/>
    <x v="6"/>
  </r>
  <r>
    <x v="7"/>
    <s v="Татьяна Ф."/>
    <d v="2019-12-17T00:00:00"/>
    <x v="0"/>
    <n v="72"/>
    <n v="2178.3965386113227"/>
    <s v="север"/>
    <x v="7"/>
  </r>
  <r>
    <x v="8"/>
    <s v="Анастасия Б."/>
    <d v="2019-07-05T00:00:00"/>
    <x v="3"/>
    <n v="75"/>
    <n v="2266.4232685518837"/>
    <s v="юг"/>
    <x v="8"/>
  </r>
  <r>
    <x v="9"/>
    <s v="Софья Р."/>
    <d v="2019-08-07T00:00:00"/>
    <x v="0"/>
    <n v="24"/>
    <n v="735.02342173405509"/>
    <s v="восток"/>
    <x v="9"/>
  </r>
  <r>
    <x v="10"/>
    <s v="Анастасия Б."/>
    <d v="2020-11-29T00:00:00"/>
    <x v="4"/>
    <n v="43"/>
    <n v="1308.3536844241407"/>
    <s v="восток"/>
    <x v="10"/>
  </r>
  <r>
    <x v="11"/>
    <s v="Анастасия Б."/>
    <d v="2020-11-18T00:00:00"/>
    <x v="0"/>
    <n v="23"/>
    <n v="710.34367691096963"/>
    <s v="запад"/>
    <x v="11"/>
  </r>
  <r>
    <x v="12"/>
    <s v="Кристина З."/>
    <d v="2021-08-31T00:00:00"/>
    <x v="0"/>
    <n v="49"/>
    <n v="1495.9279694174982"/>
    <s v="запад"/>
    <x v="12"/>
  </r>
  <r>
    <x v="13"/>
    <s v="Фаина В."/>
    <d v="2021-01-01T00:00:00"/>
    <x v="3"/>
    <n v="18"/>
    <n v="564.71999230139568"/>
    <s v="юг"/>
    <x v="13"/>
  </r>
  <r>
    <x v="14"/>
    <s v="Иннокентий В."/>
    <d v="2019-09-20T00:00:00"/>
    <x v="1"/>
    <n v="-8"/>
    <n v="-219.93044717303863"/>
    <s v="восток"/>
    <x v="14"/>
  </r>
  <r>
    <x v="15"/>
    <s v="Кристина З."/>
    <d v="2020-04-12T00:00:00"/>
    <x v="4"/>
    <n v="45"/>
    <n v="1373.9037590916232"/>
    <s v="восток"/>
    <x v="15"/>
  </r>
  <r>
    <x v="16"/>
    <s v="Татьяна Ф."/>
    <d v="2019-04-30T00:00:00"/>
    <x v="4"/>
    <n v="66"/>
    <n v="1996.5433473774931"/>
    <s v="юг"/>
    <x v="16"/>
  </r>
  <r>
    <x v="17"/>
    <s v="Евгений Л."/>
    <d v="2021-08-31T00:00:00"/>
    <x v="0"/>
    <n v="88"/>
    <n v="2651.8755145539585"/>
    <s v="север"/>
    <x v="17"/>
  </r>
  <r>
    <x v="18"/>
    <s v="Евгений Л."/>
    <d v="2020-10-27T00:00:00"/>
    <x v="3"/>
    <n v="78"/>
    <n v="2361.4697789113247"/>
    <s v="юг"/>
    <x v="18"/>
  </r>
  <r>
    <x v="19"/>
    <s v="Иннокентий В."/>
    <d v="2021-11-27T00:00:00"/>
    <x v="0"/>
    <n v="57"/>
    <n v="1731.152946191557"/>
    <s v="север"/>
    <x v="19"/>
  </r>
  <r>
    <x v="20"/>
    <s v="Иннокентий В."/>
    <d v="2019-06-02T00:00:00"/>
    <x v="4"/>
    <n v="12"/>
    <n v="380.81435709433634"/>
    <s v="запад"/>
    <x v="20"/>
  </r>
  <r>
    <x v="21"/>
    <s v="Софья Р."/>
    <d v="2020-09-24T00:00:00"/>
    <x v="3"/>
    <n v="28"/>
    <n v="865.12775700642487"/>
    <s v="север"/>
    <x v="21"/>
  </r>
  <r>
    <x v="22"/>
    <s v="Татьяна Ф."/>
    <d v="2019-02-01T00:00:00"/>
    <x v="4"/>
    <n v="25"/>
    <n v="773.07151643363557"/>
    <s v="север"/>
    <x v="22"/>
  </r>
  <r>
    <x v="23"/>
    <s v="Кристина З."/>
    <d v="2019-12-06T00:00:00"/>
    <x v="0"/>
    <n v="24"/>
    <n v="746.22434460070463"/>
    <s v="запад"/>
    <x v="23"/>
  </r>
  <r>
    <x v="24"/>
    <s v="Евгений Л."/>
    <d v="2020-04-12T00:00:00"/>
    <x v="2"/>
    <n v="38"/>
    <n v="1159.8517718889857"/>
    <s v="север"/>
    <x v="24"/>
  </r>
  <r>
    <x v="25"/>
    <s v="Антонина П."/>
    <d v="2021-09-22T00:00:00"/>
    <x v="1"/>
    <n v="77"/>
    <n v="2330.543887048761"/>
    <s v="север"/>
    <x v="25"/>
  </r>
  <r>
    <x v="26"/>
    <s v="Антонина П."/>
    <d v="2019-03-28T00:00:00"/>
    <x v="0"/>
    <n v="53"/>
    <n v="1614.6395235499538"/>
    <s v="север"/>
    <x v="26"/>
  </r>
  <r>
    <x v="27"/>
    <s v="Александра Д."/>
    <d v="2020-06-17T00:00:00"/>
    <x v="4"/>
    <n v="41"/>
    <n v="1252.6975588197249"/>
    <s v="запад"/>
    <x v="27"/>
  </r>
  <r>
    <x v="28"/>
    <s v="Иннокентий В."/>
    <d v="2019-09-09T00:00:00"/>
    <x v="4"/>
    <n v="19"/>
    <n v="591.53898700773038"/>
    <s v="запад"/>
    <x v="28"/>
  </r>
  <r>
    <x v="29"/>
    <s v="Александра Д."/>
    <d v="2019-02-23T00:00:00"/>
    <x v="1"/>
    <n v="-9"/>
    <n v="-246.25751249139932"/>
    <s v="запад"/>
    <x v="29"/>
  </r>
  <r>
    <x v="30"/>
    <s v="Фаина В."/>
    <d v="2019-06-24T00:00:00"/>
    <x v="1"/>
    <n v="38"/>
    <n v="1155.8433775100286"/>
    <s v="юг"/>
    <x v="30"/>
  </r>
  <r>
    <x v="31"/>
    <s v="Кристина З."/>
    <d v="2020-02-06T00:00:00"/>
    <x v="3"/>
    <n v="25"/>
    <n v="765.62095842195288"/>
    <s v="юг"/>
    <x v="31"/>
  </r>
  <r>
    <x v="32"/>
    <s v="Кристина З."/>
    <d v="2021-04-10T00:00:00"/>
    <x v="4"/>
    <n v="19"/>
    <n v="593.8274936119401"/>
    <s v="север"/>
    <x v="32"/>
  </r>
  <r>
    <x v="33"/>
    <s v="Софья Р."/>
    <d v="2020-04-01T00:00:00"/>
    <x v="1"/>
    <n v="86"/>
    <n v="2598.5996934004856"/>
    <s v="запад"/>
    <x v="33"/>
  </r>
  <r>
    <x v="34"/>
    <s v="Татьяна Ф."/>
    <d v="2020-06-06T00:00:00"/>
    <x v="0"/>
    <n v="55"/>
    <n v="1671.1761356978836"/>
    <s v="север"/>
    <x v="34"/>
  </r>
  <r>
    <x v="35"/>
    <s v="Кристина З."/>
    <d v="2019-09-20T00:00:00"/>
    <x v="0"/>
    <n v="2"/>
    <n v="78.483600384211826"/>
    <s v="восток"/>
    <x v="35"/>
  </r>
  <r>
    <x v="36"/>
    <s v="Анастасия Б."/>
    <d v="2021-08-09T00:00:00"/>
    <x v="4"/>
    <n v="93"/>
    <n v="2806.8747862762839"/>
    <s v="восток"/>
    <x v="36"/>
  </r>
  <r>
    <x v="37"/>
    <s v="Иннокентий В."/>
    <d v="2020-09-24T00:00:00"/>
    <x v="3"/>
    <n v="14"/>
    <n v="439.3155365620475"/>
    <s v="запад"/>
    <x v="37"/>
  </r>
  <r>
    <x v="38"/>
    <s v="Кристина З."/>
    <d v="2021-05-24T00:00:00"/>
    <x v="3"/>
    <n v="37"/>
    <n v="1130.3491000904664"/>
    <s v="юг"/>
    <x v="38"/>
  </r>
  <r>
    <x v="39"/>
    <s v="Софья Р."/>
    <d v="2020-11-18T00:00:00"/>
    <x v="1"/>
    <n v="63"/>
    <n v="1906.9511057123686"/>
    <s v="запад"/>
    <x v="39"/>
  </r>
  <r>
    <x v="40"/>
    <s v="Иннокентий В."/>
    <d v="2020-11-18T00:00:00"/>
    <x v="0"/>
    <n v="1"/>
    <n v="55.997047794988774"/>
    <s v="запад"/>
    <x v="40"/>
  </r>
  <r>
    <x v="41"/>
    <s v="Иннокентий В."/>
    <d v="2021-06-15T00:00:00"/>
    <x v="3"/>
    <n v="24"/>
    <n v="735.99272692165778"/>
    <s v="север"/>
    <x v="41"/>
  </r>
  <r>
    <x v="42"/>
    <s v="Фаина В."/>
    <d v="2020-01-04T00:00:00"/>
    <x v="3"/>
    <n v="83"/>
    <n v="2503.3273832124887"/>
    <s v="север"/>
    <x v="42"/>
  </r>
  <r>
    <x v="43"/>
    <s v="Александра Д."/>
    <d v="2021-07-07T00:00:00"/>
    <x v="3"/>
    <n v="49"/>
    <n v="1485.0659729480035"/>
    <s v="север"/>
    <x v="43"/>
  </r>
  <r>
    <x v="44"/>
    <s v="Антонина П."/>
    <d v="2021-04-10T00:00:00"/>
    <x v="0"/>
    <n v="26"/>
    <n v="801.97912185633004"/>
    <s v="запад"/>
    <x v="44"/>
  </r>
  <r>
    <x v="45"/>
    <s v="Евгений Л."/>
    <d v="2019-05-22T00:00:00"/>
    <x v="0"/>
    <n v="35"/>
    <n v="1079.9264815962536"/>
    <s v="запад"/>
    <x v="45"/>
  </r>
  <r>
    <x v="46"/>
    <s v="Антонина П."/>
    <d v="2020-04-12T00:00:00"/>
    <x v="0"/>
    <n v="8"/>
    <n v="269.09399775034268"/>
    <s v="юг"/>
    <x v="46"/>
  </r>
  <r>
    <x v="47"/>
    <s v="Александра Д."/>
    <d v="2020-06-28T00:00:00"/>
    <x v="4"/>
    <n v="49"/>
    <n v="1487.77847479907"/>
    <s v="север"/>
    <x v="47"/>
  </r>
  <r>
    <x v="48"/>
    <s v="Антонина П."/>
    <d v="2020-04-12T00:00:00"/>
    <x v="1"/>
    <n v="34"/>
    <n v="1040.9375694795658"/>
    <s v="восток"/>
    <x v="48"/>
  </r>
  <r>
    <x v="49"/>
    <s v="Антонина П."/>
    <d v="2021-12-08T00:00:00"/>
    <x v="0"/>
    <n v="8"/>
    <n v="262.36564211223345"/>
    <s v="север"/>
    <x v="49"/>
  </r>
  <r>
    <x v="50"/>
    <s v="Евгений Л."/>
    <d v="2020-10-27T00:00:00"/>
    <x v="4"/>
    <n v="89"/>
    <n v="2690.9085017901093"/>
    <s v="восток"/>
    <x v="50"/>
  </r>
  <r>
    <x v="51"/>
    <s v="Татьяна Ф."/>
    <d v="2021-11-16T00:00:00"/>
    <x v="1"/>
    <n v="62"/>
    <n v="1892.5415891346556"/>
    <s v="север"/>
    <x v="51"/>
  </r>
  <r>
    <x v="52"/>
    <s v="Кристина З."/>
    <d v="2020-08-11T00:00:00"/>
    <x v="1"/>
    <n v="23"/>
    <n v="713.13211840267559"/>
    <s v="юг"/>
    <x v="52"/>
  </r>
  <r>
    <x v="53"/>
    <s v="Александра Д."/>
    <d v="2020-06-17T00:00:00"/>
    <x v="3"/>
    <n v="95"/>
    <n v="2877.6081692141697"/>
    <s v="север"/>
    <x v="53"/>
  </r>
  <r>
    <x v="54"/>
    <s v="Кристина З."/>
    <d v="2019-05-11T00:00:00"/>
    <x v="3"/>
    <n v="41"/>
    <n v="1250.0018840758105"/>
    <s v="юг"/>
    <x v="54"/>
  </r>
  <r>
    <x v="55"/>
    <s v="Анастасия Б."/>
    <d v="2021-04-10T00:00:00"/>
    <x v="0"/>
    <n v="-6"/>
    <n v="-159.42861162173477"/>
    <s v="север"/>
    <x v="55"/>
  </r>
  <r>
    <x v="56"/>
    <s v="Софья Р."/>
    <d v="2021-01-01T00:00:00"/>
    <x v="4"/>
    <n v="84"/>
    <n v="2539.9061782802137"/>
    <s v="юг"/>
    <x v="56"/>
  </r>
  <r>
    <x v="57"/>
    <s v="Фаина В."/>
    <d v="2021-11-05T00:00:00"/>
    <x v="1"/>
    <n v="63"/>
    <n v="1913.6713896782123"/>
    <s v="юг"/>
    <x v="57"/>
  </r>
  <r>
    <x v="58"/>
    <s v="Иннокентий В."/>
    <d v="2019-07-16T00:00:00"/>
    <x v="0"/>
    <n v="0"/>
    <n v="23.682330895483968"/>
    <s v="запад"/>
    <x v="58"/>
  </r>
  <r>
    <x v="59"/>
    <s v="Антонина П."/>
    <d v="2021-01-23T00:00:00"/>
    <x v="3"/>
    <n v="73"/>
    <n v="2214.0687528364369"/>
    <s v="восток"/>
    <x v="59"/>
  </r>
  <r>
    <x v="60"/>
    <s v="Кристина З."/>
    <d v="2020-12-21T00:00:00"/>
    <x v="3"/>
    <n v="95"/>
    <n v="2870.5320190576699"/>
    <s v="север"/>
    <x v="60"/>
  </r>
  <r>
    <x v="61"/>
    <s v="Анастасия Б."/>
    <d v="2021-11-16T00:00:00"/>
    <x v="2"/>
    <n v="93"/>
    <n v="2807.679850515628"/>
    <s v="запад"/>
    <x v="61"/>
  </r>
  <r>
    <x v="62"/>
    <s v="Иннокентий В."/>
    <d v="2020-06-17T00:00:00"/>
    <x v="2"/>
    <n v="54"/>
    <n v="1638.6605406277588"/>
    <s v="юг"/>
    <x v="62"/>
  </r>
  <r>
    <x v="63"/>
    <s v="Антонина П."/>
    <d v="2021-06-26T00:00:00"/>
    <x v="1"/>
    <n v="33"/>
    <n v="1013.6706423848841"/>
    <s v="юг"/>
    <x v="63"/>
  </r>
  <r>
    <x v="64"/>
    <s v="Анастасия Б."/>
    <d v="2020-04-12T00:00:00"/>
    <x v="4"/>
    <n v="48"/>
    <n v="1458.3607322448288"/>
    <s v="запад"/>
    <x v="64"/>
  </r>
  <r>
    <x v="65"/>
    <s v="Евгений Л."/>
    <d v="2021-01-23T00:00:00"/>
    <x v="3"/>
    <n v="-7"/>
    <n v="-185.31454427544543"/>
    <s v="север"/>
    <x v="65"/>
  </r>
  <r>
    <x v="66"/>
    <s v="Татьяна Ф."/>
    <d v="2019-03-06T00:00:00"/>
    <x v="1"/>
    <n v="-2"/>
    <n v="-39.41491558920891"/>
    <s v="запад"/>
    <x v="66"/>
  </r>
  <r>
    <x v="67"/>
    <s v="Антонина П."/>
    <d v="2020-01-15T00:00:00"/>
    <x v="4"/>
    <n v="27"/>
    <n v="832.90909702198587"/>
    <s v="восток"/>
    <x v="67"/>
  </r>
  <r>
    <x v="68"/>
    <s v="Кристина З."/>
    <d v="2019-12-17T00:00:00"/>
    <x v="1"/>
    <n v="56"/>
    <n v="1702.3780299763459"/>
    <s v="юг"/>
    <x v="68"/>
  </r>
  <r>
    <x v="69"/>
    <s v="Антонина П."/>
    <d v="2021-02-14T00:00:00"/>
    <x v="4"/>
    <n v="70"/>
    <n v="2122.9242314468693"/>
    <s v="юг"/>
    <x v="69"/>
  </r>
  <r>
    <x v="70"/>
    <s v="Евгений Л."/>
    <d v="2021-03-30T00:00:00"/>
    <x v="4"/>
    <n v="16"/>
    <n v="494.57645878335308"/>
    <s v="запад"/>
    <x v="70"/>
  </r>
  <r>
    <x v="71"/>
    <s v="Евгений Л."/>
    <d v="2019-01-10T00:00:00"/>
    <x v="0"/>
    <n v="69"/>
    <n v="2086.8512958069782"/>
    <s v="восток"/>
    <x v="71"/>
  </r>
  <r>
    <x v="72"/>
    <s v="Татьяна Ф."/>
    <d v="2021-07-29T00:00:00"/>
    <x v="1"/>
    <n v="67"/>
    <n v="2030.1428430380911"/>
    <s v="север"/>
    <x v="72"/>
  </r>
  <r>
    <x v="73"/>
    <s v="Александра Д."/>
    <d v="2020-11-07T00:00:00"/>
    <x v="1"/>
    <n v="82"/>
    <n v="2480.9860782564256"/>
    <s v="запад"/>
    <x v="73"/>
  </r>
  <r>
    <x v="74"/>
    <s v="Анастасия Б."/>
    <d v="2019-10-01T00:00:00"/>
    <x v="3"/>
    <n v="73"/>
    <n v="2214.7622943513788"/>
    <s v="запад"/>
    <x v="74"/>
  </r>
  <r>
    <x v="75"/>
    <s v="Александра Д."/>
    <d v="2020-02-17T00:00:00"/>
    <x v="1"/>
    <n v="80"/>
    <n v="2412.6239073863908"/>
    <s v="юг"/>
    <x v="75"/>
  </r>
  <r>
    <x v="76"/>
    <s v="Евгений Л."/>
    <d v="2021-08-09T00:00:00"/>
    <x v="3"/>
    <n v="-2"/>
    <n v="-42.379405606125751"/>
    <s v="восток"/>
    <x v="76"/>
  </r>
  <r>
    <x v="77"/>
    <s v="Кристина З."/>
    <d v="2021-08-31T00:00:00"/>
    <x v="3"/>
    <n v="5"/>
    <n v="170.26058044096465"/>
    <s v="восток"/>
    <x v="77"/>
  </r>
  <r>
    <x v="78"/>
    <s v="Иннокентий В."/>
    <d v="2021-12-19T00:00:00"/>
    <x v="3"/>
    <n v="26"/>
    <n v="802.96764498097946"/>
    <s v="юг"/>
    <x v="78"/>
  </r>
  <r>
    <x v="79"/>
    <s v="Александра Д."/>
    <d v="2021-03-19T00:00:00"/>
    <x v="1"/>
    <n v="1"/>
    <n v="50.101440126936879"/>
    <s v="север"/>
    <x v="79"/>
  </r>
  <r>
    <x v="80"/>
    <s v="Александра Д."/>
    <d v="2019-06-13T00:00:00"/>
    <x v="2"/>
    <n v="-3"/>
    <n v="-76.150918857367628"/>
    <s v="юг"/>
    <x v="80"/>
  </r>
  <r>
    <x v="81"/>
    <s v="Софья Р."/>
    <d v="2019-08-18T00:00:00"/>
    <x v="3"/>
    <n v="83"/>
    <n v="2511.8350564763173"/>
    <s v="юг"/>
    <x v="81"/>
  </r>
  <r>
    <x v="82"/>
    <s v="Евгений Л."/>
    <d v="2020-05-26T00:00:00"/>
    <x v="4"/>
    <n v="33"/>
    <n v="1003.2795234701417"/>
    <s v="север"/>
    <x v="82"/>
  </r>
  <r>
    <x v="83"/>
    <s v="Иннокентий В."/>
    <d v="2020-04-12T00:00:00"/>
    <x v="1"/>
    <n v="62"/>
    <n v="1880.6461550204613"/>
    <s v="запад"/>
    <x v="83"/>
  </r>
  <r>
    <x v="84"/>
    <s v="Татьяна Ф."/>
    <d v="2019-05-11T00:00:00"/>
    <x v="3"/>
    <n v="58"/>
    <n v="1764.7069512712617"/>
    <s v="север"/>
    <x v="84"/>
  </r>
  <r>
    <x v="85"/>
    <s v="Кристина З."/>
    <d v="2021-08-20T00:00:00"/>
    <x v="1"/>
    <n v="28"/>
    <n v="855.44260264222203"/>
    <s v="юг"/>
    <x v="85"/>
  </r>
  <r>
    <x v="86"/>
    <s v="Евгений Л."/>
    <d v="2019-12-17T00:00:00"/>
    <x v="0"/>
    <n v="33"/>
    <n v="1006.8612237181482"/>
    <s v="запад"/>
    <x v="86"/>
  </r>
  <r>
    <x v="87"/>
    <s v="Антонина П."/>
    <d v="2019-11-25T00:00:00"/>
    <x v="1"/>
    <n v="92"/>
    <n v="2781.5933854048899"/>
    <s v="юг"/>
    <x v="87"/>
  </r>
  <r>
    <x v="88"/>
    <s v="Евгений Л."/>
    <d v="2020-04-12T00:00:00"/>
    <x v="0"/>
    <n v="92"/>
    <n v="2775.3974563422275"/>
    <s v="восток"/>
    <x v="88"/>
  </r>
  <r>
    <x v="89"/>
    <s v="Татьяна Ф."/>
    <d v="2019-01-21T00:00:00"/>
    <x v="0"/>
    <n v="75"/>
    <n v="2267.3977333901353"/>
    <s v="юг"/>
    <x v="89"/>
  </r>
  <r>
    <x v="90"/>
    <s v="Софья Р."/>
    <d v="2021-10-03T00:00:00"/>
    <x v="3"/>
    <n v="74"/>
    <n v="2242.3346975523705"/>
    <s v="запад"/>
    <x v="90"/>
  </r>
  <r>
    <x v="91"/>
    <s v="Иннокентий В."/>
    <d v="2020-01-15T00:00:00"/>
    <x v="1"/>
    <n v="67"/>
    <n v="2024.500926643233"/>
    <s v="запад"/>
    <x v="91"/>
  </r>
  <r>
    <x v="92"/>
    <s v="Антонина П."/>
    <d v="2020-08-11T00:00:00"/>
    <x v="1"/>
    <n v="16"/>
    <n v="494.50018506623741"/>
    <s v="юг"/>
    <x v="92"/>
  </r>
  <r>
    <x v="93"/>
    <s v="Фаина В."/>
    <d v="2021-05-13T00:00:00"/>
    <x v="1"/>
    <n v="90"/>
    <n v="2723.3991590998776"/>
    <s v="запад"/>
    <x v="93"/>
  </r>
  <r>
    <x v="94"/>
    <s v="Евгений Л."/>
    <d v="2019-03-17T00:00:00"/>
    <x v="2"/>
    <n v="-8"/>
    <n v="-221.0755433572842"/>
    <s v="запад"/>
    <x v="94"/>
  </r>
  <r>
    <x v="95"/>
    <s v="Антонина П."/>
    <d v="2020-09-13T00:00:00"/>
    <x v="2"/>
    <n v="51"/>
    <n v="1552.9818889700318"/>
    <s v="север"/>
    <x v="95"/>
  </r>
  <r>
    <x v="96"/>
    <s v="Евгений Л."/>
    <d v="2021-03-30T00:00:00"/>
    <x v="1"/>
    <n v="-7"/>
    <n v="-195.32896832828285"/>
    <s v="юг"/>
    <x v="96"/>
  </r>
  <r>
    <x v="97"/>
    <s v="Кристина З."/>
    <d v="2020-03-21T00:00:00"/>
    <x v="0"/>
    <n v="9"/>
    <n v="292.77821643264525"/>
    <s v="север"/>
    <x v="97"/>
  </r>
  <r>
    <x v="98"/>
    <s v="Александра Д."/>
    <d v="2021-08-31T00:00:00"/>
    <x v="0"/>
    <n v="-10"/>
    <n v="-284.06748282019203"/>
    <s v="восток"/>
    <x v="98"/>
  </r>
  <r>
    <x v="99"/>
    <s v="Анастасия Б."/>
    <d v="2019-07-16T00:00:00"/>
    <x v="1"/>
    <n v="10"/>
    <n v="321.13204788074984"/>
    <s v="юг"/>
    <x v="99"/>
  </r>
  <r>
    <x v="100"/>
    <s v="Анастасия Б."/>
    <d v="2021-03-08T00:00:00"/>
    <x v="4"/>
    <n v="35"/>
    <n v="1075.8710427119863"/>
    <s v="север"/>
    <x v="100"/>
  </r>
  <r>
    <x v="101"/>
    <s v="Александра Д."/>
    <d v="2020-10-05T00:00:00"/>
    <x v="4"/>
    <n v="81"/>
    <n v="2444.6099351680691"/>
    <s v="запад"/>
    <x v="101"/>
  </r>
  <r>
    <x v="102"/>
    <s v="Александра Д."/>
    <d v="2020-11-18T00:00:00"/>
    <x v="4"/>
    <n v="38"/>
    <n v="1158.6487308982944"/>
    <s v="юг"/>
    <x v="102"/>
  </r>
  <r>
    <x v="103"/>
    <s v="Кристина З."/>
    <d v="2019-12-06T00:00:00"/>
    <x v="4"/>
    <n v="26"/>
    <n v="804.88645084091604"/>
    <s v="запад"/>
    <x v="103"/>
  </r>
  <r>
    <x v="104"/>
    <s v="Софья Р."/>
    <d v="2021-09-22T00:00:00"/>
    <x v="2"/>
    <n v="77"/>
    <n v="2333.3103169462888"/>
    <s v="восток"/>
    <x v="104"/>
  </r>
  <r>
    <x v="105"/>
    <s v="Кристина З."/>
    <d v="2019-01-21T00:00:00"/>
    <x v="1"/>
    <n v="39"/>
    <n v="1186.270614264047"/>
    <s v="юг"/>
    <x v="105"/>
  </r>
  <r>
    <x v="106"/>
    <s v="Иннокентий В."/>
    <d v="2019-06-24T00:00:00"/>
    <x v="3"/>
    <n v="22"/>
    <n v="680.7066358826728"/>
    <s v="восток"/>
    <x v="106"/>
  </r>
  <r>
    <x v="107"/>
    <s v="Иннокентий В."/>
    <d v="2019-06-02T00:00:00"/>
    <x v="1"/>
    <n v="68"/>
    <n v="2057.6676002797972"/>
    <s v="север"/>
    <x v="107"/>
  </r>
  <r>
    <x v="108"/>
    <s v="Александра Д."/>
    <d v="2021-05-24T00:00:00"/>
    <x v="1"/>
    <n v="59"/>
    <n v="1787.1308198822226"/>
    <s v="север"/>
    <x v="108"/>
  </r>
  <r>
    <x v="109"/>
    <s v="Татьяна Ф."/>
    <d v="2019-05-22T00:00:00"/>
    <x v="3"/>
    <n v="20"/>
    <n v="623.66566165716949"/>
    <s v="восток"/>
    <x v="109"/>
  </r>
  <r>
    <x v="110"/>
    <s v="Фаина В."/>
    <d v="2021-10-25T00:00:00"/>
    <x v="4"/>
    <n v="61"/>
    <n v="1845.6247310465258"/>
    <s v="юг"/>
    <x v="110"/>
  </r>
  <r>
    <x v="111"/>
    <s v="Иннокентий В."/>
    <d v="2019-03-06T00:00:00"/>
    <x v="1"/>
    <n v="30"/>
    <n v="924.34422469644107"/>
    <s v="юг"/>
    <x v="111"/>
  </r>
  <r>
    <x v="112"/>
    <s v="Евгений Л."/>
    <d v="2019-07-27T00:00:00"/>
    <x v="4"/>
    <n v="10"/>
    <n v="322.98727574185415"/>
    <s v="запад"/>
    <x v="112"/>
  </r>
  <r>
    <x v="113"/>
    <s v="Иннокентий В."/>
    <d v="2019-04-30T00:00:00"/>
    <x v="3"/>
    <n v="72"/>
    <n v="2174.5289850686986"/>
    <s v="юг"/>
    <x v="113"/>
  </r>
  <r>
    <x v="114"/>
    <s v="Анастасия Б."/>
    <d v="2019-01-10T00:00:00"/>
    <x v="3"/>
    <n v="57"/>
    <n v="1733.6376703616165"/>
    <s v="запад"/>
    <x v="114"/>
  </r>
  <r>
    <x v="115"/>
    <s v="Фаина В."/>
    <d v="2021-11-16T00:00:00"/>
    <x v="0"/>
    <n v="41"/>
    <n v="1243.880808412182"/>
    <s v="север"/>
    <x v="115"/>
  </r>
  <r>
    <x v="116"/>
    <s v="Иннокентий В."/>
    <d v="2020-04-23T00:00:00"/>
    <x v="3"/>
    <n v="54"/>
    <n v="1637.4555210626049"/>
    <s v="запад"/>
    <x v="116"/>
  </r>
  <r>
    <x v="117"/>
    <s v="Кристина З."/>
    <d v="2021-07-07T00:00:00"/>
    <x v="2"/>
    <n v="9"/>
    <n v="292.5994967406204"/>
    <s v="север"/>
    <x v="117"/>
  </r>
  <r>
    <x v="118"/>
    <s v="Александра Д."/>
    <d v="2021-05-13T00:00:00"/>
    <x v="0"/>
    <n v="1"/>
    <n v="50.062586848309145"/>
    <s v="юг"/>
    <x v="118"/>
  </r>
  <r>
    <x v="119"/>
    <s v="Иннокентий В."/>
    <d v="2019-02-12T00:00:00"/>
    <x v="4"/>
    <n v="-10"/>
    <n v="-288.886004967703"/>
    <s v="запад"/>
    <x v="119"/>
  </r>
  <r>
    <x v="120"/>
    <s v="Анастасия Б."/>
    <d v="2019-11-14T00:00:00"/>
    <x v="1"/>
    <n v="-9"/>
    <n v="-250.59711277411697"/>
    <s v="запад"/>
    <x v="120"/>
  </r>
  <r>
    <x v="121"/>
    <s v="Евгений Л."/>
    <d v="2020-11-29T00:00:00"/>
    <x v="4"/>
    <n v="56"/>
    <n v="1688.685012955201"/>
    <s v="восток"/>
    <x v="121"/>
  </r>
  <r>
    <x v="122"/>
    <s v="Александра Д."/>
    <d v="2020-03-21T00:00:00"/>
    <x v="2"/>
    <n v="28"/>
    <n v="856.00623651403805"/>
    <s v="север"/>
    <x v="122"/>
  </r>
  <r>
    <x v="123"/>
    <s v="Софья Р."/>
    <d v="2020-07-09T00:00:00"/>
    <x v="4"/>
    <n v="11"/>
    <n v="344.17378586902669"/>
    <s v="восток"/>
    <x v="123"/>
  </r>
  <r>
    <x v="124"/>
    <s v="Антонина П."/>
    <d v="2019-12-17T00:00:00"/>
    <x v="0"/>
    <n v="11"/>
    <n v="349.10086692815099"/>
    <s v="юг"/>
    <x v="124"/>
  </r>
  <r>
    <x v="125"/>
    <s v="Антонина П."/>
    <d v="2021-02-14T00:00:00"/>
    <x v="3"/>
    <n v="67"/>
    <n v="2028.6608183653495"/>
    <s v="запад"/>
    <x v="125"/>
  </r>
  <r>
    <x v="126"/>
    <s v="Татьяна Ф."/>
    <d v="2021-03-30T00:00:00"/>
    <x v="0"/>
    <n v="10"/>
    <n v="314.32034758381042"/>
    <s v="запад"/>
    <x v="126"/>
  </r>
  <r>
    <x v="127"/>
    <s v="Кристина З."/>
    <d v="2020-10-27T00:00:00"/>
    <x v="1"/>
    <n v="40"/>
    <n v="1219.4725640981378"/>
    <s v="запад"/>
    <x v="127"/>
  </r>
  <r>
    <x v="128"/>
    <s v="Татьяна Ф."/>
    <d v="2021-07-07T00:00:00"/>
    <x v="4"/>
    <n v="77"/>
    <n v="2330.7983567827678"/>
    <s v="запад"/>
    <x v="128"/>
  </r>
  <r>
    <x v="129"/>
    <s v="Софья Р."/>
    <d v="2021-05-24T00:00:00"/>
    <x v="2"/>
    <n v="50"/>
    <n v="1520.431852413627"/>
    <s v="юг"/>
    <x v="129"/>
  </r>
  <r>
    <x v="130"/>
    <s v="Евгений Л."/>
    <d v="2020-06-28T00:00:00"/>
    <x v="3"/>
    <n v="80"/>
    <n v="2424.9550041476004"/>
    <s v="восток"/>
    <x v="130"/>
  </r>
  <r>
    <x v="131"/>
    <s v="Евгений Л."/>
    <d v="2019-12-28T00:00:00"/>
    <x v="3"/>
    <n v="83"/>
    <n v="2507.9460647762512"/>
    <s v="юг"/>
    <x v="131"/>
  </r>
  <r>
    <x v="132"/>
    <s v="Софья Р."/>
    <d v="2019-02-01T00:00:00"/>
    <x v="0"/>
    <n v="-4"/>
    <n v="-94.99632762945356"/>
    <s v="запад"/>
    <x v="132"/>
  </r>
  <r>
    <x v="133"/>
    <s v="Татьяна Ф."/>
    <d v="2021-02-03T00:00:00"/>
    <x v="1"/>
    <n v="46"/>
    <n v="1397.5509706516939"/>
    <s v="юг"/>
    <x v="133"/>
  </r>
  <r>
    <x v="134"/>
    <s v="Анастасия Б."/>
    <d v="2019-10-23T00:00:00"/>
    <x v="4"/>
    <n v="55"/>
    <n v="1671.9317791229159"/>
    <s v="юг"/>
    <x v="134"/>
  </r>
  <r>
    <x v="135"/>
    <s v="Александра Д."/>
    <d v="2020-09-24T00:00:00"/>
    <x v="4"/>
    <n v="89"/>
    <n v="2694.0466549843932"/>
    <s v="восток"/>
    <x v="135"/>
  </r>
  <r>
    <x v="136"/>
    <s v="Кристина З."/>
    <d v="2021-07-07T00:00:00"/>
    <x v="3"/>
    <n v="59"/>
    <n v="1791.1590007622481"/>
    <s v="запад"/>
    <x v="136"/>
  </r>
  <r>
    <x v="137"/>
    <s v="Кристина З."/>
    <d v="2021-03-08T00:00:00"/>
    <x v="2"/>
    <n v="90"/>
    <n v="2717.5315679180817"/>
    <s v="восток"/>
    <x v="137"/>
  </r>
  <r>
    <x v="138"/>
    <s v="Анастасия Б."/>
    <d v="2019-11-03T00:00:00"/>
    <x v="2"/>
    <n v="17"/>
    <n v="536.65884026524566"/>
    <s v="север"/>
    <x v="138"/>
  </r>
  <r>
    <x v="139"/>
    <s v="Александра Д."/>
    <d v="2021-03-08T00:00:00"/>
    <x v="2"/>
    <n v="37"/>
    <n v="1136.4969583497571"/>
    <s v="восток"/>
    <x v="139"/>
  </r>
  <r>
    <x v="140"/>
    <s v="Антонина П."/>
    <d v="2019-03-17T00:00:00"/>
    <x v="1"/>
    <n v="-4"/>
    <n v="-94.240327280666662"/>
    <s v="юг"/>
    <x v="140"/>
  </r>
  <r>
    <x v="141"/>
    <s v="Кристина З."/>
    <d v="2021-07-07T00:00:00"/>
    <x v="0"/>
    <n v="-8"/>
    <n v="-223.76386657781137"/>
    <s v="запад"/>
    <x v="141"/>
  </r>
  <r>
    <x v="142"/>
    <s v="Иннокентий В."/>
    <d v="2020-09-02T00:00:00"/>
    <x v="2"/>
    <n v="6"/>
    <n v="203.21601878479959"/>
    <s v="север"/>
    <x v="142"/>
  </r>
  <r>
    <x v="143"/>
    <s v="Александра Д."/>
    <d v="2020-10-16T00:00:00"/>
    <x v="2"/>
    <n v="63"/>
    <n v="1916.7996095772899"/>
    <s v="запад"/>
    <x v="143"/>
  </r>
  <r>
    <x v="144"/>
    <s v="Евгений Л."/>
    <d v="2020-08-11T00:00:00"/>
    <x v="2"/>
    <n v="16"/>
    <n v="499.43726296074823"/>
    <s v="юг"/>
    <x v="144"/>
  </r>
  <r>
    <x v="145"/>
    <s v="Софья Р."/>
    <d v="2021-02-03T00:00:00"/>
    <x v="4"/>
    <n v="22"/>
    <n v="678.14347194557502"/>
    <s v="юг"/>
    <x v="145"/>
  </r>
  <r>
    <x v="146"/>
    <s v="Кристина З."/>
    <d v="2021-12-30T00:00:00"/>
    <x v="1"/>
    <n v="81"/>
    <n v="2449.6866878935498"/>
    <s v="запад"/>
    <x v="146"/>
  </r>
  <r>
    <x v="147"/>
    <s v="Кристина З."/>
    <d v="2021-09-11T00:00:00"/>
    <x v="0"/>
    <n v="85"/>
    <n v="2565.5696414737831"/>
    <s v="юг"/>
    <x v="147"/>
  </r>
  <r>
    <x v="148"/>
    <s v="Евгений Л."/>
    <d v="2020-05-15T00:00:00"/>
    <x v="1"/>
    <n v="-3"/>
    <n v="-70.831481894811134"/>
    <s v="север"/>
    <x v="148"/>
  </r>
  <r>
    <x v="149"/>
    <s v="Кристина З."/>
    <d v="2021-01-23T00:00:00"/>
    <x v="0"/>
    <n v="51"/>
    <n v="1544.8755641985604"/>
    <s v="юг"/>
    <x v="149"/>
  </r>
  <r>
    <x v="150"/>
    <s v="Александра Д."/>
    <d v="2021-01-01T00:00:00"/>
    <x v="0"/>
    <n v="72"/>
    <n v="2174.243725820575"/>
    <s v="юг"/>
    <x v="150"/>
  </r>
  <r>
    <x v="151"/>
    <s v="Антонина П."/>
    <d v="2020-02-17T00:00:00"/>
    <x v="0"/>
    <n v="46"/>
    <n v="1399.2999594688813"/>
    <s v="север"/>
    <x v="151"/>
  </r>
  <r>
    <x v="152"/>
    <s v="Фаина В."/>
    <d v="2021-02-25T00:00:00"/>
    <x v="4"/>
    <n v="-10"/>
    <n v="-279.96195351956982"/>
    <s v="юг"/>
    <x v="152"/>
  </r>
  <r>
    <x v="153"/>
    <s v="Александра Д."/>
    <d v="2021-08-09T00:00:00"/>
    <x v="1"/>
    <n v="-5"/>
    <n v="-121.97238533968167"/>
    <s v="юг"/>
    <x v="153"/>
  </r>
  <r>
    <x v="154"/>
    <s v="Фаина В."/>
    <d v="2019-10-12T00:00:00"/>
    <x v="3"/>
    <n v="16"/>
    <n v="499.17622272183786"/>
    <s v="восток"/>
    <x v="154"/>
  </r>
  <r>
    <x v="155"/>
    <s v="Фаина В."/>
    <d v="2021-12-19T00:00:00"/>
    <x v="1"/>
    <n v="25"/>
    <n v="769.86898914774679"/>
    <s v="восток"/>
    <x v="155"/>
  </r>
  <r>
    <x v="156"/>
    <s v="Кристина З."/>
    <d v="2021-03-30T00:00:00"/>
    <x v="3"/>
    <n v="49"/>
    <n v="1489.0711866414763"/>
    <s v="север"/>
    <x v="156"/>
  </r>
  <r>
    <x v="157"/>
    <s v="Софья Р."/>
    <d v="2020-03-21T00:00:00"/>
    <x v="0"/>
    <n v="21"/>
    <n v="643.26659101878749"/>
    <s v="запад"/>
    <x v="157"/>
  </r>
  <r>
    <x v="158"/>
    <s v="Антонина П."/>
    <d v="2019-05-22T00:00:00"/>
    <x v="0"/>
    <n v="29"/>
    <n v="889.84161458299798"/>
    <s v="юг"/>
    <x v="158"/>
  </r>
  <r>
    <x v="159"/>
    <s v="Анастасия Б."/>
    <d v="2020-02-17T00:00:00"/>
    <x v="0"/>
    <n v="63"/>
    <n v="1911.1407977738013"/>
    <s v="восток"/>
    <x v="159"/>
  </r>
  <r>
    <x v="160"/>
    <s v="Евгений Л."/>
    <d v="2019-06-13T00:00:00"/>
    <x v="0"/>
    <n v="21"/>
    <n v="646.02960723055492"/>
    <s v="юг"/>
    <x v="160"/>
  </r>
  <r>
    <x v="161"/>
    <s v="Софья Р."/>
    <d v="2021-10-14T00:00:00"/>
    <x v="1"/>
    <n v="93"/>
    <n v="2801.7276926587911"/>
    <s v="запад"/>
    <x v="161"/>
  </r>
  <r>
    <x v="162"/>
    <s v="Татьяна Ф."/>
    <d v="2020-02-28T00:00:00"/>
    <x v="1"/>
    <n v="55"/>
    <n v="1675.5415680156584"/>
    <s v="юг"/>
    <x v="162"/>
  </r>
  <r>
    <x v="163"/>
    <s v="Кристина З."/>
    <d v="2019-07-16T00:00:00"/>
    <x v="1"/>
    <n v="14"/>
    <n v="438.97196992459192"/>
    <s v="юг"/>
    <x v="163"/>
  </r>
  <r>
    <x v="164"/>
    <s v="Евгений Л."/>
    <d v="2020-03-10T00:00:00"/>
    <x v="2"/>
    <n v="91"/>
    <n v="2752.4479602731035"/>
    <s v="юг"/>
    <x v="164"/>
  </r>
  <r>
    <x v="165"/>
    <s v="Кристина З."/>
    <d v="2020-04-23T00:00:00"/>
    <x v="3"/>
    <n v="80"/>
    <n v="2424.4859600981886"/>
    <s v="юг"/>
    <x v="165"/>
  </r>
  <r>
    <x v="166"/>
    <s v="Софья Р."/>
    <d v="2021-11-27T00:00:00"/>
    <x v="3"/>
    <n v="70"/>
    <n v="2117.5523147680901"/>
    <s v="юг"/>
    <x v="166"/>
  </r>
  <r>
    <x v="167"/>
    <s v="Александра Д."/>
    <d v="2020-07-20T00:00:00"/>
    <x v="4"/>
    <n v="54"/>
    <n v="1643.0496670412208"/>
    <s v="запад"/>
    <x v="167"/>
  </r>
  <r>
    <x v="168"/>
    <s v="Анастасия Б."/>
    <d v="2021-12-19T00:00:00"/>
    <x v="4"/>
    <n v="19"/>
    <n v="583.62898336492822"/>
    <s v="восток"/>
    <x v="168"/>
  </r>
  <r>
    <x v="169"/>
    <s v="Фаина В."/>
    <d v="2021-09-22T00:00:00"/>
    <x v="1"/>
    <n v="38"/>
    <n v="1158.2878872794045"/>
    <s v="юг"/>
    <x v="169"/>
  </r>
  <r>
    <x v="170"/>
    <s v="Татьяна Ф."/>
    <d v="2020-05-26T00:00:00"/>
    <x v="2"/>
    <n v="60"/>
    <n v="1820.2229380076153"/>
    <s v="восток"/>
    <x v="170"/>
  </r>
  <r>
    <x v="171"/>
    <s v="Фаина В."/>
    <d v="2021-10-14T00:00:00"/>
    <x v="2"/>
    <n v="51"/>
    <n v="1557.3788458275872"/>
    <s v="север"/>
    <x v="171"/>
  </r>
  <r>
    <x v="172"/>
    <s v="Анастасия Б."/>
    <d v="2020-05-04T00:00:00"/>
    <x v="0"/>
    <n v="78"/>
    <n v="2361.4223463826743"/>
    <s v="север"/>
    <x v="172"/>
  </r>
  <r>
    <x v="173"/>
    <s v="Фаина В."/>
    <d v="2020-11-29T00:00:00"/>
    <x v="1"/>
    <n v="17"/>
    <n v="524.69218210599524"/>
    <s v="запад"/>
    <x v="173"/>
  </r>
  <r>
    <x v="174"/>
    <s v="Евгений Л."/>
    <d v="2020-08-22T00:00:00"/>
    <x v="3"/>
    <n v="13"/>
    <n v="408.08192712139305"/>
    <s v="север"/>
    <x v="174"/>
  </r>
  <r>
    <x v="175"/>
    <s v="Кристина З."/>
    <d v="2021-07-07T00:00:00"/>
    <x v="4"/>
    <n v="2"/>
    <n v="80.360535540736905"/>
    <s v="юг"/>
    <x v="175"/>
  </r>
  <r>
    <x v="176"/>
    <s v="Софья Р."/>
    <d v="2019-11-25T00:00:00"/>
    <x v="4"/>
    <n v="74"/>
    <n v="2238.7783259743092"/>
    <s v="восток"/>
    <x v="176"/>
  </r>
  <r>
    <x v="177"/>
    <s v="Татьяна Ф."/>
    <d v="2019-03-17T00:00:00"/>
    <x v="1"/>
    <n v="57"/>
    <n v="1729.2421427081235"/>
    <s v="юг"/>
    <x v="177"/>
  </r>
  <r>
    <x v="178"/>
    <s v="Евгений Л."/>
    <d v="2020-05-04T00:00:00"/>
    <x v="4"/>
    <n v="79"/>
    <n v="2393.4428625432888"/>
    <s v="запад"/>
    <x v="178"/>
  </r>
  <r>
    <x v="179"/>
    <s v="Татьяна Ф."/>
    <d v="2021-06-15T00:00:00"/>
    <x v="1"/>
    <n v="82"/>
    <n v="2474.6177448016924"/>
    <s v="запад"/>
    <x v="179"/>
  </r>
  <r>
    <x v="180"/>
    <s v="Александра Д."/>
    <d v="2019-10-01T00:00:00"/>
    <x v="0"/>
    <n v="28"/>
    <n v="859.57225474601455"/>
    <s v="юг"/>
    <x v="180"/>
  </r>
  <r>
    <x v="181"/>
    <s v="Евгений Л."/>
    <d v="2020-02-06T00:00:00"/>
    <x v="4"/>
    <n v="63"/>
    <n v="1910.3029350380411"/>
    <s v="север"/>
    <x v="181"/>
  </r>
  <r>
    <x v="182"/>
    <s v="Антонина П."/>
    <d v="2021-10-03T00:00:00"/>
    <x v="1"/>
    <n v="72"/>
    <n v="2175.9287860664899"/>
    <s v="запад"/>
    <x v="182"/>
  </r>
  <r>
    <x v="183"/>
    <s v="Антонина П."/>
    <d v="2019-01-10T00:00:00"/>
    <x v="2"/>
    <n v="68"/>
    <n v="2059.3270340856288"/>
    <s v="север"/>
    <x v="183"/>
  </r>
  <r>
    <x v="184"/>
    <s v="Кристина З."/>
    <d v="2019-01-21T00:00:00"/>
    <x v="3"/>
    <n v="8"/>
    <n v="261.38739127477174"/>
    <s v="запад"/>
    <x v="184"/>
  </r>
  <r>
    <x v="185"/>
    <s v="Фаина В."/>
    <d v="2020-12-10T00:00:00"/>
    <x v="2"/>
    <n v="62"/>
    <n v="1885.1634230729906"/>
    <s v="север"/>
    <x v="185"/>
  </r>
  <r>
    <x v="186"/>
    <s v="Евгений Л."/>
    <d v="2021-03-19T00:00:00"/>
    <x v="3"/>
    <n v="5"/>
    <n v="163.48427234046855"/>
    <s v="восток"/>
    <x v="186"/>
  </r>
  <r>
    <x v="187"/>
    <s v="Татьяна Ф."/>
    <d v="2020-02-06T00:00:00"/>
    <x v="4"/>
    <n v="-5"/>
    <n v="-128.98061088841524"/>
    <s v="восток"/>
    <x v="187"/>
  </r>
  <r>
    <x v="188"/>
    <s v="Татьяна Ф."/>
    <d v="2019-05-22T00:00:00"/>
    <x v="4"/>
    <n v="-4"/>
    <n v="-99.982132533861034"/>
    <s v="запад"/>
    <x v="188"/>
  </r>
  <r>
    <x v="189"/>
    <s v="Антонина П."/>
    <d v="2019-11-25T00:00:00"/>
    <x v="4"/>
    <n v="81"/>
    <n v="2446.810419202"/>
    <s v="запад"/>
    <x v="189"/>
  </r>
  <r>
    <x v="190"/>
    <s v="Антонина П."/>
    <d v="2019-03-17T00:00:00"/>
    <x v="3"/>
    <n v="21"/>
    <n v="647.44003374094905"/>
    <s v="юг"/>
    <x v="190"/>
  </r>
  <r>
    <x v="191"/>
    <s v="Александра Д."/>
    <d v="2021-06-26T00:00:00"/>
    <x v="3"/>
    <n v="21"/>
    <n v="648.63192319117911"/>
    <s v="восток"/>
    <x v="191"/>
  </r>
  <r>
    <x v="192"/>
    <s v="Фаина В."/>
    <d v="2021-12-30T00:00:00"/>
    <x v="1"/>
    <n v="-3"/>
    <n v="-71.540858971049317"/>
    <s v="юг"/>
    <x v="192"/>
  </r>
  <r>
    <x v="193"/>
    <s v="Александра Д."/>
    <d v="2019-12-28T00:00:00"/>
    <x v="0"/>
    <n v="57"/>
    <n v="1736.4445114790863"/>
    <s v="запад"/>
    <x v="193"/>
  </r>
  <r>
    <x v="194"/>
    <s v="Александра Д."/>
    <d v="2019-08-18T00:00:00"/>
    <x v="0"/>
    <n v="86"/>
    <n v="2593.0970727563495"/>
    <s v="запад"/>
    <x v="194"/>
  </r>
  <r>
    <x v="195"/>
    <s v="Евгений Л."/>
    <d v="2019-04-19T00:00:00"/>
    <x v="1"/>
    <n v="14"/>
    <n v="441.39016120906666"/>
    <s v="запад"/>
    <x v="195"/>
  </r>
  <r>
    <x v="196"/>
    <s v="Фаина В."/>
    <d v="2019-12-06T00:00:00"/>
    <x v="2"/>
    <n v="20"/>
    <n v="619.55881135465597"/>
    <s v="север"/>
    <x v="196"/>
  </r>
  <r>
    <x v="197"/>
    <s v="Татьяна Ф."/>
    <d v="2020-02-06T00:00:00"/>
    <x v="4"/>
    <n v="60"/>
    <n v="1819.3942640636906"/>
    <s v="восток"/>
    <x v="197"/>
  </r>
  <r>
    <x v="198"/>
    <s v="Евгений Л."/>
    <d v="2019-07-05T00:00:00"/>
    <x v="3"/>
    <n v="45"/>
    <n v="1371.5507832075064"/>
    <s v="запад"/>
    <x v="198"/>
  </r>
  <r>
    <x v="199"/>
    <s v="Евгений Л."/>
    <d v="2020-04-01T00:00:00"/>
    <x v="3"/>
    <n v="7"/>
    <n v="229.97599823353488"/>
    <s v="север"/>
    <x v="199"/>
  </r>
  <r>
    <x v="200"/>
    <s v="Софья Р."/>
    <d v="2019-03-06T00:00:00"/>
    <x v="0"/>
    <n v="-6"/>
    <n v="-163.34472666280843"/>
    <s v="север"/>
    <x v="200"/>
  </r>
  <r>
    <x v="201"/>
    <s v="Евгений Л."/>
    <d v="2019-04-30T00:00:00"/>
    <x v="0"/>
    <n v="35"/>
    <n v="1068.998222176215"/>
    <s v="юг"/>
    <x v="201"/>
  </r>
  <r>
    <x v="202"/>
    <s v="Татьяна Ф."/>
    <d v="2019-05-11T00:00:00"/>
    <x v="1"/>
    <n v="31"/>
    <n v="951.32000960664027"/>
    <s v="восток"/>
    <x v="202"/>
  </r>
  <r>
    <x v="203"/>
    <s v="Евгений Л."/>
    <d v="2021-11-16T00:00:00"/>
    <x v="0"/>
    <n v="19"/>
    <n v="590.75740928551386"/>
    <s v="запад"/>
    <x v="203"/>
  </r>
  <r>
    <x v="204"/>
    <s v="Иннокентий В."/>
    <d v="2019-02-12T00:00:00"/>
    <x v="3"/>
    <n v="35"/>
    <n v="1066.4339916643025"/>
    <s v="запад"/>
    <x v="204"/>
  </r>
  <r>
    <x v="205"/>
    <s v="Софья Р."/>
    <d v="2021-01-01T00:00:00"/>
    <x v="2"/>
    <n v="51"/>
    <n v="1545.9771582934854"/>
    <s v="восток"/>
    <x v="205"/>
  </r>
  <r>
    <x v="206"/>
    <s v="Фаина В."/>
    <d v="2019-02-23T00:00:00"/>
    <x v="4"/>
    <n v="1"/>
    <n v="53.867139626812971"/>
    <s v="восток"/>
    <x v="206"/>
  </r>
  <r>
    <x v="207"/>
    <s v="Александра Д."/>
    <d v="2020-09-24T00:00:00"/>
    <x v="1"/>
    <n v="67"/>
    <n v="2033.5912709646639"/>
    <s v="север"/>
    <x v="207"/>
  </r>
  <r>
    <x v="208"/>
    <s v="Александра Д."/>
    <d v="2021-03-30T00:00:00"/>
    <x v="4"/>
    <n v="23"/>
    <n v="714.12597536524618"/>
    <s v="север"/>
    <x v="208"/>
  </r>
  <r>
    <x v="209"/>
    <s v="Татьяна Ф."/>
    <d v="2021-02-03T00:00:00"/>
    <x v="1"/>
    <n v="41"/>
    <n v="1252.3475441561757"/>
    <s v="восток"/>
    <x v="209"/>
  </r>
  <r>
    <x v="210"/>
    <s v="Анастасия Б."/>
    <d v="2020-01-15T00:00:00"/>
    <x v="4"/>
    <n v="27"/>
    <n v="831.95110350521588"/>
    <s v="запад"/>
    <x v="210"/>
  </r>
  <r>
    <x v="211"/>
    <s v="Антонина П."/>
    <d v="2019-09-20T00:00:00"/>
    <x v="1"/>
    <n v="56"/>
    <n v="1701.7512557022724"/>
    <s v="север"/>
    <x v="211"/>
  </r>
  <r>
    <x v="212"/>
    <s v="Анастасия Б."/>
    <d v="2020-07-20T00:00:00"/>
    <x v="4"/>
    <n v="67"/>
    <n v="2033.5311949602651"/>
    <s v="запад"/>
    <x v="212"/>
  </r>
  <r>
    <x v="213"/>
    <s v="Софья Р."/>
    <d v="2020-09-13T00:00:00"/>
    <x v="1"/>
    <n v="94"/>
    <n v="2837.4141758000142"/>
    <s v="запад"/>
    <x v="213"/>
  </r>
  <r>
    <x v="214"/>
    <s v="Антонина П."/>
    <d v="2020-10-05T00:00:00"/>
    <x v="3"/>
    <n v="52"/>
    <n v="1582.973319694853"/>
    <s v="запад"/>
    <x v="214"/>
  </r>
  <r>
    <x v="215"/>
    <s v="Иннокентий В."/>
    <d v="2020-02-06T00:00:00"/>
    <x v="2"/>
    <n v="24"/>
    <n v="742.43899422562197"/>
    <s v="запад"/>
    <x v="215"/>
  </r>
  <r>
    <x v="216"/>
    <s v="Евгений Л."/>
    <d v="2020-06-06T00:00:00"/>
    <x v="0"/>
    <n v="-1"/>
    <n v="-9.1770776800017373"/>
    <s v="юг"/>
    <x v="216"/>
  </r>
  <r>
    <x v="217"/>
    <s v="Фаина В."/>
    <d v="2019-01-21T00:00:00"/>
    <x v="3"/>
    <n v="37"/>
    <n v="1125.215820600612"/>
    <s v="юг"/>
    <x v="217"/>
  </r>
  <r>
    <x v="218"/>
    <s v="Софья Р."/>
    <d v="2019-02-23T00:00:00"/>
    <x v="1"/>
    <n v="63"/>
    <n v="1914.542393048981"/>
    <s v="юг"/>
    <x v="218"/>
  </r>
  <r>
    <x v="219"/>
    <s v="Александра Д."/>
    <d v="2020-04-12T00:00:00"/>
    <x v="0"/>
    <n v="13"/>
    <n v="410.10346846521708"/>
    <s v="запад"/>
    <x v="219"/>
  </r>
  <r>
    <x v="220"/>
    <s v="Фаина В."/>
    <d v="2019-11-25T00:00:00"/>
    <x v="0"/>
    <n v="7"/>
    <n v="223.34877359058811"/>
    <s v="запад"/>
    <x v="220"/>
  </r>
  <r>
    <x v="221"/>
    <s v="Иннокентий В."/>
    <d v="2020-03-21T00:00:00"/>
    <x v="0"/>
    <n v="64"/>
    <n v="1938.3879299726061"/>
    <s v="запад"/>
    <x v="221"/>
  </r>
  <r>
    <x v="222"/>
    <s v="Анастасия Б."/>
    <d v="2020-06-06T00:00:00"/>
    <x v="0"/>
    <n v="63"/>
    <n v="1909.06686894116"/>
    <s v="север"/>
    <x v="222"/>
  </r>
  <r>
    <x v="223"/>
    <s v="Кристина З."/>
    <d v="2020-08-11T00:00:00"/>
    <x v="4"/>
    <n v="57"/>
    <n v="1735.9022125804509"/>
    <s v="север"/>
    <x v="223"/>
  </r>
  <r>
    <x v="224"/>
    <s v="Кристина З."/>
    <d v="2020-11-07T00:00:00"/>
    <x v="4"/>
    <n v="59"/>
    <n v="1789.266502635322"/>
    <s v="восток"/>
    <x v="224"/>
  </r>
  <r>
    <x v="225"/>
    <s v="Евгений Л."/>
    <d v="2020-12-21T00:00:00"/>
    <x v="1"/>
    <n v="-3"/>
    <n v="-72.637597489178191"/>
    <s v="север"/>
    <x v="225"/>
  </r>
  <r>
    <x v="226"/>
    <s v="Александра Д."/>
    <d v="2019-10-01T00:00:00"/>
    <x v="0"/>
    <n v="86"/>
    <n v="2603.2907018535166"/>
    <s v="юг"/>
    <x v="226"/>
  </r>
  <r>
    <x v="227"/>
    <s v="Антонина П."/>
    <d v="2020-09-24T00:00:00"/>
    <x v="3"/>
    <n v="-4"/>
    <n v="-99.939520680829617"/>
    <s v="восток"/>
    <x v="227"/>
  </r>
  <r>
    <x v="228"/>
    <s v="Анастасия Б."/>
    <d v="2021-01-01T00:00:00"/>
    <x v="0"/>
    <n v="7"/>
    <n v="236.54332569914828"/>
    <s v="запад"/>
    <x v="228"/>
  </r>
  <r>
    <x v="229"/>
    <s v="Александра Д."/>
    <d v="2019-10-01T00:00:00"/>
    <x v="0"/>
    <n v="43"/>
    <n v="1316.7769291502445"/>
    <s v="восток"/>
    <x v="229"/>
  </r>
  <r>
    <x v="230"/>
    <s v="Кристина З."/>
    <d v="2021-11-05T00:00:00"/>
    <x v="0"/>
    <n v="2"/>
    <n v="76.348447793459385"/>
    <s v="юг"/>
    <x v="230"/>
  </r>
  <r>
    <x v="231"/>
    <s v="Кристина З."/>
    <d v="2021-05-02T00:00:00"/>
    <x v="4"/>
    <n v="85"/>
    <n v="2568.7957020946437"/>
    <s v="север"/>
    <x v="231"/>
  </r>
  <r>
    <x v="232"/>
    <s v="Кристина З."/>
    <d v="2021-04-21T00:00:00"/>
    <x v="3"/>
    <n v="52"/>
    <n v="1581.8704198984506"/>
    <s v="север"/>
    <x v="232"/>
  </r>
  <r>
    <x v="233"/>
    <s v="Татьяна Ф."/>
    <d v="2020-07-09T00:00:00"/>
    <x v="2"/>
    <n v="-3"/>
    <n v="-73.950210500886271"/>
    <s v="юг"/>
    <x v="233"/>
  </r>
  <r>
    <x v="234"/>
    <s v="Антонина П."/>
    <d v="2021-02-25T00:00:00"/>
    <x v="3"/>
    <n v="8"/>
    <n v="255.46689047987763"/>
    <s v="восток"/>
    <x v="234"/>
  </r>
  <r>
    <x v="235"/>
    <s v="Александра Д."/>
    <d v="2020-07-09T00:00:00"/>
    <x v="4"/>
    <n v="5"/>
    <n v="171.98905576452097"/>
    <s v="восток"/>
    <x v="235"/>
  </r>
  <r>
    <x v="236"/>
    <s v="Фаина В."/>
    <d v="2019-08-29T00:00:00"/>
    <x v="4"/>
    <n v="90"/>
    <n v="2720.987043854574"/>
    <s v="юг"/>
    <x v="236"/>
  </r>
  <r>
    <x v="237"/>
    <s v="Софья Р."/>
    <d v="2019-11-14T00:00:00"/>
    <x v="4"/>
    <n v="36"/>
    <n v="1103.3744975059108"/>
    <s v="восток"/>
    <x v="237"/>
  </r>
  <r>
    <x v="238"/>
    <s v="Иннокентий В."/>
    <d v="2021-08-20T00:00:00"/>
    <x v="4"/>
    <n v="25"/>
    <n v="770.14900645073135"/>
    <s v="запад"/>
    <x v="238"/>
  </r>
  <r>
    <x v="239"/>
    <s v="Софья Р."/>
    <d v="2021-03-19T00:00:00"/>
    <x v="4"/>
    <n v="7"/>
    <n v="231.3320488425432"/>
    <s v="восток"/>
    <x v="239"/>
  </r>
  <r>
    <x v="240"/>
    <s v="Татьяна Ф."/>
    <d v="2019-11-03T00:00:00"/>
    <x v="4"/>
    <n v="64"/>
    <n v="1942.5372471684716"/>
    <s v="восток"/>
    <x v="240"/>
  </r>
  <r>
    <x v="241"/>
    <s v="Татьяна Ф."/>
    <d v="2020-05-04T00:00:00"/>
    <x v="4"/>
    <n v="71"/>
    <n v="2154.9309366005641"/>
    <s v="запад"/>
    <x v="241"/>
  </r>
  <r>
    <x v="242"/>
    <s v="Анастасия Б."/>
    <d v="2021-04-10T00:00:00"/>
    <x v="3"/>
    <n v="41"/>
    <n v="1248.1042324173134"/>
    <s v="восток"/>
    <x v="242"/>
  </r>
  <r>
    <x v="243"/>
    <s v="Анастасия Б."/>
    <d v="2020-09-24T00:00:00"/>
    <x v="1"/>
    <n v="84"/>
    <n v="2532.8617965312778"/>
    <s v="восток"/>
    <x v="243"/>
  </r>
  <r>
    <x v="244"/>
    <s v="Кристина З."/>
    <d v="2021-03-30T00:00:00"/>
    <x v="3"/>
    <n v="3"/>
    <n v="107.03015398687583"/>
    <s v="восток"/>
    <x v="244"/>
  </r>
  <r>
    <x v="245"/>
    <s v="Анастасия Б."/>
    <d v="2020-04-01T00:00:00"/>
    <x v="1"/>
    <n v="15"/>
    <n v="467.61676481443232"/>
    <s v="запад"/>
    <x v="245"/>
  </r>
  <r>
    <x v="246"/>
    <s v="Фаина В."/>
    <d v="2020-02-06T00:00:00"/>
    <x v="3"/>
    <n v="1"/>
    <n v="48.820462029427098"/>
    <s v="юг"/>
    <x v="246"/>
  </r>
  <r>
    <x v="247"/>
    <s v="Фаина В."/>
    <d v="2021-07-07T00:00:00"/>
    <x v="4"/>
    <n v="10"/>
    <n v="324.68400196905998"/>
    <s v="восток"/>
    <x v="247"/>
  </r>
  <r>
    <x v="248"/>
    <s v="Кристина З."/>
    <d v="2021-01-12T00:00:00"/>
    <x v="3"/>
    <n v="77"/>
    <n v="2333.993347830984"/>
    <s v="запад"/>
    <x v="248"/>
  </r>
  <r>
    <x v="249"/>
    <s v="Татьяна Ф."/>
    <d v="2021-02-14T00:00:00"/>
    <x v="2"/>
    <n v="65"/>
    <n v="1964.9346597044766"/>
    <s v="юг"/>
    <x v="249"/>
  </r>
  <r>
    <x v="250"/>
    <s v="Иннокентий В."/>
    <d v="2020-01-15T00:00:00"/>
    <x v="3"/>
    <n v="25"/>
    <n v="773.29572231774148"/>
    <s v="север"/>
    <x v="250"/>
  </r>
  <r>
    <x v="251"/>
    <s v="Александра Д."/>
    <d v="2019-07-16T00:00:00"/>
    <x v="4"/>
    <n v="-1"/>
    <n v="-19.304628656232488"/>
    <s v="юг"/>
    <x v="251"/>
  </r>
  <r>
    <x v="252"/>
    <s v="Евгений Л."/>
    <d v="2019-08-29T00:00:00"/>
    <x v="1"/>
    <n v="2"/>
    <n v="79.70925011771773"/>
    <s v="север"/>
    <x v="252"/>
  </r>
  <r>
    <x v="253"/>
    <s v="Иннокентий В."/>
    <d v="2019-11-03T00:00:00"/>
    <x v="0"/>
    <n v="62"/>
    <n v="1876.1965072290989"/>
    <s v="север"/>
    <x v="253"/>
  </r>
  <r>
    <x v="254"/>
    <s v="Татьяна Ф."/>
    <d v="2021-05-13T00:00:00"/>
    <x v="1"/>
    <n v="28"/>
    <n v="867.88113277044272"/>
    <s v="запад"/>
    <x v="254"/>
  </r>
  <r>
    <x v="255"/>
    <s v="Фаина В."/>
    <d v="2021-07-18T00:00:00"/>
    <x v="3"/>
    <n v="55"/>
    <n v="1670.5079786120268"/>
    <s v="юг"/>
    <x v="255"/>
  </r>
  <r>
    <x v="256"/>
    <s v="Татьяна Ф."/>
    <d v="2021-06-15T00:00:00"/>
    <x v="0"/>
    <n v="28"/>
    <n v="866.3605738366989"/>
    <s v="юг"/>
    <x v="256"/>
  </r>
  <r>
    <x v="257"/>
    <s v="Антонина П."/>
    <d v="2021-07-29T00:00:00"/>
    <x v="1"/>
    <n v="5"/>
    <n v="166.70839286326668"/>
    <s v="юг"/>
    <x v="257"/>
  </r>
  <r>
    <x v="258"/>
    <s v="Антонина П."/>
    <d v="2020-11-07T00:00:00"/>
    <x v="3"/>
    <n v="1"/>
    <n v="47.722172541512009"/>
    <s v="восток"/>
    <x v="258"/>
  </r>
  <r>
    <x v="259"/>
    <s v="Антонина П."/>
    <d v="2021-06-15T00:00:00"/>
    <x v="1"/>
    <n v="26"/>
    <n v="800.12011803068276"/>
    <s v="восток"/>
    <x v="259"/>
  </r>
  <r>
    <x v="260"/>
    <s v="Иннокентий В."/>
    <d v="2020-06-06T00:00:00"/>
    <x v="1"/>
    <n v="47"/>
    <n v="1428.4602668228963"/>
    <s v="юг"/>
    <x v="260"/>
  </r>
  <r>
    <x v="261"/>
    <s v="Фаина В."/>
    <d v="2021-05-02T00:00:00"/>
    <x v="3"/>
    <n v="74"/>
    <n v="2247.5435048565892"/>
    <s v="восток"/>
    <x v="261"/>
  </r>
  <r>
    <x v="262"/>
    <s v="Александра Д."/>
    <d v="2019-05-11T00:00:00"/>
    <x v="0"/>
    <n v="22"/>
    <n v="687.10607050620922"/>
    <s v="север"/>
    <x v="262"/>
  </r>
  <r>
    <x v="263"/>
    <s v="Анастасия Б."/>
    <d v="2019-06-24T00:00:00"/>
    <x v="2"/>
    <n v="70"/>
    <n v="2122.6238499892684"/>
    <s v="юг"/>
    <x v="263"/>
  </r>
  <r>
    <x v="264"/>
    <s v="Александра Д."/>
    <d v="2021-11-27T00:00:00"/>
    <x v="1"/>
    <n v="83"/>
    <n v="2513.1042576912337"/>
    <s v="север"/>
    <x v="264"/>
  </r>
  <r>
    <x v="265"/>
    <s v="Фаина В."/>
    <d v="2021-12-08T00:00:00"/>
    <x v="3"/>
    <n v="59"/>
    <n v="1793.8546683395009"/>
    <s v="запад"/>
    <x v="265"/>
  </r>
  <r>
    <x v="266"/>
    <s v="Александра Д."/>
    <d v="2021-08-09T00:00:00"/>
    <x v="4"/>
    <n v="0"/>
    <n v="15.831115612014063"/>
    <s v="север"/>
    <x v="58"/>
  </r>
  <r>
    <x v="267"/>
    <s v="Фаина В."/>
    <d v="2021-01-12T00:00:00"/>
    <x v="3"/>
    <n v="82"/>
    <n v="2475.8247918220623"/>
    <s v="запад"/>
    <x v="266"/>
  </r>
  <r>
    <x v="268"/>
    <s v="Софья Р."/>
    <d v="2021-03-08T00:00:00"/>
    <x v="3"/>
    <n v="29"/>
    <n v="890.53128978062898"/>
    <s v="запад"/>
    <x v="267"/>
  </r>
  <r>
    <x v="269"/>
    <s v="Александра Д."/>
    <d v="2020-05-15T00:00:00"/>
    <x v="1"/>
    <n v="63"/>
    <n v="1910.8641465198994"/>
    <s v="восток"/>
    <x v="268"/>
  </r>
  <r>
    <x v="270"/>
    <s v="Евгений Л."/>
    <d v="2019-10-01T00:00:00"/>
    <x v="0"/>
    <n v="67"/>
    <n v="2031.0846928946894"/>
    <s v="восток"/>
    <x v="269"/>
  </r>
  <r>
    <x v="271"/>
    <s v="Антонина П."/>
    <d v="2021-07-29T00:00:00"/>
    <x v="3"/>
    <n v="3"/>
    <n v="107.80730703026946"/>
    <s v="восток"/>
    <x v="270"/>
  </r>
  <r>
    <x v="272"/>
    <s v="Фаина В."/>
    <d v="2020-12-10T00:00:00"/>
    <x v="3"/>
    <n v="65"/>
    <n v="1974.0778751122589"/>
    <s v="восток"/>
    <x v="271"/>
  </r>
  <r>
    <x v="273"/>
    <s v="Кристина З."/>
    <d v="2020-05-26T00:00:00"/>
    <x v="2"/>
    <n v="75"/>
    <n v="2274.5647925576868"/>
    <s v="запад"/>
    <x v="272"/>
  </r>
  <r>
    <x v="274"/>
    <s v="Кристина З."/>
    <d v="2020-08-22T00:00:00"/>
    <x v="0"/>
    <n v="79"/>
    <n v="2398.9546823670116"/>
    <s v="запад"/>
    <x v="273"/>
  </r>
  <r>
    <x v="275"/>
    <s v="Евгений Л."/>
    <d v="2019-08-18T00:00:00"/>
    <x v="4"/>
    <n v="-5"/>
    <n v="-129.2096016958489"/>
    <s v="север"/>
    <x v="274"/>
  </r>
  <r>
    <x v="276"/>
    <s v="Евгений Л."/>
    <d v="2021-03-30T00:00:00"/>
    <x v="1"/>
    <n v="31"/>
    <n v="955.12317695132197"/>
    <s v="юг"/>
    <x v="275"/>
  </r>
  <r>
    <x v="277"/>
    <s v="Анастасия Б."/>
    <d v="2019-12-17T00:00:00"/>
    <x v="4"/>
    <n v="21"/>
    <n v="653.43473312315109"/>
    <s v="юг"/>
    <x v="276"/>
  </r>
  <r>
    <x v="278"/>
    <s v="Анастасия Б."/>
    <d v="2021-09-11T00:00:00"/>
    <x v="2"/>
    <n v="-8"/>
    <n v="-219.1254580038605"/>
    <s v="восток"/>
    <x v="277"/>
  </r>
  <r>
    <x v="279"/>
    <s v="Евгений Л."/>
    <d v="2021-07-07T00:00:00"/>
    <x v="2"/>
    <n v="88"/>
    <n v="2660.518691009172"/>
    <s v="запад"/>
    <x v="278"/>
  </r>
  <r>
    <x v="280"/>
    <s v="Кристина З."/>
    <d v="2021-11-16T00:00:00"/>
    <x v="1"/>
    <n v="94"/>
    <n v="2838.4678757282281"/>
    <s v="север"/>
    <x v="279"/>
  </r>
  <r>
    <x v="281"/>
    <s v="Иннокентий В."/>
    <d v="2019-10-01T00:00:00"/>
    <x v="4"/>
    <n v="83"/>
    <n v="2514.9840546378714"/>
    <s v="север"/>
    <x v="280"/>
  </r>
  <r>
    <x v="282"/>
    <s v="Анастасия Б."/>
    <d v="2020-08-11T00:00:00"/>
    <x v="4"/>
    <n v="16"/>
    <n v="499.55539493154026"/>
    <s v="юг"/>
    <x v="281"/>
  </r>
  <r>
    <x v="283"/>
    <s v="Софья Р."/>
    <d v="2019-08-07T00:00:00"/>
    <x v="4"/>
    <n v="33"/>
    <n v="1005.1753262027831"/>
    <s v="север"/>
    <x v="282"/>
  </r>
  <r>
    <x v="284"/>
    <s v="Софья Р."/>
    <d v="2020-02-28T00:00:00"/>
    <x v="3"/>
    <n v="-1"/>
    <n v="-9.0814028681463199"/>
    <s v="север"/>
    <x v="283"/>
  </r>
  <r>
    <x v="285"/>
    <s v="Софья Р."/>
    <d v="2019-07-27T00:00:00"/>
    <x v="4"/>
    <n v="94"/>
    <n v="2841.3590593464423"/>
    <s v="запад"/>
    <x v="284"/>
  </r>
  <r>
    <x v="286"/>
    <s v="Евгений Л."/>
    <d v="2021-04-21T00:00:00"/>
    <x v="1"/>
    <n v="76"/>
    <n v="2302.5557022435728"/>
    <s v="север"/>
    <x v="285"/>
  </r>
  <r>
    <x v="287"/>
    <s v="Софья Р."/>
    <d v="2019-03-06T00:00:00"/>
    <x v="1"/>
    <n v="71"/>
    <n v="2151.5645769752564"/>
    <s v="восток"/>
    <x v="286"/>
  </r>
  <r>
    <x v="288"/>
    <s v="Иннокентий В."/>
    <d v="2020-05-26T00:00:00"/>
    <x v="2"/>
    <n v="56"/>
    <n v="1691.9487194523822"/>
    <s v="юг"/>
    <x v="287"/>
  </r>
  <r>
    <x v="289"/>
    <s v="Фаина В."/>
    <d v="2021-08-31T00:00:00"/>
    <x v="0"/>
    <n v="81"/>
    <n v="2455.8577912839796"/>
    <s v="юг"/>
    <x v="288"/>
  </r>
  <r>
    <x v="290"/>
    <s v="Иннокентий В."/>
    <d v="2020-06-28T00:00:00"/>
    <x v="3"/>
    <n v="3"/>
    <n v="111.62502018809289"/>
    <s v="юг"/>
    <x v="289"/>
  </r>
  <r>
    <x v="291"/>
    <s v="Иннокентий В."/>
    <d v="2021-04-21T00:00:00"/>
    <x v="0"/>
    <n v="60"/>
    <n v="1822.1269449394872"/>
    <s v="восток"/>
    <x v="290"/>
  </r>
  <r>
    <x v="292"/>
    <s v="Евгений Л."/>
    <d v="2019-10-23T00:00:00"/>
    <x v="1"/>
    <n v="81"/>
    <n v="2455.4232115102222"/>
    <s v="юг"/>
    <x v="291"/>
  </r>
  <r>
    <x v="293"/>
    <s v="Татьяна Ф."/>
    <d v="2020-05-04T00:00:00"/>
    <x v="1"/>
    <n v="70"/>
    <n v="2114.3323649343893"/>
    <s v="север"/>
    <x v="292"/>
  </r>
  <r>
    <x v="294"/>
    <s v="Александра Д."/>
    <d v="2019-05-22T00:00:00"/>
    <x v="4"/>
    <n v="18"/>
    <n v="562.72584064658759"/>
    <s v="север"/>
    <x v="293"/>
  </r>
  <r>
    <x v="295"/>
    <s v="Фаина В."/>
    <d v="2021-02-14T00:00:00"/>
    <x v="2"/>
    <n v="73"/>
    <n v="2211.700714440196"/>
    <s v="запад"/>
    <x v="294"/>
  </r>
  <r>
    <x v="296"/>
    <s v="Иннокентий В."/>
    <d v="2021-02-25T00:00:00"/>
    <x v="1"/>
    <n v="-7"/>
    <n v="-187.82320494671734"/>
    <s v="восток"/>
    <x v="295"/>
  </r>
  <r>
    <x v="297"/>
    <s v="Иннокентий В."/>
    <d v="2021-08-20T00:00:00"/>
    <x v="1"/>
    <n v="55"/>
    <n v="1666.0609215413588"/>
    <s v="север"/>
    <x v="296"/>
  </r>
  <r>
    <x v="298"/>
    <s v="Александра Д."/>
    <d v="2020-05-15T00:00:00"/>
    <x v="0"/>
    <n v="7"/>
    <n v="233.87374937264937"/>
    <s v="восток"/>
    <x v="297"/>
  </r>
  <r>
    <x v="299"/>
    <s v="Александра Д."/>
    <d v="2020-11-18T00:00:00"/>
    <x v="3"/>
    <n v="63"/>
    <n v="1914.4929977621478"/>
    <s v="север"/>
    <x v="298"/>
  </r>
  <r>
    <x v="300"/>
    <s v="Иннокентий В."/>
    <d v="2021-07-07T00:00:00"/>
    <x v="0"/>
    <n v="83"/>
    <n v="2516.293752508398"/>
    <s v="запад"/>
    <x v="299"/>
  </r>
  <r>
    <x v="301"/>
    <s v="Софья Р."/>
    <d v="2020-02-28T00:00:00"/>
    <x v="0"/>
    <n v="43"/>
    <n v="1309.71908096161"/>
    <s v="восток"/>
    <x v="300"/>
  </r>
  <r>
    <x v="302"/>
    <s v="Иннокентий В."/>
    <d v="2020-07-31T00:00:00"/>
    <x v="3"/>
    <n v="67"/>
    <n v="2033.0298779689219"/>
    <s v="юг"/>
    <x v="301"/>
  </r>
  <r>
    <x v="303"/>
    <s v="Татьяна Ф."/>
    <d v="2021-12-30T00:00:00"/>
    <x v="3"/>
    <n v="-9"/>
    <n v="-249.6622796920133"/>
    <s v="север"/>
    <x v="302"/>
  </r>
  <r>
    <x v="304"/>
    <s v="Александра Д."/>
    <d v="2020-06-28T00:00:00"/>
    <x v="1"/>
    <n v="-1"/>
    <n v="-14.75132378251053"/>
    <s v="север"/>
    <x v="303"/>
  </r>
  <r>
    <x v="305"/>
    <s v="Софья Р."/>
    <d v="2021-01-12T00:00:00"/>
    <x v="1"/>
    <n v="21"/>
    <n v="651.96598797725164"/>
    <s v="юг"/>
    <x v="304"/>
  </r>
  <r>
    <x v="306"/>
    <s v="Антонина П."/>
    <d v="2021-11-05T00:00:00"/>
    <x v="4"/>
    <n v="6"/>
    <n v="201.03063549411871"/>
    <s v="восток"/>
    <x v="305"/>
  </r>
  <r>
    <x v="307"/>
    <s v="Антонина П."/>
    <d v="2020-01-15T00:00:00"/>
    <x v="3"/>
    <n v="0"/>
    <n v="16.052060341349687"/>
    <s v="восток"/>
    <x v="58"/>
  </r>
  <r>
    <x v="308"/>
    <s v="Евгений Л."/>
    <d v="2020-10-16T00:00:00"/>
    <x v="3"/>
    <n v="20"/>
    <n v="619.94811968474005"/>
    <s v="восток"/>
    <x v="306"/>
  </r>
  <r>
    <x v="309"/>
    <s v="Анастасия Б."/>
    <d v="2020-11-07T00:00:00"/>
    <x v="1"/>
    <n v="70"/>
    <n v="2125.0263306463721"/>
    <s v="юг"/>
    <x v="307"/>
  </r>
  <r>
    <x v="310"/>
    <s v="Евгений Л."/>
    <d v="2020-05-15T00:00:00"/>
    <x v="3"/>
    <n v="94"/>
    <n v="2838.8166832886923"/>
    <s v="восток"/>
    <x v="308"/>
  </r>
  <r>
    <x v="311"/>
    <s v="Фаина В."/>
    <d v="2020-10-16T00:00:00"/>
    <x v="0"/>
    <n v="9"/>
    <n v="288.30512766101305"/>
    <s v="запад"/>
    <x v="309"/>
  </r>
  <r>
    <x v="312"/>
    <s v="Евгений Л."/>
    <d v="2021-06-26T00:00:00"/>
    <x v="4"/>
    <n v="27"/>
    <n v="836.4015403043436"/>
    <s v="восток"/>
    <x v="310"/>
  </r>
  <r>
    <x v="313"/>
    <s v="Татьяна Ф."/>
    <d v="2019-03-17T00:00:00"/>
    <x v="2"/>
    <n v="43"/>
    <n v="1309.4656180680518"/>
    <s v="юг"/>
    <x v="311"/>
  </r>
  <r>
    <x v="314"/>
    <s v="Кристина З."/>
    <d v="2019-09-20T00:00:00"/>
    <x v="1"/>
    <n v="84"/>
    <n v="2543.8984191598574"/>
    <s v="восток"/>
    <x v="312"/>
  </r>
  <r>
    <x v="315"/>
    <s v="Фаина В."/>
    <d v="2020-06-06T00:00:00"/>
    <x v="3"/>
    <n v="83"/>
    <n v="2516.317569856265"/>
    <s v="север"/>
    <x v="313"/>
  </r>
  <r>
    <x v="316"/>
    <s v="Фаина В."/>
    <d v="2020-08-11T00:00:00"/>
    <x v="2"/>
    <n v="89"/>
    <n v="2686.7182931807515"/>
    <s v="север"/>
    <x v="314"/>
  </r>
  <r>
    <x v="317"/>
    <s v="Кристина З."/>
    <d v="2019-10-12T00:00:00"/>
    <x v="0"/>
    <n v="7"/>
    <n v="226.6854024137906"/>
    <s v="юг"/>
    <x v="315"/>
  </r>
  <r>
    <x v="318"/>
    <s v="Фаина В."/>
    <d v="2020-07-09T00:00:00"/>
    <x v="1"/>
    <n v="68"/>
    <n v="2057.5644454699686"/>
    <s v="юг"/>
    <x v="316"/>
  </r>
  <r>
    <x v="319"/>
    <s v="Кристина З."/>
    <d v="2021-10-14T00:00:00"/>
    <x v="3"/>
    <n v="38"/>
    <n v="1161.4288251700734"/>
    <s v="запад"/>
    <x v="317"/>
  </r>
  <r>
    <x v="320"/>
    <s v="Александра Д."/>
    <d v="2020-01-26T00:00:00"/>
    <x v="3"/>
    <n v="90"/>
    <n v="2713.332095451583"/>
    <s v="север"/>
    <x v="318"/>
  </r>
  <r>
    <x v="321"/>
    <s v="Александра Д."/>
    <d v="2020-08-11T00:00:00"/>
    <x v="3"/>
    <n v="10"/>
    <n v="317.40063454597555"/>
    <s v="запад"/>
    <x v="319"/>
  </r>
  <r>
    <x v="322"/>
    <s v="Антонина П."/>
    <d v="2019-11-03T00:00:00"/>
    <x v="1"/>
    <n v="13"/>
    <n v="401.82824201163783"/>
    <s v="восток"/>
    <x v="320"/>
  </r>
  <r>
    <x v="323"/>
    <s v="Евгений Л."/>
    <d v="2020-06-17T00:00:00"/>
    <x v="0"/>
    <n v="68"/>
    <n v="2063.7862292228638"/>
    <s v="запад"/>
    <x v="321"/>
  </r>
  <r>
    <x v="324"/>
    <s v="Иннокентий В."/>
    <d v="2020-06-06T00:00:00"/>
    <x v="1"/>
    <n v="40"/>
    <n v="1221.7079112578178"/>
    <s v="юг"/>
    <x v="322"/>
  </r>
  <r>
    <x v="325"/>
    <s v="Евгений Л."/>
    <d v="2021-06-04T00:00:00"/>
    <x v="1"/>
    <n v="17"/>
    <n v="525.75815801836916"/>
    <s v="запад"/>
    <x v="323"/>
  </r>
  <r>
    <x v="326"/>
    <s v="Антонина П."/>
    <d v="2020-11-29T00:00:00"/>
    <x v="1"/>
    <n v="6"/>
    <n v="192.33532374060513"/>
    <s v="запад"/>
    <x v="324"/>
  </r>
  <r>
    <x v="327"/>
    <s v="Антонина П."/>
    <d v="2019-05-11T00:00:00"/>
    <x v="1"/>
    <n v="27"/>
    <n v="837.86086457485794"/>
    <s v="запад"/>
    <x v="325"/>
  </r>
  <r>
    <x v="328"/>
    <s v="Иннокентий В."/>
    <d v="2019-07-27T00:00:00"/>
    <x v="1"/>
    <n v="80"/>
    <n v="2421.9406499777251"/>
    <s v="север"/>
    <x v="326"/>
  </r>
  <r>
    <x v="329"/>
    <s v="Татьяна Ф."/>
    <d v="2020-08-11T00:00:00"/>
    <x v="4"/>
    <n v="-1"/>
    <n v="-9.2679798413568193"/>
    <s v="запад"/>
    <x v="327"/>
  </r>
  <r>
    <x v="330"/>
    <s v="Фаина В."/>
    <d v="2019-03-28T00:00:00"/>
    <x v="4"/>
    <n v="89"/>
    <n v="2692.6351673512868"/>
    <s v="юг"/>
    <x v="328"/>
  </r>
  <r>
    <x v="331"/>
    <s v="Фаина В."/>
    <d v="2021-03-30T00:00:00"/>
    <x v="3"/>
    <n v="21"/>
    <n v="652.24154633884041"/>
    <s v="север"/>
    <x v="329"/>
  </r>
  <r>
    <x v="332"/>
    <s v="Антонина П."/>
    <d v="2019-12-17T00:00:00"/>
    <x v="0"/>
    <n v="37"/>
    <n v="1131.1652988941214"/>
    <s v="восток"/>
    <x v="330"/>
  </r>
  <r>
    <x v="333"/>
    <s v="Татьяна Ф."/>
    <d v="2021-02-14T00:00:00"/>
    <x v="2"/>
    <n v="15"/>
    <n v="466.3789886326183"/>
    <s v="восток"/>
    <x v="331"/>
  </r>
  <r>
    <x v="334"/>
    <s v="Анастасия Б."/>
    <d v="2020-05-26T00:00:00"/>
    <x v="4"/>
    <n v="94"/>
    <n v="2836.2009758002928"/>
    <s v="север"/>
    <x v="332"/>
  </r>
  <r>
    <x v="335"/>
    <s v="Александра Д."/>
    <d v="2021-07-18T00:00:00"/>
    <x v="4"/>
    <n v="85"/>
    <n v="2572.8530472715238"/>
    <s v="юг"/>
    <x v="333"/>
  </r>
  <r>
    <x v="336"/>
    <s v="Татьяна Ф."/>
    <d v="2020-11-18T00:00:00"/>
    <x v="0"/>
    <n v="95"/>
    <n v="2868.6402627293555"/>
    <s v="запад"/>
    <x v="334"/>
  </r>
  <r>
    <x v="337"/>
    <s v="Кристина З."/>
    <d v="2021-05-24T00:00:00"/>
    <x v="2"/>
    <n v="25"/>
    <n v="763.68933708358372"/>
    <s v="юг"/>
    <x v="335"/>
  </r>
  <r>
    <x v="338"/>
    <s v="Фаина В."/>
    <d v="2019-04-19T00:00:00"/>
    <x v="4"/>
    <n v="69"/>
    <n v="2086.0710544458852"/>
    <s v="запад"/>
    <x v="336"/>
  </r>
  <r>
    <x v="339"/>
    <s v="Евгений Л."/>
    <d v="2021-08-31T00:00:00"/>
    <x v="1"/>
    <n v="72"/>
    <n v="2186.6914833137885"/>
    <s v="север"/>
    <x v="337"/>
  </r>
  <r>
    <x v="340"/>
    <s v="Иннокентий В."/>
    <d v="2019-02-12T00:00:00"/>
    <x v="2"/>
    <n v="-4"/>
    <n v="-95.040489301123898"/>
    <s v="запад"/>
    <x v="338"/>
  </r>
  <r>
    <x v="341"/>
    <s v="Татьяна Ф."/>
    <d v="2021-06-26T00:00:00"/>
    <x v="2"/>
    <n v="21"/>
    <n v="648.47838929147326"/>
    <s v="запад"/>
    <x v="339"/>
  </r>
  <r>
    <x v="342"/>
    <s v="Татьяна Ф."/>
    <d v="2021-01-12T00:00:00"/>
    <x v="3"/>
    <n v="85"/>
    <n v="2569.6799909003535"/>
    <s v="восток"/>
    <x v="340"/>
  </r>
  <r>
    <x v="343"/>
    <s v="Кристина З."/>
    <d v="2021-09-11T00:00:00"/>
    <x v="3"/>
    <n v="85"/>
    <n v="2570.9598807037378"/>
    <s v="юг"/>
    <x v="341"/>
  </r>
  <r>
    <x v="344"/>
    <s v="Анастасия Б."/>
    <d v="2021-10-14T00:00:00"/>
    <x v="0"/>
    <n v="79"/>
    <n v="2397.5589662492748"/>
    <s v="юг"/>
    <x v="342"/>
  </r>
  <r>
    <x v="345"/>
    <s v="Евгений Л."/>
    <d v="2019-09-09T00:00:00"/>
    <x v="0"/>
    <n v="81"/>
    <n v="2450.1127594931818"/>
    <s v="юг"/>
    <x v="343"/>
  </r>
  <r>
    <x v="346"/>
    <s v="Анастасия Б."/>
    <d v="2019-08-29T00:00:00"/>
    <x v="3"/>
    <n v="76"/>
    <n v="2295.7757100656295"/>
    <s v="восток"/>
    <x v="344"/>
  </r>
  <r>
    <x v="347"/>
    <s v="Анастасия Б."/>
    <d v="2021-06-15T00:00:00"/>
    <x v="0"/>
    <n v="31"/>
    <n v="954.11837871052694"/>
    <s v="восток"/>
    <x v="345"/>
  </r>
  <r>
    <x v="348"/>
    <s v="Иннокентий В."/>
    <d v="2021-09-22T00:00:00"/>
    <x v="3"/>
    <n v="44"/>
    <n v="1338.415574635922"/>
    <s v="юг"/>
    <x v="346"/>
  </r>
  <r>
    <x v="349"/>
    <s v="Софья Р."/>
    <d v="2019-12-17T00:00:00"/>
    <x v="2"/>
    <n v="44"/>
    <n v="1339.0724137081766"/>
    <s v="запад"/>
    <x v="347"/>
  </r>
  <r>
    <x v="350"/>
    <s v="Антонина П."/>
    <d v="2020-05-26T00:00:00"/>
    <x v="4"/>
    <n v="70"/>
    <n v="2116.8588054687571"/>
    <s v="юг"/>
    <x v="348"/>
  </r>
  <r>
    <x v="351"/>
    <s v="Антонина П."/>
    <d v="2020-11-29T00:00:00"/>
    <x v="1"/>
    <n v="-4"/>
    <n v="-94.531080152815832"/>
    <s v="восток"/>
    <x v="349"/>
  </r>
  <r>
    <x v="352"/>
    <s v="Евгений Л."/>
    <d v="2021-11-16T00:00:00"/>
    <x v="0"/>
    <n v="28"/>
    <n v="863.34638190049282"/>
    <s v="север"/>
    <x v="350"/>
  </r>
  <r>
    <x v="353"/>
    <s v="Анастасия Б."/>
    <d v="2019-10-12T00:00:00"/>
    <x v="4"/>
    <n v="83"/>
    <n v="2506.0923862889704"/>
    <s v="юг"/>
    <x v="351"/>
  </r>
  <r>
    <x v="354"/>
    <s v="Александра Д."/>
    <d v="2019-07-05T00:00:00"/>
    <x v="0"/>
    <n v="46"/>
    <n v="1404.7993678432567"/>
    <s v="юг"/>
    <x v="352"/>
  </r>
  <r>
    <x v="355"/>
    <s v="Евгений Л."/>
    <d v="2019-05-22T00:00:00"/>
    <x v="0"/>
    <n v="88"/>
    <n v="2663.5125676130951"/>
    <s v="запад"/>
    <x v="353"/>
  </r>
  <r>
    <x v="356"/>
    <s v="Кристина З."/>
    <d v="2021-10-14T00:00:00"/>
    <x v="0"/>
    <n v="-9"/>
    <n v="-245.37461299444743"/>
    <s v="восток"/>
    <x v="354"/>
  </r>
  <r>
    <x v="357"/>
    <s v="Фаина В."/>
    <d v="2021-08-09T00:00:00"/>
    <x v="1"/>
    <n v="-8"/>
    <n v="-218.25357589950653"/>
    <s v="запад"/>
    <x v="355"/>
  </r>
  <r>
    <x v="358"/>
    <s v="Татьяна Ф."/>
    <d v="2019-07-05T00:00:00"/>
    <x v="1"/>
    <n v="37"/>
    <n v="1130.101592216552"/>
    <s v="север"/>
    <x v="356"/>
  </r>
  <r>
    <x v="359"/>
    <s v="Фаина В."/>
    <d v="2020-02-28T00:00:00"/>
    <x v="1"/>
    <n v="20"/>
    <n v="616.78792828420046"/>
    <s v="восток"/>
    <x v="357"/>
  </r>
  <r>
    <x v="360"/>
    <s v="Антонина П."/>
    <d v="2021-09-11T00:00:00"/>
    <x v="0"/>
    <n v="2"/>
    <n v="77.509272810830453"/>
    <s v="запад"/>
    <x v="358"/>
  </r>
  <r>
    <x v="361"/>
    <s v="Анастасия Б."/>
    <d v="2021-08-20T00:00:00"/>
    <x v="3"/>
    <n v="36"/>
    <n v="1105.9418125988079"/>
    <s v="юг"/>
    <x v="359"/>
  </r>
  <r>
    <x v="362"/>
    <s v="Анастасия Б."/>
    <d v="2021-10-03T00:00:00"/>
    <x v="4"/>
    <n v="34"/>
    <n v="1038.8965096458592"/>
    <s v="запад"/>
    <x v="360"/>
  </r>
  <r>
    <x v="363"/>
    <s v="Александра Д."/>
    <d v="2019-04-30T00:00:00"/>
    <x v="3"/>
    <n v="84"/>
    <n v="2538.932206157504"/>
    <s v="север"/>
    <x v="361"/>
  </r>
  <r>
    <x v="364"/>
    <s v="Фаина В."/>
    <d v="2019-08-18T00:00:00"/>
    <x v="4"/>
    <n v="89"/>
    <n v="2684.7594870423104"/>
    <s v="восток"/>
    <x v="362"/>
  </r>
  <r>
    <x v="365"/>
    <s v="Иннокентий В."/>
    <d v="2019-02-01T00:00:00"/>
    <x v="0"/>
    <n v="31"/>
    <n v="956.80691267513805"/>
    <s v="юг"/>
    <x v="363"/>
  </r>
  <r>
    <x v="366"/>
    <s v="Александра Д."/>
    <d v="2020-03-21T00:00:00"/>
    <x v="0"/>
    <n v="7"/>
    <n v="225.45863255239365"/>
    <s v="запад"/>
    <x v="364"/>
  </r>
  <r>
    <x v="367"/>
    <s v="Фаина В."/>
    <d v="2020-02-06T00:00:00"/>
    <x v="0"/>
    <n v="7"/>
    <n v="229.39193343037169"/>
    <s v="запад"/>
    <x v="365"/>
  </r>
  <r>
    <x v="368"/>
    <s v="Кристина З."/>
    <d v="2019-02-23T00:00:00"/>
    <x v="3"/>
    <n v="76"/>
    <n v="2298.9259006043185"/>
    <s v="восток"/>
    <x v="366"/>
  </r>
  <r>
    <x v="369"/>
    <s v="Иннокентий В."/>
    <d v="2020-07-31T00:00:00"/>
    <x v="1"/>
    <n v="6"/>
    <n v="195.61017308486777"/>
    <s v="запад"/>
    <x v="367"/>
  </r>
  <r>
    <x v="370"/>
    <s v="Антонина П."/>
    <d v="2019-10-23T00:00:00"/>
    <x v="0"/>
    <n v="43"/>
    <n v="1302.8590210776713"/>
    <s v="запад"/>
    <x v="368"/>
  </r>
  <r>
    <x v="371"/>
    <s v="Александра Д."/>
    <d v="2020-01-15T00:00:00"/>
    <x v="4"/>
    <n v="20"/>
    <n v="621.82772082560268"/>
    <s v="запад"/>
    <x v="369"/>
  </r>
  <r>
    <x v="372"/>
    <s v="Иннокентий В."/>
    <d v="2019-03-17T00:00:00"/>
    <x v="2"/>
    <n v="11"/>
    <n v="350.76818705440883"/>
    <s v="юг"/>
    <x v="370"/>
  </r>
  <r>
    <x v="373"/>
    <s v="Евгений Л."/>
    <d v="2021-06-26T00:00:00"/>
    <x v="3"/>
    <n v="35"/>
    <n v="1070.5323824700536"/>
    <s v="восток"/>
    <x v="371"/>
  </r>
  <r>
    <x v="374"/>
    <s v="Кристина З."/>
    <d v="2019-03-17T00:00:00"/>
    <x v="1"/>
    <n v="72"/>
    <n v="2181.5023917907856"/>
    <s v="юг"/>
    <x v="372"/>
  </r>
  <r>
    <x v="375"/>
    <s v="Александра Д."/>
    <d v="2020-05-26T00:00:00"/>
    <x v="1"/>
    <n v="49"/>
    <n v="1489.2692975074797"/>
    <s v="запад"/>
    <x v="373"/>
  </r>
  <r>
    <x v="376"/>
    <s v="Евгений Л."/>
    <d v="2019-03-06T00:00:00"/>
    <x v="1"/>
    <n v="88"/>
    <n v="2666.4631383797941"/>
    <s v="север"/>
    <x v="374"/>
  </r>
  <r>
    <x v="377"/>
    <s v="Анастасия Б."/>
    <d v="2019-03-28T00:00:00"/>
    <x v="1"/>
    <n v="45"/>
    <n v="1360.0734165157533"/>
    <s v="север"/>
    <x v="375"/>
  </r>
  <r>
    <x v="378"/>
    <s v="Анастасия Б."/>
    <d v="2020-03-21T00:00:00"/>
    <x v="0"/>
    <n v="37"/>
    <n v="1129.2900415721101"/>
    <s v="север"/>
    <x v="376"/>
  </r>
  <r>
    <x v="379"/>
    <s v="Татьяна Ф."/>
    <d v="2021-04-10T00:00:00"/>
    <x v="0"/>
    <n v="12"/>
    <n v="386.18337900456311"/>
    <s v="север"/>
    <x v="377"/>
  </r>
  <r>
    <x v="380"/>
    <s v="Евгений Л."/>
    <d v="2020-05-15T00:00:00"/>
    <x v="4"/>
    <n v="18"/>
    <n v="559.32067779481031"/>
    <s v="север"/>
    <x v="378"/>
  </r>
  <r>
    <x v="381"/>
    <s v="Фаина В."/>
    <d v="2019-01-21T00:00:00"/>
    <x v="0"/>
    <n v="75"/>
    <n v="2269.9796556311476"/>
    <s v="юг"/>
    <x v="379"/>
  </r>
  <r>
    <x v="382"/>
    <s v="Евгений Л."/>
    <d v="2021-02-25T00:00:00"/>
    <x v="1"/>
    <n v="8"/>
    <n v="263.1420482132724"/>
    <s v="юг"/>
    <x v="380"/>
  </r>
  <r>
    <x v="383"/>
    <s v="Софья Р."/>
    <d v="2020-04-01T00:00:00"/>
    <x v="0"/>
    <n v="37"/>
    <n v="1125.3534248627695"/>
    <s v="восток"/>
    <x v="381"/>
  </r>
  <r>
    <x v="384"/>
    <s v="Анастасия Б."/>
    <d v="2020-12-21T00:00:00"/>
    <x v="0"/>
    <n v="-6"/>
    <n v="-164.12365818215764"/>
    <s v="юг"/>
    <x v="382"/>
  </r>
  <r>
    <x v="385"/>
    <s v="Софья Р."/>
    <d v="2020-05-15T00:00:00"/>
    <x v="2"/>
    <n v="56"/>
    <n v="1692.751547016526"/>
    <s v="север"/>
    <x v="383"/>
  </r>
  <r>
    <x v="386"/>
    <s v="Евгений Л."/>
    <d v="2020-12-10T00:00:00"/>
    <x v="3"/>
    <n v="53"/>
    <n v="1613.2546557795674"/>
    <s v="север"/>
    <x v="384"/>
  </r>
  <r>
    <x v="387"/>
    <s v="Антонина П."/>
    <d v="2020-05-26T00:00:00"/>
    <x v="0"/>
    <n v="62"/>
    <n v="1877.1993550398904"/>
    <s v="юг"/>
    <x v="385"/>
  </r>
  <r>
    <x v="388"/>
    <s v="Анастасия Б."/>
    <d v="2021-03-30T00:00:00"/>
    <x v="4"/>
    <n v="90"/>
    <n v="2713.0519777626337"/>
    <s v="север"/>
    <x v="386"/>
  </r>
  <r>
    <x v="389"/>
    <s v="Анастасия Б."/>
    <d v="2020-01-15T00:00:00"/>
    <x v="3"/>
    <n v="30"/>
    <n v="922.93324121451917"/>
    <s v="север"/>
    <x v="387"/>
  </r>
  <r>
    <x v="390"/>
    <s v="Татьяна Ф."/>
    <d v="2021-02-14T00:00:00"/>
    <x v="1"/>
    <n v="36"/>
    <n v="1103.9391248869611"/>
    <s v="восток"/>
    <x v="388"/>
  </r>
  <r>
    <x v="391"/>
    <s v="Антонина П."/>
    <d v="2021-03-08T00:00:00"/>
    <x v="3"/>
    <n v="76"/>
    <n v="2301.1911772178482"/>
    <s v="запад"/>
    <x v="389"/>
  </r>
  <r>
    <x v="392"/>
    <s v="Кристина З."/>
    <d v="2021-04-10T00:00:00"/>
    <x v="0"/>
    <n v="-4"/>
    <n v="-100.45852408088737"/>
    <s v="юг"/>
    <x v="390"/>
  </r>
  <r>
    <x v="393"/>
    <s v="Татьяна Ф."/>
    <d v="2020-12-10T00:00:00"/>
    <x v="2"/>
    <n v="26"/>
    <n v="800.67286712333498"/>
    <s v="север"/>
    <x v="391"/>
  </r>
  <r>
    <x v="394"/>
    <s v="Антонина П."/>
    <d v="2021-05-13T00:00:00"/>
    <x v="0"/>
    <n v="-5"/>
    <n v="-127.99843018696107"/>
    <s v="запад"/>
    <x v="392"/>
  </r>
  <r>
    <x v="395"/>
    <s v="Иннокентий В."/>
    <d v="2020-05-04T00:00:00"/>
    <x v="1"/>
    <n v="44"/>
    <n v="1339.2031416884829"/>
    <s v="север"/>
    <x v="393"/>
  </r>
  <r>
    <x v="396"/>
    <s v="Татьяна Ф."/>
    <d v="2020-02-17T00:00:00"/>
    <x v="4"/>
    <n v="91"/>
    <n v="2748.1127367201925"/>
    <s v="юг"/>
    <x v="394"/>
  </r>
  <r>
    <x v="397"/>
    <s v="Кристина З."/>
    <d v="2020-03-10T00:00:00"/>
    <x v="0"/>
    <n v="78"/>
    <n v="2359.8595343131919"/>
    <s v="запад"/>
    <x v="395"/>
  </r>
  <r>
    <x v="398"/>
    <s v="Евгений Л."/>
    <d v="2019-05-22T00:00:00"/>
    <x v="0"/>
    <n v="69"/>
    <n v="2085.8962786585157"/>
    <s v="север"/>
    <x v="396"/>
  </r>
  <r>
    <x v="399"/>
    <s v="Софья Р."/>
    <d v="2020-10-16T00:00:00"/>
    <x v="4"/>
    <n v="74"/>
    <n v="2240.4305477277912"/>
    <s v="восток"/>
    <x v="397"/>
  </r>
  <r>
    <x v="400"/>
    <s v="Иннокентий В."/>
    <d v="2021-07-29T00:00:00"/>
    <x v="1"/>
    <n v="71"/>
    <n v="2151.2402518996405"/>
    <s v="юг"/>
    <x v="398"/>
  </r>
  <r>
    <x v="401"/>
    <s v="Софья Р."/>
    <d v="2019-09-09T00:00:00"/>
    <x v="2"/>
    <n v="34"/>
    <n v="1038.4939593855747"/>
    <s v="север"/>
    <x v="399"/>
  </r>
  <r>
    <x v="402"/>
    <s v="Евгений Л."/>
    <d v="2021-06-04T00:00:00"/>
    <x v="4"/>
    <n v="93"/>
    <n v="2811.7054419951137"/>
    <s v="юг"/>
    <x v="400"/>
  </r>
  <r>
    <x v="403"/>
    <s v="Фаина В."/>
    <d v="2021-02-25T00:00:00"/>
    <x v="1"/>
    <n v="60"/>
    <n v="1826.0959965033062"/>
    <s v="запад"/>
    <x v="401"/>
  </r>
  <r>
    <x v="404"/>
    <s v="Александра Д."/>
    <d v="2020-04-23T00:00:00"/>
    <x v="1"/>
    <n v="37"/>
    <n v="1124.3397722732025"/>
    <s v="север"/>
    <x v="402"/>
  </r>
  <r>
    <x v="405"/>
    <s v="Евгений Л."/>
    <d v="2020-06-28T00:00:00"/>
    <x v="3"/>
    <n v="26"/>
    <n v="799.13804333123733"/>
    <s v="юг"/>
    <x v="403"/>
  </r>
  <r>
    <x v="406"/>
    <s v="Иннокентий В."/>
    <d v="2021-07-07T00:00:00"/>
    <x v="3"/>
    <n v="2"/>
    <n v="85.397555339606015"/>
    <s v="восток"/>
    <x v="404"/>
  </r>
  <r>
    <x v="407"/>
    <s v="Антонина П."/>
    <d v="2021-10-03T00:00:00"/>
    <x v="1"/>
    <n v="-9"/>
    <n v="-259.20453761182114"/>
    <s v="восток"/>
    <x v="405"/>
  </r>
  <r>
    <x v="408"/>
    <s v="Софья Р."/>
    <d v="2019-02-23T00:00:00"/>
    <x v="1"/>
    <n v="46"/>
    <n v="1396.8753059266519"/>
    <s v="запад"/>
    <x v="406"/>
  </r>
  <r>
    <x v="409"/>
    <s v="Антонина П."/>
    <d v="2020-03-10T00:00:00"/>
    <x v="4"/>
    <n v="0"/>
    <n v="23.470477551262945"/>
    <s v="север"/>
    <x v="58"/>
  </r>
  <r>
    <x v="410"/>
    <s v="Фаина В."/>
    <d v="2020-11-29T00:00:00"/>
    <x v="1"/>
    <n v="79"/>
    <n v="2392.2085145223919"/>
    <s v="восток"/>
    <x v="407"/>
  </r>
  <r>
    <x v="411"/>
    <s v="Анастасия Б."/>
    <d v="2021-01-12T00:00:00"/>
    <x v="1"/>
    <n v="48"/>
    <n v="1465.0697859164156"/>
    <s v="север"/>
    <x v="408"/>
  </r>
  <r>
    <x v="412"/>
    <s v="Иннокентий В."/>
    <d v="2019-01-21T00:00:00"/>
    <x v="3"/>
    <n v="77"/>
    <n v="2330.8009106992622"/>
    <s v="запад"/>
    <x v="409"/>
  </r>
  <r>
    <x v="413"/>
    <s v="Евгений Л."/>
    <d v="2019-02-12T00:00:00"/>
    <x v="1"/>
    <n v="-10"/>
    <n v="-269.67932789902449"/>
    <s v="восток"/>
    <x v="410"/>
  </r>
  <r>
    <x v="414"/>
    <s v="Софья Р."/>
    <d v="2021-08-09T00:00:00"/>
    <x v="2"/>
    <n v="45"/>
    <n v="1372.3163667167328"/>
    <s v="запад"/>
    <x v="411"/>
  </r>
  <r>
    <x v="415"/>
    <s v="Татьяна Ф."/>
    <d v="2021-01-23T00:00:00"/>
    <x v="1"/>
    <n v="17"/>
    <n v="535.65793196028119"/>
    <s v="восток"/>
    <x v="412"/>
  </r>
  <r>
    <x v="416"/>
    <s v="Евгений Л."/>
    <d v="2021-08-20T00:00:00"/>
    <x v="3"/>
    <n v="-4"/>
    <n v="-103.64083314568531"/>
    <s v="юг"/>
    <x v="413"/>
  </r>
  <r>
    <x v="417"/>
    <s v="Иннокентий В."/>
    <d v="2019-12-17T00:00:00"/>
    <x v="4"/>
    <n v="43"/>
    <n v="1308.0350038976189"/>
    <s v="запад"/>
    <x v="414"/>
  </r>
  <r>
    <x v="418"/>
    <s v="Татьяна Ф."/>
    <d v="2020-10-05T00:00:00"/>
    <x v="3"/>
    <n v="41"/>
    <n v="1251.8937528559893"/>
    <s v="запад"/>
    <x v="415"/>
  </r>
  <r>
    <x v="419"/>
    <s v="Евгений Л."/>
    <d v="2019-06-24T00:00:00"/>
    <x v="2"/>
    <n v="-4"/>
    <n v="-98.762446340450722"/>
    <s v="север"/>
    <x v="416"/>
  </r>
  <r>
    <x v="420"/>
    <s v="Кристина З."/>
    <d v="2020-09-13T00:00:00"/>
    <x v="1"/>
    <n v="6"/>
    <n v="203.88215317654448"/>
    <s v="юг"/>
    <x v="417"/>
  </r>
  <r>
    <x v="421"/>
    <s v="Анастасия Б."/>
    <d v="2019-05-11T00:00:00"/>
    <x v="1"/>
    <n v="8"/>
    <n v="251.24465791488021"/>
    <s v="восток"/>
    <x v="418"/>
  </r>
  <r>
    <x v="422"/>
    <s v="Фаина В."/>
    <d v="2020-07-09T00:00:00"/>
    <x v="3"/>
    <n v="43"/>
    <n v="1312.0326238549769"/>
    <s v="запад"/>
    <x v="419"/>
  </r>
  <r>
    <x v="423"/>
    <s v="Софья Р."/>
    <d v="2020-06-06T00:00:00"/>
    <x v="3"/>
    <n v="47"/>
    <n v="1426.7305731753256"/>
    <s v="юг"/>
    <x v="420"/>
  </r>
  <r>
    <x v="424"/>
    <s v="Фаина В."/>
    <d v="2019-08-18T00:00:00"/>
    <x v="0"/>
    <n v="13"/>
    <n v="413.44467136527072"/>
    <s v="юг"/>
    <x v="421"/>
  </r>
  <r>
    <x v="425"/>
    <s v="Евгений Л."/>
    <d v="2019-02-01T00:00:00"/>
    <x v="1"/>
    <n v="9"/>
    <n v="288.04240494297932"/>
    <s v="запад"/>
    <x v="422"/>
  </r>
  <r>
    <x v="426"/>
    <s v="Софья Р."/>
    <d v="2020-02-28T00:00:00"/>
    <x v="3"/>
    <n v="22"/>
    <n v="675.10047922862509"/>
    <s v="восток"/>
    <x v="423"/>
  </r>
  <r>
    <x v="427"/>
    <s v="Иннокентий В."/>
    <d v="2019-03-17T00:00:00"/>
    <x v="3"/>
    <n v="87"/>
    <n v="2630.6877286650897"/>
    <s v="юг"/>
    <x v="424"/>
  </r>
  <r>
    <x v="428"/>
    <s v="Антонина П."/>
    <d v="2019-10-23T00:00:00"/>
    <x v="1"/>
    <n v="15"/>
    <n v="462.97252141958666"/>
    <s v="запад"/>
    <x v="425"/>
  </r>
  <r>
    <x v="429"/>
    <s v="Александра Д."/>
    <d v="2019-10-23T00:00:00"/>
    <x v="3"/>
    <n v="27"/>
    <n v="834.07614775333786"/>
    <s v="запад"/>
    <x v="426"/>
  </r>
  <r>
    <x v="430"/>
    <s v="Татьяна Ф."/>
    <d v="2019-04-30T00:00:00"/>
    <x v="2"/>
    <n v="78"/>
    <n v="2364.44262019283"/>
    <s v="север"/>
    <x v="427"/>
  </r>
  <r>
    <x v="431"/>
    <s v="Александра Д."/>
    <d v="2021-03-19T00:00:00"/>
    <x v="4"/>
    <n v="27"/>
    <n v="829.97777309268895"/>
    <s v="юг"/>
    <x v="428"/>
  </r>
  <r>
    <x v="432"/>
    <s v="Александра Д."/>
    <d v="2020-01-26T00:00:00"/>
    <x v="1"/>
    <n v="19"/>
    <n v="596.21865554565932"/>
    <s v="восток"/>
    <x v="429"/>
  </r>
  <r>
    <x v="433"/>
    <s v="Анастасия Б."/>
    <d v="2020-02-17T00:00:00"/>
    <x v="4"/>
    <n v="0"/>
    <n v="23.705199513077329"/>
    <s v="запад"/>
    <x v="58"/>
  </r>
  <r>
    <x v="434"/>
    <s v="Софья Р."/>
    <d v="2020-12-10T00:00:00"/>
    <x v="3"/>
    <n v="30"/>
    <n v="919.69621588308587"/>
    <s v="юг"/>
    <x v="430"/>
  </r>
  <r>
    <x v="435"/>
    <s v="Антонина П."/>
    <d v="2019-08-07T00:00:00"/>
    <x v="2"/>
    <n v="17"/>
    <n v="529.38579538531906"/>
    <s v="север"/>
    <x v="431"/>
  </r>
  <r>
    <x v="436"/>
    <s v="Фаина В."/>
    <d v="2021-06-04T00:00:00"/>
    <x v="0"/>
    <n v="36"/>
    <n v="1099.5144430067726"/>
    <s v="юг"/>
    <x v="432"/>
  </r>
  <r>
    <x v="437"/>
    <s v="Фаина В."/>
    <d v="2019-01-21T00:00:00"/>
    <x v="1"/>
    <n v="-4"/>
    <n v="-102.42938195130456"/>
    <s v="юг"/>
    <x v="433"/>
  </r>
  <r>
    <x v="438"/>
    <s v="Александра Д."/>
    <d v="2020-01-15T00:00:00"/>
    <x v="4"/>
    <n v="4"/>
    <n v="141.70380845910964"/>
    <s v="восток"/>
    <x v="434"/>
  </r>
  <r>
    <x v="439"/>
    <s v="Анастасия Б."/>
    <d v="2020-06-06T00:00:00"/>
    <x v="3"/>
    <n v="81"/>
    <n v="2449.7499865385612"/>
    <s v="восток"/>
    <x v="435"/>
  </r>
  <r>
    <x v="440"/>
    <s v="Антонина П."/>
    <d v="2020-12-21T00:00:00"/>
    <x v="3"/>
    <n v="87"/>
    <n v="2638.3037846281559"/>
    <s v="юг"/>
    <x v="436"/>
  </r>
  <r>
    <x v="441"/>
    <s v="Софья Р."/>
    <d v="2020-02-06T00:00:00"/>
    <x v="3"/>
    <n v="13"/>
    <n v="405.07831778483222"/>
    <s v="юг"/>
    <x v="437"/>
  </r>
  <r>
    <x v="442"/>
    <s v="Иннокентий В."/>
    <d v="2020-05-04T00:00:00"/>
    <x v="0"/>
    <n v="48"/>
    <n v="1458.4691044279441"/>
    <s v="восток"/>
    <x v="438"/>
  </r>
  <r>
    <x v="443"/>
    <s v="Софья Р."/>
    <d v="2021-10-03T00:00:00"/>
    <x v="2"/>
    <n v="2"/>
    <n v="70.981331873476009"/>
    <s v="запад"/>
    <x v="439"/>
  </r>
  <r>
    <x v="444"/>
    <s v="Евгений Л."/>
    <d v="2020-06-17T00:00:00"/>
    <x v="0"/>
    <n v="32"/>
    <n v="983.66647965700452"/>
    <s v="восток"/>
    <x v="440"/>
  </r>
  <r>
    <x v="445"/>
    <s v="Анастасия Б."/>
    <d v="2021-08-31T00:00:00"/>
    <x v="0"/>
    <n v="13"/>
    <n v="411.6877365274803"/>
    <s v="запад"/>
    <x v="441"/>
  </r>
  <r>
    <x v="446"/>
    <s v="Александра Д."/>
    <d v="2019-10-01T00:00:00"/>
    <x v="4"/>
    <n v="94"/>
    <n v="2834.5251417423401"/>
    <s v="запад"/>
    <x v="442"/>
  </r>
  <r>
    <x v="447"/>
    <s v="Евгений Л."/>
    <d v="2019-03-06T00:00:00"/>
    <x v="4"/>
    <n v="63"/>
    <n v="1908.3724952198968"/>
    <s v="восток"/>
    <x v="443"/>
  </r>
  <r>
    <x v="448"/>
    <s v="Иннокентий В."/>
    <d v="2019-06-13T00:00:00"/>
    <x v="1"/>
    <n v="45"/>
    <n v="1369.7942653814264"/>
    <s v="запад"/>
    <x v="444"/>
  </r>
  <r>
    <x v="449"/>
    <s v="Татьяна Ф."/>
    <d v="2021-04-10T00:00:00"/>
    <x v="4"/>
    <n v="71"/>
    <n v="2147.6898776471644"/>
    <s v="юг"/>
    <x v="445"/>
  </r>
  <r>
    <x v="450"/>
    <s v="Татьяна Ф."/>
    <d v="2020-04-23T00:00:00"/>
    <x v="4"/>
    <n v="74"/>
    <n v="2241.8238847872835"/>
    <s v="восток"/>
    <x v="446"/>
  </r>
  <r>
    <x v="451"/>
    <s v="Анастасия Б."/>
    <d v="2020-01-26T00:00:00"/>
    <x v="4"/>
    <n v="48"/>
    <n v="1456.4951342948134"/>
    <s v="запад"/>
    <x v="447"/>
  </r>
  <r>
    <x v="452"/>
    <s v="Антонина П."/>
    <d v="2020-02-28T00:00:00"/>
    <x v="0"/>
    <n v="63"/>
    <n v="1911.8841639287662"/>
    <s v="восток"/>
    <x v="448"/>
  </r>
  <r>
    <x v="453"/>
    <s v="Татьяна Ф."/>
    <d v="2021-04-21T00:00:00"/>
    <x v="0"/>
    <n v="48"/>
    <n v="1456.9127497854927"/>
    <s v="запад"/>
    <x v="449"/>
  </r>
  <r>
    <x v="454"/>
    <s v="Фаина В."/>
    <d v="2019-08-29T00:00:00"/>
    <x v="4"/>
    <n v="26"/>
    <n v="806.144268681997"/>
    <s v="север"/>
    <x v="450"/>
  </r>
  <r>
    <x v="455"/>
    <s v="Анастасия Б."/>
    <d v="2019-06-13T00:00:00"/>
    <x v="3"/>
    <n v="58"/>
    <n v="1762.65202099159"/>
    <s v="юг"/>
    <x v="451"/>
  </r>
  <r>
    <x v="456"/>
    <s v="Иннокентий В."/>
    <d v="2019-02-12T00:00:00"/>
    <x v="0"/>
    <n v="2"/>
    <n v="87.479494068217463"/>
    <s v="север"/>
    <x v="452"/>
  </r>
  <r>
    <x v="457"/>
    <s v="Татьяна Ф."/>
    <d v="2019-08-07T00:00:00"/>
    <x v="0"/>
    <n v="36"/>
    <n v="1096.7661001591093"/>
    <s v="север"/>
    <x v="453"/>
  </r>
  <r>
    <x v="458"/>
    <s v="Александра Д."/>
    <d v="2021-06-26T00:00:00"/>
    <x v="4"/>
    <n v="22"/>
    <n v="683.55074793823815"/>
    <s v="восток"/>
    <x v="454"/>
  </r>
  <r>
    <x v="459"/>
    <s v="Александра Д."/>
    <d v="2021-08-09T00:00:00"/>
    <x v="0"/>
    <n v="92"/>
    <n v="2776.668052240826"/>
    <s v="север"/>
    <x v="455"/>
  </r>
  <r>
    <x v="460"/>
    <s v="Софья Р."/>
    <d v="2020-10-05T00:00:00"/>
    <x v="1"/>
    <n v="29"/>
    <n v="887.13589465763266"/>
    <s v="восток"/>
    <x v="456"/>
  </r>
  <r>
    <x v="461"/>
    <s v="Анастасия Б."/>
    <d v="2019-10-12T00:00:00"/>
    <x v="0"/>
    <n v="42"/>
    <n v="1281.7075092766001"/>
    <s v="юг"/>
    <x v="457"/>
  </r>
  <r>
    <x v="462"/>
    <s v="Антонина П."/>
    <d v="2020-04-23T00:00:00"/>
    <x v="0"/>
    <n v="25"/>
    <n v="773.15706522508674"/>
    <s v="юг"/>
    <x v="458"/>
  </r>
  <r>
    <x v="463"/>
    <s v="Татьяна Ф."/>
    <d v="2021-03-19T00:00:00"/>
    <x v="1"/>
    <n v="40"/>
    <n v="1225.3928167294391"/>
    <s v="север"/>
    <x v="459"/>
  </r>
  <r>
    <x v="464"/>
    <s v="Александра Д."/>
    <d v="2020-05-04T00:00:00"/>
    <x v="0"/>
    <n v="3"/>
    <n v="105.70883063872969"/>
    <s v="юг"/>
    <x v="460"/>
  </r>
  <r>
    <x v="465"/>
    <s v="Софья Р."/>
    <d v="2021-07-18T00:00:00"/>
    <x v="1"/>
    <n v="-1"/>
    <n v="-8.2178994105370951"/>
    <s v="юг"/>
    <x v="461"/>
  </r>
  <r>
    <x v="466"/>
    <s v="Анастасия Б."/>
    <d v="2019-09-09T00:00:00"/>
    <x v="1"/>
    <n v="12"/>
    <n v="376.86101056343102"/>
    <s v="восток"/>
    <x v="462"/>
  </r>
  <r>
    <x v="467"/>
    <s v="Александра Д."/>
    <d v="2020-06-17T00:00:00"/>
    <x v="3"/>
    <n v="0"/>
    <n v="20.013600167772623"/>
    <s v="юг"/>
    <x v="58"/>
  </r>
  <r>
    <x v="468"/>
    <s v="Фаина В."/>
    <d v="2019-02-12T00:00:00"/>
    <x v="0"/>
    <n v="35"/>
    <n v="1062.6347084870943"/>
    <s v="юг"/>
    <x v="463"/>
  </r>
  <r>
    <x v="469"/>
    <s v="Кристина З."/>
    <d v="2021-05-24T00:00:00"/>
    <x v="1"/>
    <n v="2"/>
    <n v="76.817477771075872"/>
    <s v="восток"/>
    <x v="464"/>
  </r>
  <r>
    <x v="470"/>
    <s v="Иннокентий В."/>
    <d v="2019-05-22T00:00:00"/>
    <x v="2"/>
    <n v="10"/>
    <n v="317.8515541832798"/>
    <s v="восток"/>
    <x v="465"/>
  </r>
  <r>
    <x v="471"/>
    <s v="Евгений Л."/>
    <d v="2021-10-14T00:00:00"/>
    <x v="3"/>
    <n v="6"/>
    <n v="197.33545359470949"/>
    <s v="север"/>
    <x v="466"/>
  </r>
  <r>
    <x v="472"/>
    <s v="Евгений Л."/>
    <d v="2020-03-10T00:00:00"/>
    <x v="0"/>
    <n v="4"/>
    <n v="141.04569179402131"/>
    <s v="запад"/>
    <x v="467"/>
  </r>
  <r>
    <x v="473"/>
    <s v="Александра Д."/>
    <d v="2019-10-12T00:00:00"/>
    <x v="4"/>
    <n v="91"/>
    <n v="2749.2032051274286"/>
    <s v="восток"/>
    <x v="468"/>
  </r>
  <r>
    <x v="474"/>
    <s v="Евгений Л."/>
    <d v="2019-07-05T00:00:00"/>
    <x v="0"/>
    <n v="12"/>
    <n v="378.77226411963187"/>
    <s v="восток"/>
    <x v="469"/>
  </r>
  <r>
    <x v="475"/>
    <s v="Иннокентий В."/>
    <d v="2020-11-07T00:00:00"/>
    <x v="1"/>
    <n v="21"/>
    <n v="652.81423150866817"/>
    <s v="запад"/>
    <x v="470"/>
  </r>
  <r>
    <x v="476"/>
    <s v="Евгений Л."/>
    <d v="2021-03-30T00:00:00"/>
    <x v="4"/>
    <n v="44"/>
    <n v="1343.1454889834902"/>
    <s v="запад"/>
    <x v="471"/>
  </r>
  <r>
    <x v="477"/>
    <s v="Софья Р."/>
    <d v="2021-01-23T00:00:00"/>
    <x v="3"/>
    <n v="75"/>
    <n v="2270.9867242909781"/>
    <s v="запад"/>
    <x v="472"/>
  </r>
  <r>
    <x v="478"/>
    <s v="Софья Р."/>
    <d v="2020-07-20T00:00:00"/>
    <x v="3"/>
    <n v="37"/>
    <n v="1129.969223238244"/>
    <s v="юг"/>
    <x v="473"/>
  </r>
  <r>
    <x v="479"/>
    <s v="Иннокентий В."/>
    <d v="2019-07-27T00:00:00"/>
    <x v="3"/>
    <n v="58"/>
    <n v="1760.6598986452823"/>
    <s v="север"/>
    <x v="474"/>
  </r>
  <r>
    <x v="480"/>
    <s v="Евгений Л."/>
    <d v="2019-02-12T00:00:00"/>
    <x v="3"/>
    <n v="74"/>
    <n v="2236.0878513520229"/>
    <s v="юг"/>
    <x v="475"/>
  </r>
  <r>
    <x v="481"/>
    <s v="Фаина В."/>
    <d v="2020-06-06T00:00:00"/>
    <x v="1"/>
    <n v="64"/>
    <n v="1935.4947188165715"/>
    <s v="юг"/>
    <x v="476"/>
  </r>
  <r>
    <x v="482"/>
    <s v="Софья Р."/>
    <d v="2021-11-27T00:00:00"/>
    <x v="2"/>
    <n v="53"/>
    <n v="1604.6113209921771"/>
    <s v="юг"/>
    <x v="477"/>
  </r>
  <r>
    <x v="483"/>
    <s v="Анастасия Б."/>
    <d v="2020-04-23T00:00:00"/>
    <x v="3"/>
    <n v="-1"/>
    <n v="-4.5003305566648821"/>
    <s v="север"/>
    <x v="478"/>
  </r>
  <r>
    <x v="484"/>
    <s v="Анастасия Б."/>
    <d v="2019-03-06T00:00:00"/>
    <x v="4"/>
    <n v="21"/>
    <n v="650.6546054796479"/>
    <s v="запад"/>
    <x v="479"/>
  </r>
  <r>
    <x v="485"/>
    <s v="Евгений Л."/>
    <d v="2019-02-23T00:00:00"/>
    <x v="4"/>
    <n v="90"/>
    <n v="2713.3770442615578"/>
    <s v="восток"/>
    <x v="480"/>
  </r>
  <r>
    <x v="486"/>
    <s v="Евгений Л."/>
    <d v="2021-10-25T00:00:00"/>
    <x v="2"/>
    <n v="61"/>
    <n v="1848.2822454861243"/>
    <s v="север"/>
    <x v="481"/>
  </r>
  <r>
    <x v="487"/>
    <s v="Софья Р."/>
    <d v="2021-05-13T00:00:00"/>
    <x v="4"/>
    <n v="64"/>
    <n v="1939.812543986727"/>
    <s v="восток"/>
    <x v="482"/>
  </r>
  <r>
    <x v="488"/>
    <s v="Иннокентий В."/>
    <d v="2019-03-06T00:00:00"/>
    <x v="3"/>
    <n v="79"/>
    <n v="2386.0895261406517"/>
    <s v="восток"/>
    <x v="483"/>
  </r>
  <r>
    <x v="489"/>
    <s v="Иннокентий В."/>
    <d v="2019-05-11T00:00:00"/>
    <x v="1"/>
    <n v="11"/>
    <n v="345.80350260479241"/>
    <s v="запад"/>
    <x v="484"/>
  </r>
  <r>
    <x v="490"/>
    <s v="Татьяна Ф."/>
    <d v="2019-06-13T00:00:00"/>
    <x v="4"/>
    <n v="17"/>
    <n v="529.92178326548526"/>
    <s v="север"/>
    <x v="485"/>
  </r>
  <r>
    <x v="491"/>
    <s v="Татьяна Ф."/>
    <d v="2019-10-12T00:00:00"/>
    <x v="0"/>
    <n v="-10"/>
    <n v="-285.07437864458012"/>
    <s v="восток"/>
    <x v="486"/>
  </r>
  <r>
    <x v="492"/>
    <s v="Антонина П."/>
    <d v="2020-05-04T00:00:00"/>
    <x v="4"/>
    <n v="61"/>
    <n v="1853.8151200169027"/>
    <s v="юг"/>
    <x v="487"/>
  </r>
  <r>
    <x v="493"/>
    <s v="Анастасия Б."/>
    <d v="2021-07-07T00:00:00"/>
    <x v="3"/>
    <n v="81"/>
    <n v="2451.9138414086005"/>
    <s v="запад"/>
    <x v="488"/>
  </r>
  <r>
    <x v="494"/>
    <s v="Татьяна Ф."/>
    <d v="2020-12-21T00:00:00"/>
    <x v="4"/>
    <n v="86"/>
    <n v="2596.5061904974746"/>
    <s v="восток"/>
    <x v="489"/>
  </r>
  <r>
    <x v="495"/>
    <s v="Антонина П."/>
    <d v="2020-06-28T00:00:00"/>
    <x v="3"/>
    <n v="-6"/>
    <n v="-165.98209454734359"/>
    <s v="восток"/>
    <x v="490"/>
  </r>
  <r>
    <x v="496"/>
    <s v="Евгений Л."/>
    <d v="2021-09-22T00:00:00"/>
    <x v="2"/>
    <n v="75"/>
    <n v="2262.9108110625334"/>
    <s v="запад"/>
    <x v="491"/>
  </r>
  <r>
    <x v="497"/>
    <s v="Иннокентий В."/>
    <d v="2021-07-18T00:00:00"/>
    <x v="4"/>
    <n v="87"/>
    <n v="2624.9660177211872"/>
    <s v="запад"/>
    <x v="492"/>
  </r>
  <r>
    <x v="498"/>
    <s v="Александра Д."/>
    <d v="2019-07-16T00:00:00"/>
    <x v="1"/>
    <n v="15"/>
    <n v="471.43262888260409"/>
    <s v="запад"/>
    <x v="493"/>
  </r>
  <r>
    <x v="499"/>
    <s v="Евгений Л."/>
    <d v="2021-03-19T00:00:00"/>
    <x v="2"/>
    <n v="6"/>
    <n v="200.42838163999704"/>
    <s v="восток"/>
    <x v="494"/>
  </r>
  <r>
    <x v="500"/>
    <s v="Иннокентий В."/>
    <d v="2020-02-28T00:00:00"/>
    <x v="3"/>
    <n v="4"/>
    <n v="140.12285541104387"/>
    <s v="восток"/>
    <x v="495"/>
  </r>
  <r>
    <x v="501"/>
    <s v="Евгений Л."/>
    <d v="2019-04-08T00:00:00"/>
    <x v="3"/>
    <n v="56"/>
    <n v="1692.4877716888536"/>
    <s v="запад"/>
    <x v="496"/>
  </r>
  <r>
    <x v="502"/>
    <s v="Софья Р."/>
    <d v="2020-05-04T00:00:00"/>
    <x v="1"/>
    <n v="76"/>
    <n v="2301.804612249874"/>
    <s v="юг"/>
    <x v="497"/>
  </r>
  <r>
    <x v="503"/>
    <s v="Фаина В."/>
    <d v="2021-07-07T00:00:00"/>
    <x v="2"/>
    <n v="27"/>
    <n v="825.99143929902789"/>
    <s v="юг"/>
    <x v="498"/>
  </r>
  <r>
    <x v="504"/>
    <s v="Софья Р."/>
    <d v="2021-12-19T00:00:00"/>
    <x v="1"/>
    <n v="58"/>
    <n v="1757.7181619024202"/>
    <s v="юг"/>
    <x v="499"/>
  </r>
  <r>
    <x v="505"/>
    <s v="Евгений Л."/>
    <d v="2020-02-17T00:00:00"/>
    <x v="2"/>
    <n v="67"/>
    <n v="2026.2226122372601"/>
    <s v="восток"/>
    <x v="500"/>
  </r>
  <r>
    <x v="506"/>
    <s v="Татьяна Ф."/>
    <d v="2021-09-11T00:00:00"/>
    <x v="0"/>
    <n v="79"/>
    <n v="2387.859456464982"/>
    <s v="юг"/>
    <x v="501"/>
  </r>
  <r>
    <x v="507"/>
    <s v="Антонина П."/>
    <d v="2020-09-13T00:00:00"/>
    <x v="4"/>
    <n v="38"/>
    <n v="1166.8598743448533"/>
    <s v="юг"/>
    <x v="502"/>
  </r>
  <r>
    <x v="508"/>
    <s v="Софья Р."/>
    <d v="2020-04-01T00:00:00"/>
    <x v="4"/>
    <n v="4"/>
    <n v="136.41635237019503"/>
    <s v="юг"/>
    <x v="503"/>
  </r>
  <r>
    <x v="509"/>
    <s v="Иннокентий В."/>
    <d v="2019-03-17T00:00:00"/>
    <x v="3"/>
    <n v="45"/>
    <n v="1370.68736342125"/>
    <s v="юг"/>
    <x v="504"/>
  </r>
  <r>
    <x v="510"/>
    <s v="Софья Р."/>
    <d v="2020-05-15T00:00:00"/>
    <x v="1"/>
    <n v="10"/>
    <n v="321.94899991771996"/>
    <s v="запад"/>
    <x v="505"/>
  </r>
  <r>
    <x v="511"/>
    <s v="Фаина В."/>
    <d v="2021-11-05T00:00:00"/>
    <x v="1"/>
    <n v="86"/>
    <n v="2603.9717870163331"/>
    <s v="север"/>
    <x v="506"/>
  </r>
  <r>
    <x v="512"/>
    <s v="Александра Д."/>
    <d v="2019-05-11T00:00:00"/>
    <x v="1"/>
    <n v="75"/>
    <n v="2267.1443824204944"/>
    <s v="запад"/>
    <x v="507"/>
  </r>
  <r>
    <x v="513"/>
    <s v="Кристина З."/>
    <d v="2021-03-19T00:00:00"/>
    <x v="3"/>
    <n v="77"/>
    <n v="2324.9630521155086"/>
    <s v="запад"/>
    <x v="508"/>
  </r>
  <r>
    <x v="514"/>
    <s v="Кристина З."/>
    <d v="2020-03-21T00:00:00"/>
    <x v="3"/>
    <n v="10"/>
    <n v="318.18132134554008"/>
    <s v="запад"/>
    <x v="509"/>
  </r>
  <r>
    <x v="515"/>
    <s v="Антонина П."/>
    <d v="2020-10-05T00:00:00"/>
    <x v="1"/>
    <n v="62"/>
    <n v="1883.8088235582652"/>
    <s v="запад"/>
    <x v="510"/>
  </r>
  <r>
    <x v="516"/>
    <s v="Софья Р."/>
    <d v="2020-01-26T00:00:00"/>
    <x v="0"/>
    <n v="73"/>
    <n v="2212.9214849175237"/>
    <s v="восток"/>
    <x v="511"/>
  </r>
  <r>
    <x v="517"/>
    <s v="Евгений Л."/>
    <d v="2020-01-15T00:00:00"/>
    <x v="1"/>
    <n v="62"/>
    <n v="1872.3352558776915"/>
    <s v="юг"/>
    <x v="512"/>
  </r>
  <r>
    <x v="518"/>
    <s v="Иннокентий В."/>
    <d v="2019-06-24T00:00:00"/>
    <x v="4"/>
    <n v="11"/>
    <n v="357.2324128587328"/>
    <s v="восток"/>
    <x v="513"/>
  </r>
  <r>
    <x v="519"/>
    <s v="Фаина В."/>
    <d v="2021-12-19T00:00:00"/>
    <x v="4"/>
    <n v="28"/>
    <n v="860.78223340302793"/>
    <s v="юг"/>
    <x v="514"/>
  </r>
  <r>
    <x v="520"/>
    <s v="Фаина В."/>
    <d v="2020-08-22T00:00:00"/>
    <x v="4"/>
    <n v="57"/>
    <n v="1723.6208706896091"/>
    <s v="запад"/>
    <x v="515"/>
  </r>
  <r>
    <x v="521"/>
    <s v="Александра Д."/>
    <d v="2020-12-10T00:00:00"/>
    <x v="3"/>
    <n v="34"/>
    <n v="1034.9374064609381"/>
    <s v="юг"/>
    <x v="516"/>
  </r>
  <r>
    <x v="522"/>
    <s v="Евгений Л."/>
    <d v="2021-10-14T00:00:00"/>
    <x v="3"/>
    <n v="89"/>
    <n v="2678.6415015075154"/>
    <s v="запад"/>
    <x v="517"/>
  </r>
  <r>
    <x v="523"/>
    <s v="Фаина В."/>
    <d v="2020-09-24T00:00:00"/>
    <x v="0"/>
    <n v="32"/>
    <n v="978.89348643674225"/>
    <s v="север"/>
    <x v="518"/>
  </r>
  <r>
    <x v="524"/>
    <s v="Иннокентий В."/>
    <d v="2019-11-25T00:00:00"/>
    <x v="3"/>
    <n v="38"/>
    <n v="1160.4458768996519"/>
    <s v="восток"/>
    <x v="519"/>
  </r>
  <r>
    <x v="525"/>
    <s v="Антонина П."/>
    <d v="2021-08-20T00:00:00"/>
    <x v="0"/>
    <n v="82"/>
    <n v="2480.4707692390425"/>
    <s v="восток"/>
    <x v="520"/>
  </r>
  <r>
    <x v="526"/>
    <s v="Евгений Л."/>
    <d v="2020-05-26T00:00:00"/>
    <x v="1"/>
    <n v="29"/>
    <n v="892.94687359204545"/>
    <s v="юг"/>
    <x v="521"/>
  </r>
  <r>
    <x v="527"/>
    <s v="Кристина З."/>
    <d v="2019-10-01T00:00:00"/>
    <x v="2"/>
    <n v="17"/>
    <n v="522.46197330854875"/>
    <s v="запад"/>
    <x v="522"/>
  </r>
  <r>
    <x v="528"/>
    <s v="Фаина В."/>
    <d v="2020-08-11T00:00:00"/>
    <x v="3"/>
    <n v="50"/>
    <n v="1518.6525901218997"/>
    <s v="восток"/>
    <x v="523"/>
  </r>
  <r>
    <x v="529"/>
    <s v="Татьяна Ф."/>
    <d v="2020-04-01T00:00:00"/>
    <x v="2"/>
    <n v="7"/>
    <n v="229.59948055318841"/>
    <s v="восток"/>
    <x v="524"/>
  </r>
  <r>
    <x v="530"/>
    <s v="Анастасия Б."/>
    <d v="2021-03-19T00:00:00"/>
    <x v="0"/>
    <n v="50"/>
    <n v="1513.6182402448467"/>
    <s v="восток"/>
    <x v="525"/>
  </r>
  <r>
    <x v="531"/>
    <s v="Антонина П."/>
    <d v="2021-02-25T00:00:00"/>
    <x v="2"/>
    <n v="20"/>
    <n v="618.78678847796232"/>
    <s v="север"/>
    <x v="526"/>
  </r>
  <r>
    <x v="532"/>
    <s v="Евгений Л."/>
    <d v="2021-02-25T00:00:00"/>
    <x v="1"/>
    <n v="37"/>
    <n v="1128.3363370259231"/>
    <s v="восток"/>
    <x v="527"/>
  </r>
  <r>
    <x v="533"/>
    <s v="Иннокентий В."/>
    <d v="2020-09-02T00:00:00"/>
    <x v="4"/>
    <n v="58"/>
    <n v="1766.0971135604259"/>
    <s v="восток"/>
    <x v="528"/>
  </r>
  <r>
    <x v="534"/>
    <s v="Татьяна Ф."/>
    <d v="2019-01-21T00:00:00"/>
    <x v="1"/>
    <n v="25"/>
    <n v="769.20283125674484"/>
    <s v="юг"/>
    <x v="529"/>
  </r>
  <r>
    <x v="535"/>
    <s v="Фаина В."/>
    <d v="2020-04-01T00:00:00"/>
    <x v="3"/>
    <n v="34"/>
    <n v="1031.8208157525912"/>
    <s v="север"/>
    <x v="530"/>
  </r>
  <r>
    <x v="536"/>
    <s v="Софья Р."/>
    <d v="2019-10-23T00:00:00"/>
    <x v="1"/>
    <n v="3"/>
    <n v="115.82072936390588"/>
    <s v="север"/>
    <x v="531"/>
  </r>
  <r>
    <x v="537"/>
    <s v="Софья Р."/>
    <d v="2019-10-01T00:00:00"/>
    <x v="2"/>
    <n v="63"/>
    <n v="1905.8521809047552"/>
    <s v="восток"/>
    <x v="532"/>
  </r>
  <r>
    <x v="538"/>
    <s v="Софья Р."/>
    <d v="2019-01-10T00:00:00"/>
    <x v="3"/>
    <n v="44"/>
    <n v="1336.1508244900483"/>
    <s v="север"/>
    <x v="533"/>
  </r>
  <r>
    <x v="539"/>
    <s v="Александра Д."/>
    <d v="2020-04-12T00:00:00"/>
    <x v="3"/>
    <n v="87"/>
    <n v="2631.6283259571528"/>
    <s v="север"/>
    <x v="534"/>
  </r>
  <r>
    <x v="540"/>
    <s v="Евгений Л."/>
    <d v="2021-02-25T00:00:00"/>
    <x v="2"/>
    <n v="4"/>
    <n v="141.91095035521025"/>
    <s v="юг"/>
    <x v="535"/>
  </r>
  <r>
    <x v="541"/>
    <s v="Анастасия Б."/>
    <d v="2019-04-19T00:00:00"/>
    <x v="1"/>
    <n v="93"/>
    <n v="2811.7072628162578"/>
    <s v="север"/>
    <x v="536"/>
  </r>
  <r>
    <x v="542"/>
    <s v="Антонина П."/>
    <d v="2020-11-29T00:00:00"/>
    <x v="2"/>
    <n v="10"/>
    <n v="320.65090501540448"/>
    <s v="восток"/>
    <x v="537"/>
  </r>
  <r>
    <x v="543"/>
    <s v="Иннокентий В."/>
    <d v="2019-12-17T00:00:00"/>
    <x v="4"/>
    <n v="19"/>
    <n v="589.72126169367573"/>
    <s v="восток"/>
    <x v="538"/>
  </r>
  <r>
    <x v="544"/>
    <s v="Фаина В."/>
    <d v="2021-07-18T00:00:00"/>
    <x v="3"/>
    <n v="30"/>
    <n v="925.27630840276106"/>
    <s v="юг"/>
    <x v="539"/>
  </r>
  <r>
    <x v="545"/>
    <s v="Анастасия Б."/>
    <d v="2019-11-14T00:00:00"/>
    <x v="4"/>
    <n v="-1"/>
    <n v="-12.782372664639507"/>
    <s v="юг"/>
    <x v="540"/>
  </r>
  <r>
    <x v="546"/>
    <s v="Евгений Л."/>
    <d v="2019-04-30T00:00:00"/>
    <x v="3"/>
    <n v="46"/>
    <n v="1394.1162650743054"/>
    <s v="восток"/>
    <x v="541"/>
  </r>
  <r>
    <x v="547"/>
    <s v="Антонина П."/>
    <d v="2020-09-02T00:00:00"/>
    <x v="1"/>
    <n v="44"/>
    <n v="1335.0877739627517"/>
    <s v="север"/>
    <x v="542"/>
  </r>
  <r>
    <x v="548"/>
    <s v="Софья Р."/>
    <d v="2020-10-27T00:00:00"/>
    <x v="3"/>
    <n v="47"/>
    <n v="1432.1221530085697"/>
    <s v="север"/>
    <x v="543"/>
  </r>
  <r>
    <x v="549"/>
    <s v="Евгений Л."/>
    <d v="2019-09-09T00:00:00"/>
    <x v="3"/>
    <n v="86"/>
    <n v="2603.9157259526773"/>
    <s v="восток"/>
    <x v="544"/>
  </r>
  <r>
    <x v="550"/>
    <s v="Евгений Л."/>
    <d v="2019-07-27T00:00:00"/>
    <x v="1"/>
    <n v="76"/>
    <n v="2299.6347977242981"/>
    <s v="север"/>
    <x v="545"/>
  </r>
  <r>
    <x v="551"/>
    <s v="Иннокентий В."/>
    <d v="2020-04-01T00:00:00"/>
    <x v="4"/>
    <n v="55"/>
    <n v="1669.902989067602"/>
    <s v="запад"/>
    <x v="546"/>
  </r>
  <r>
    <x v="552"/>
    <s v="Анастасия Б."/>
    <d v="2020-05-26T00:00:00"/>
    <x v="3"/>
    <n v="-1"/>
    <n v="-7.9289798318866422"/>
    <s v="юг"/>
    <x v="547"/>
  </r>
  <r>
    <x v="553"/>
    <s v="Анастасия Б."/>
    <d v="2020-07-20T00:00:00"/>
    <x v="4"/>
    <n v="62"/>
    <n v="1876.3361707571198"/>
    <s v="запад"/>
    <x v="548"/>
  </r>
  <r>
    <x v="554"/>
    <s v="Анастасия Б."/>
    <d v="2020-01-26T00:00:00"/>
    <x v="1"/>
    <n v="73"/>
    <n v="2209.6515803490902"/>
    <s v="север"/>
    <x v="549"/>
  </r>
  <r>
    <x v="555"/>
    <s v="Фаина В."/>
    <d v="2020-11-07T00:00:00"/>
    <x v="2"/>
    <n v="12"/>
    <n v="384.38753960470228"/>
    <s v="запад"/>
    <x v="550"/>
  </r>
  <r>
    <x v="556"/>
    <s v="Кристина З."/>
    <d v="2020-08-22T00:00:00"/>
    <x v="4"/>
    <n v="0"/>
    <n v="15.994060348452667"/>
    <s v="запад"/>
    <x v="58"/>
  </r>
  <r>
    <x v="557"/>
    <s v="Александра Д."/>
    <d v="2019-08-18T00:00:00"/>
    <x v="3"/>
    <n v="23"/>
    <n v="713.95357240055023"/>
    <s v="запад"/>
    <x v="551"/>
  </r>
  <r>
    <x v="558"/>
    <s v="Александра Д."/>
    <d v="2021-01-23T00:00:00"/>
    <x v="3"/>
    <n v="73"/>
    <n v="2208.0778472883721"/>
    <s v="север"/>
    <x v="552"/>
  </r>
  <r>
    <x v="559"/>
    <s v="Евгений Л."/>
    <d v="2021-06-04T00:00:00"/>
    <x v="0"/>
    <n v="73"/>
    <n v="2217.8112807048697"/>
    <s v="запад"/>
    <x v="553"/>
  </r>
  <r>
    <x v="560"/>
    <s v="Кристина З."/>
    <d v="2021-03-19T00:00:00"/>
    <x v="1"/>
    <n v="43"/>
    <n v="1310.5809583118935"/>
    <s v="юг"/>
    <x v="554"/>
  </r>
  <r>
    <x v="561"/>
    <s v="Фаина В."/>
    <d v="2019-07-27T00:00:00"/>
    <x v="2"/>
    <n v="60"/>
    <n v="1822.9246065825532"/>
    <s v="восток"/>
    <x v="555"/>
  </r>
  <r>
    <x v="562"/>
    <s v="Кристина З."/>
    <d v="2019-12-06T00:00:00"/>
    <x v="0"/>
    <n v="40"/>
    <n v="1218.6602847443185"/>
    <s v="север"/>
    <x v="556"/>
  </r>
  <r>
    <x v="563"/>
    <s v="Евгений Л."/>
    <d v="2021-07-29T00:00:00"/>
    <x v="0"/>
    <n v="-7"/>
    <n v="-189.155229231676"/>
    <s v="север"/>
    <x v="557"/>
  </r>
  <r>
    <x v="564"/>
    <s v="Софья Р."/>
    <d v="2020-09-24T00:00:00"/>
    <x v="1"/>
    <n v="39"/>
    <n v="1183.6577315011978"/>
    <s v="север"/>
    <x v="558"/>
  </r>
  <r>
    <x v="565"/>
    <s v="Татьяна Ф."/>
    <d v="2021-01-01T00:00:00"/>
    <x v="4"/>
    <n v="84"/>
    <n v="2537.9033414178703"/>
    <s v="запад"/>
    <x v="559"/>
  </r>
  <r>
    <x v="566"/>
    <s v="Евгений Л."/>
    <d v="2019-04-30T00:00:00"/>
    <x v="2"/>
    <n v="92"/>
    <n v="2778.0911377540115"/>
    <s v="запад"/>
    <x v="560"/>
  </r>
  <r>
    <x v="567"/>
    <s v="Фаина В."/>
    <d v="2021-10-03T00:00:00"/>
    <x v="4"/>
    <n v="68"/>
    <n v="2060.8318598884484"/>
    <s v="юг"/>
    <x v="561"/>
  </r>
  <r>
    <x v="568"/>
    <s v="Фаина В."/>
    <d v="2020-11-07T00:00:00"/>
    <x v="0"/>
    <n v="7"/>
    <n v="231.92583270070901"/>
    <s v="восток"/>
    <x v="562"/>
  </r>
  <r>
    <x v="569"/>
    <s v="Иннокентий В."/>
    <d v="2019-10-12T00:00:00"/>
    <x v="3"/>
    <n v="-9"/>
    <n v="-248.36237139949765"/>
    <s v="юг"/>
    <x v="563"/>
  </r>
  <r>
    <x v="570"/>
    <s v="Александра Д."/>
    <d v="2021-10-14T00:00:00"/>
    <x v="4"/>
    <n v="51"/>
    <n v="1544.0065127641515"/>
    <s v="север"/>
    <x v="564"/>
  </r>
  <r>
    <x v="571"/>
    <s v="Фаина В."/>
    <d v="2021-11-27T00:00:00"/>
    <x v="0"/>
    <n v="59"/>
    <n v="1788.9731679899467"/>
    <s v="юг"/>
    <x v="565"/>
  </r>
  <r>
    <x v="572"/>
    <s v="Антонина П."/>
    <d v="2021-11-05T00:00:00"/>
    <x v="4"/>
    <n v="64"/>
    <n v="1944.4151134010453"/>
    <s v="запад"/>
    <x v="566"/>
  </r>
  <r>
    <x v="573"/>
    <s v="Александра Д."/>
    <d v="2021-11-16T00:00:00"/>
    <x v="0"/>
    <n v="0"/>
    <n v="25.163305342490329"/>
    <s v="восток"/>
    <x v="58"/>
  </r>
  <r>
    <x v="574"/>
    <s v="Евгений Л."/>
    <d v="2021-02-14T00:00:00"/>
    <x v="4"/>
    <n v="81"/>
    <n v="2438.1590205081088"/>
    <s v="север"/>
    <x v="567"/>
  </r>
  <r>
    <x v="575"/>
    <s v="Кристина З."/>
    <d v="2021-04-10T00:00:00"/>
    <x v="2"/>
    <n v="93"/>
    <n v="2807.9781158956448"/>
    <s v="север"/>
    <x v="568"/>
  </r>
  <r>
    <x v="576"/>
    <s v="Александра Д."/>
    <d v="2019-02-01T00:00:00"/>
    <x v="0"/>
    <n v="20"/>
    <n v="619.67424849894951"/>
    <s v="юг"/>
    <x v="569"/>
  </r>
  <r>
    <x v="577"/>
    <s v="Анастасия Б."/>
    <d v="2021-06-04T00:00:00"/>
    <x v="3"/>
    <n v="39"/>
    <n v="1199.083594229058"/>
    <s v="восток"/>
    <x v="570"/>
  </r>
  <r>
    <x v="578"/>
    <s v="Антонина П."/>
    <d v="2020-10-27T00:00:00"/>
    <x v="1"/>
    <n v="6"/>
    <n v="200.18331980892231"/>
    <s v="юг"/>
    <x v="571"/>
  </r>
  <r>
    <x v="579"/>
    <s v="Антонина П."/>
    <d v="2020-02-17T00:00:00"/>
    <x v="1"/>
    <n v="34"/>
    <n v="1036.7942872150845"/>
    <s v="юг"/>
    <x v="572"/>
  </r>
  <r>
    <x v="580"/>
    <s v="Фаина В."/>
    <d v="2019-02-01T00:00:00"/>
    <x v="0"/>
    <n v="33"/>
    <n v="1013.1101808549929"/>
    <s v="запад"/>
    <x v="573"/>
  </r>
  <r>
    <x v="581"/>
    <s v="Анастасия Б."/>
    <d v="2020-01-15T00:00:00"/>
    <x v="2"/>
    <n v="-10"/>
    <n v="-284.63885870908518"/>
    <s v="запад"/>
    <x v="574"/>
  </r>
  <r>
    <x v="582"/>
    <s v="Александра Д."/>
    <d v="2019-08-07T00:00:00"/>
    <x v="3"/>
    <n v="47"/>
    <n v="1419.714066271089"/>
    <s v="север"/>
    <x v="575"/>
  </r>
  <r>
    <x v="583"/>
    <s v="Кристина З."/>
    <d v="2020-01-15T00:00:00"/>
    <x v="1"/>
    <n v="94"/>
    <n v="2846.1276074739662"/>
    <s v="восток"/>
    <x v="576"/>
  </r>
  <r>
    <x v="584"/>
    <s v="Фаина В."/>
    <d v="2019-06-02T00:00:00"/>
    <x v="1"/>
    <n v="92"/>
    <n v="2782.2640918878469"/>
    <s v="север"/>
    <x v="577"/>
  </r>
  <r>
    <x v="585"/>
    <s v="Татьяна Ф."/>
    <d v="2021-01-12T00:00:00"/>
    <x v="0"/>
    <n v="68"/>
    <n v="2059.5905527766213"/>
    <s v="юг"/>
    <x v="578"/>
  </r>
  <r>
    <x v="586"/>
    <s v="Евгений Л."/>
    <d v="2020-03-21T00:00:00"/>
    <x v="0"/>
    <n v="37"/>
    <n v="1128.5151912863848"/>
    <s v="север"/>
    <x v="579"/>
  </r>
  <r>
    <x v="587"/>
    <s v="Кристина З."/>
    <d v="2020-07-20T00:00:00"/>
    <x v="3"/>
    <n v="78"/>
    <n v="2353.7144026519813"/>
    <s v="юг"/>
    <x v="580"/>
  </r>
  <r>
    <x v="588"/>
    <s v="Фаина В."/>
    <d v="2019-12-06T00:00:00"/>
    <x v="3"/>
    <n v="14"/>
    <n v="437.56013144501986"/>
    <s v="восток"/>
    <x v="581"/>
  </r>
  <r>
    <x v="589"/>
    <s v="Александра Д."/>
    <d v="2019-11-03T00:00:00"/>
    <x v="1"/>
    <n v="33"/>
    <n v="1005.4958475062591"/>
    <s v="восток"/>
    <x v="582"/>
  </r>
  <r>
    <x v="590"/>
    <s v="Кристина З."/>
    <d v="2020-06-17T00:00:00"/>
    <x v="3"/>
    <n v="64"/>
    <n v="1941.8188189830369"/>
    <s v="запад"/>
    <x v="583"/>
  </r>
  <r>
    <x v="591"/>
    <s v="Иннокентий В."/>
    <d v="2019-08-07T00:00:00"/>
    <x v="0"/>
    <n v="6"/>
    <n v="202.29703821540528"/>
    <s v="юг"/>
    <x v="584"/>
  </r>
  <r>
    <x v="592"/>
    <s v="Александра Д."/>
    <d v="2019-06-02T00:00:00"/>
    <x v="2"/>
    <n v="65"/>
    <n v="1974.8906829919979"/>
    <s v="запад"/>
    <x v="585"/>
  </r>
  <r>
    <x v="593"/>
    <s v="Софья Р."/>
    <d v="2020-01-15T00:00:00"/>
    <x v="4"/>
    <n v="24"/>
    <n v="742.83089497229128"/>
    <s v="юг"/>
    <x v="586"/>
  </r>
  <r>
    <x v="594"/>
    <s v="Татьяна Ф."/>
    <d v="2021-12-19T00:00:00"/>
    <x v="2"/>
    <n v="89"/>
    <n v="2690.0888504806544"/>
    <s v="север"/>
    <x v="587"/>
  </r>
  <r>
    <x v="595"/>
    <s v="Татьяна Ф."/>
    <d v="2021-10-03T00:00:00"/>
    <x v="4"/>
    <n v="94"/>
    <n v="2842.4987523561103"/>
    <s v="восток"/>
    <x v="588"/>
  </r>
  <r>
    <x v="596"/>
    <s v="Иннокентий В."/>
    <d v="2021-12-08T00:00:00"/>
    <x v="1"/>
    <n v="67"/>
    <n v="2037.1315269974143"/>
    <s v="юг"/>
    <x v="589"/>
  </r>
  <r>
    <x v="597"/>
    <s v="Татьяна Ф."/>
    <d v="2020-08-11T00:00:00"/>
    <x v="4"/>
    <n v="7"/>
    <n v="234.34372885216567"/>
    <s v="юг"/>
    <x v="590"/>
  </r>
  <r>
    <x v="598"/>
    <s v="Татьяна Ф."/>
    <d v="2020-09-24T00:00:00"/>
    <x v="1"/>
    <n v="58"/>
    <n v="1760.0311303023639"/>
    <s v="восток"/>
    <x v="591"/>
  </r>
  <r>
    <x v="599"/>
    <s v="Евгений Л."/>
    <d v="2020-06-17T00:00:00"/>
    <x v="4"/>
    <n v="77"/>
    <n v="2326.6821530494672"/>
    <s v="север"/>
    <x v="592"/>
  </r>
  <r>
    <x v="600"/>
    <s v="Иннокентий В."/>
    <d v="2021-09-11T00:00:00"/>
    <x v="3"/>
    <n v="50"/>
    <n v="1511.2327703696885"/>
    <s v="восток"/>
    <x v="593"/>
  </r>
  <r>
    <x v="601"/>
    <s v="Софья Р."/>
    <d v="2019-08-07T00:00:00"/>
    <x v="0"/>
    <n v="10"/>
    <n v="321.39866181276795"/>
    <s v="юг"/>
    <x v="594"/>
  </r>
  <r>
    <x v="602"/>
    <s v="Фаина В."/>
    <d v="2021-08-31T00:00:00"/>
    <x v="4"/>
    <n v="2"/>
    <n v="77.805066936063497"/>
    <s v="запад"/>
    <x v="595"/>
  </r>
  <r>
    <x v="603"/>
    <s v="Анастасия Б."/>
    <d v="2019-07-27T00:00:00"/>
    <x v="4"/>
    <n v="17"/>
    <n v="536.92138808043001"/>
    <s v="восток"/>
    <x v="596"/>
  </r>
  <r>
    <x v="604"/>
    <s v="Антонина П."/>
    <d v="2021-05-02T00:00:00"/>
    <x v="4"/>
    <n v="90"/>
    <n v="2724.138912806256"/>
    <s v="север"/>
    <x v="597"/>
  </r>
  <r>
    <x v="605"/>
    <s v="Фаина В."/>
    <d v="2019-11-25T00:00:00"/>
    <x v="1"/>
    <n v="58"/>
    <n v="1755.9064342356596"/>
    <s v="юг"/>
    <x v="598"/>
  </r>
  <r>
    <x v="606"/>
    <s v="Антонина П."/>
    <d v="2019-01-21T00:00:00"/>
    <x v="4"/>
    <n v="66"/>
    <n v="1999.2690698146819"/>
    <s v="север"/>
    <x v="599"/>
  </r>
  <r>
    <x v="607"/>
    <s v="Евгений Л."/>
    <d v="2020-06-28T00:00:00"/>
    <x v="3"/>
    <n v="6"/>
    <n v="202.42222983134283"/>
    <s v="север"/>
    <x v="600"/>
  </r>
  <r>
    <x v="608"/>
    <s v="Татьяна Ф."/>
    <d v="2019-04-19T00:00:00"/>
    <x v="0"/>
    <n v="90"/>
    <n v="2725.8718593660442"/>
    <s v="юг"/>
    <x v="601"/>
  </r>
  <r>
    <x v="609"/>
    <s v="Татьяна Ф."/>
    <d v="2019-05-22T00:00:00"/>
    <x v="0"/>
    <n v="38"/>
    <n v="1158.5799136725459"/>
    <s v="запад"/>
    <x v="602"/>
  </r>
  <r>
    <x v="610"/>
    <s v="Антонина П."/>
    <d v="2020-10-05T00:00:00"/>
    <x v="4"/>
    <n v="3"/>
    <n v="109.07655295049528"/>
    <s v="север"/>
    <x v="603"/>
  </r>
  <r>
    <x v="611"/>
    <s v="Кристина З."/>
    <d v="2020-04-12T00:00:00"/>
    <x v="1"/>
    <n v="-4"/>
    <n v="-103.9215955971811"/>
    <s v="север"/>
    <x v="604"/>
  </r>
  <r>
    <x v="612"/>
    <s v="Анастасия Б."/>
    <d v="2020-06-17T00:00:00"/>
    <x v="3"/>
    <n v="8"/>
    <n v="258.99680153324056"/>
    <s v="запад"/>
    <x v="605"/>
  </r>
  <r>
    <x v="613"/>
    <s v="Татьяна Ф."/>
    <d v="2020-04-01T00:00:00"/>
    <x v="4"/>
    <n v="-8"/>
    <n v="-222.3218548835203"/>
    <s v="запад"/>
    <x v="606"/>
  </r>
  <r>
    <x v="614"/>
    <s v="Фаина В."/>
    <d v="2020-09-24T00:00:00"/>
    <x v="4"/>
    <n v="72"/>
    <n v="2186.877787809125"/>
    <s v="север"/>
    <x v="607"/>
  </r>
  <r>
    <x v="615"/>
    <s v="Евгений Л."/>
    <d v="2019-01-21T00:00:00"/>
    <x v="3"/>
    <n v="83"/>
    <n v="2506.6590250032373"/>
    <s v="запад"/>
    <x v="608"/>
  </r>
  <r>
    <x v="616"/>
    <s v="Иннокентий В."/>
    <d v="2019-06-02T00:00:00"/>
    <x v="1"/>
    <n v="12"/>
    <n v="389.77588204951144"/>
    <s v="запад"/>
    <x v="609"/>
  </r>
  <r>
    <x v="617"/>
    <s v="Татьяна Ф."/>
    <d v="2019-05-22T00:00:00"/>
    <x v="1"/>
    <n v="-8"/>
    <n v="-215.33260342562943"/>
    <s v="юг"/>
    <x v="610"/>
  </r>
  <r>
    <x v="618"/>
    <s v="Софья Р."/>
    <d v="2019-02-12T00:00:00"/>
    <x v="3"/>
    <n v="22"/>
    <n v="681.29641213452771"/>
    <s v="запад"/>
    <x v="611"/>
  </r>
  <r>
    <x v="619"/>
    <s v="Антонина П."/>
    <d v="2019-11-03T00:00:00"/>
    <x v="4"/>
    <n v="-2"/>
    <n v="-38.295287737581958"/>
    <s v="запад"/>
    <x v="612"/>
  </r>
  <r>
    <x v="620"/>
    <s v="Фаина В."/>
    <d v="2019-01-10T00:00:00"/>
    <x v="1"/>
    <n v="55"/>
    <n v="1667.7106419074753"/>
    <s v="юг"/>
    <x v="613"/>
  </r>
  <r>
    <x v="621"/>
    <s v="Евгений Л."/>
    <d v="2019-06-24T00:00:00"/>
    <x v="3"/>
    <n v="40"/>
    <n v="1225.5166369572478"/>
    <s v="запад"/>
    <x v="614"/>
  </r>
  <r>
    <x v="622"/>
    <s v="Софья Р."/>
    <d v="2021-06-26T00:00:00"/>
    <x v="1"/>
    <n v="61"/>
    <n v="1839.597681482735"/>
    <s v="север"/>
    <x v="615"/>
  </r>
  <r>
    <x v="623"/>
    <s v="Фаина В."/>
    <d v="2021-06-15T00:00:00"/>
    <x v="3"/>
    <n v="40"/>
    <n v="1225.4107894599883"/>
    <s v="юг"/>
    <x v="616"/>
  </r>
  <r>
    <x v="624"/>
    <s v="Евгений Л."/>
    <d v="2019-09-09T00:00:00"/>
    <x v="3"/>
    <n v="31"/>
    <n v="946.83925421109404"/>
    <s v="север"/>
    <x v="617"/>
  </r>
  <r>
    <x v="625"/>
    <s v="Софья Р."/>
    <d v="2020-04-23T00:00:00"/>
    <x v="4"/>
    <n v="6"/>
    <n v="204.54607256507077"/>
    <s v="север"/>
    <x v="618"/>
  </r>
  <r>
    <x v="626"/>
    <s v="Фаина В."/>
    <d v="2021-10-25T00:00:00"/>
    <x v="1"/>
    <n v="-6"/>
    <n v="-161.00658619760122"/>
    <s v="юг"/>
    <x v="619"/>
  </r>
  <r>
    <x v="627"/>
    <s v="Фаина В."/>
    <d v="2021-07-07T00:00:00"/>
    <x v="3"/>
    <n v="14"/>
    <n v="433.96216100245971"/>
    <s v="север"/>
    <x v="620"/>
  </r>
  <r>
    <x v="628"/>
    <s v="Фаина В."/>
    <d v="2020-07-31T00:00:00"/>
    <x v="4"/>
    <n v="94"/>
    <n v="2838.7519041996188"/>
    <s v="восток"/>
    <x v="621"/>
  </r>
  <r>
    <x v="629"/>
    <s v="Евгений Л."/>
    <d v="2021-07-29T00:00:00"/>
    <x v="4"/>
    <n v="70"/>
    <n v="2122.6863794218975"/>
    <s v="восток"/>
    <x v="622"/>
  </r>
  <r>
    <x v="630"/>
    <s v="Кристина З."/>
    <d v="2020-11-07T00:00:00"/>
    <x v="0"/>
    <n v="-8"/>
    <n v="-214.41765262398971"/>
    <s v="юг"/>
    <x v="623"/>
  </r>
  <r>
    <x v="631"/>
    <s v="Кристина З."/>
    <d v="2019-11-03T00:00:00"/>
    <x v="0"/>
    <n v="-8"/>
    <n v="-219.0881602461678"/>
    <s v="юг"/>
    <x v="624"/>
  </r>
  <r>
    <x v="632"/>
    <s v="Анастасия Б."/>
    <d v="2021-12-30T00:00:00"/>
    <x v="4"/>
    <n v="2"/>
    <n v="76.416014365752872"/>
    <s v="север"/>
    <x v="625"/>
  </r>
  <r>
    <x v="633"/>
    <s v="Фаина В."/>
    <d v="2020-01-04T00:00:00"/>
    <x v="2"/>
    <n v="10"/>
    <n v="318.42188072685394"/>
    <s v="юг"/>
    <x v="626"/>
  </r>
  <r>
    <x v="634"/>
    <s v="Александра Д."/>
    <d v="2021-05-02T00:00:00"/>
    <x v="3"/>
    <n v="51"/>
    <n v="1545.3175695635341"/>
    <s v="юг"/>
    <x v="627"/>
  </r>
  <r>
    <x v="635"/>
    <s v="Александра Д."/>
    <d v="2020-04-01T00:00:00"/>
    <x v="3"/>
    <n v="5"/>
    <n v="168.5379509706091"/>
    <s v="юг"/>
    <x v="628"/>
  </r>
  <r>
    <x v="636"/>
    <s v="Кристина З."/>
    <d v="2019-06-02T00:00:00"/>
    <x v="3"/>
    <n v="39"/>
    <n v="1194.8835042374726"/>
    <s v="юг"/>
    <x v="629"/>
  </r>
  <r>
    <x v="637"/>
    <s v="Анастасия Б."/>
    <d v="2020-03-21T00:00:00"/>
    <x v="3"/>
    <n v="20"/>
    <n v="619.26239627210521"/>
    <s v="запад"/>
    <x v="630"/>
  </r>
  <r>
    <x v="638"/>
    <s v="Кристина З."/>
    <d v="2020-11-29T00:00:00"/>
    <x v="1"/>
    <n v="29"/>
    <n v="887.90315324793983"/>
    <s v="юг"/>
    <x v="631"/>
  </r>
  <r>
    <x v="639"/>
    <s v="Иннокентий В."/>
    <d v="2019-02-01T00:00:00"/>
    <x v="1"/>
    <n v="43"/>
    <n v="1305.9550390758056"/>
    <s v="север"/>
    <x v="632"/>
  </r>
  <r>
    <x v="640"/>
    <s v="Анастасия Б."/>
    <d v="2020-09-02T00:00:00"/>
    <x v="4"/>
    <n v="40"/>
    <n v="1223.4177646477217"/>
    <s v="север"/>
    <x v="633"/>
  </r>
  <r>
    <x v="641"/>
    <s v="Кристина З."/>
    <d v="2019-02-12T00:00:00"/>
    <x v="1"/>
    <n v="36"/>
    <n v="1094.0924257339921"/>
    <s v="юг"/>
    <x v="634"/>
  </r>
  <r>
    <x v="642"/>
    <s v="Кристина З."/>
    <d v="2021-01-23T00:00:00"/>
    <x v="3"/>
    <n v="88"/>
    <n v="2657.031232579136"/>
    <s v="юг"/>
    <x v="635"/>
  </r>
  <r>
    <x v="643"/>
    <s v="Софья Р."/>
    <d v="2021-02-03T00:00:00"/>
    <x v="4"/>
    <n v="55"/>
    <n v="1664.3173248267501"/>
    <s v="юг"/>
    <x v="636"/>
  </r>
  <r>
    <x v="644"/>
    <s v="Евгений Л."/>
    <d v="2020-12-21T00:00:00"/>
    <x v="3"/>
    <n v="65"/>
    <n v="1968.6478787466569"/>
    <s v="запад"/>
    <x v="637"/>
  </r>
  <r>
    <x v="645"/>
    <s v="Евгений Л."/>
    <d v="2021-07-07T00:00:00"/>
    <x v="0"/>
    <n v="6"/>
    <n v="194.88992935915519"/>
    <s v="запад"/>
    <x v="638"/>
  </r>
  <r>
    <x v="646"/>
    <s v="Александра Д."/>
    <d v="2019-05-22T00:00:00"/>
    <x v="1"/>
    <n v="-1"/>
    <n v="-12.299707953687747"/>
    <s v="север"/>
    <x v="639"/>
  </r>
  <r>
    <x v="647"/>
    <s v="Евгений Л."/>
    <d v="2019-09-20T00:00:00"/>
    <x v="1"/>
    <n v="32"/>
    <n v="978.08768000127679"/>
    <s v="юг"/>
    <x v="640"/>
  </r>
  <r>
    <x v="648"/>
    <s v="Фаина В."/>
    <d v="2019-01-21T00:00:00"/>
    <x v="4"/>
    <n v="17"/>
    <n v="530.61016492331657"/>
    <s v="юг"/>
    <x v="641"/>
  </r>
  <r>
    <x v="649"/>
    <s v="Иннокентий В."/>
    <d v="2020-07-09T00:00:00"/>
    <x v="3"/>
    <n v="25"/>
    <n v="763.78602488098545"/>
    <s v="восток"/>
    <x v="642"/>
  </r>
  <r>
    <x v="650"/>
    <s v="Иннокентий В."/>
    <d v="2021-03-30T00:00:00"/>
    <x v="3"/>
    <n v="11"/>
    <n v="357.534803858521"/>
    <s v="восток"/>
    <x v="643"/>
  </r>
  <r>
    <x v="651"/>
    <s v="Иннокентий В."/>
    <d v="2020-02-17T00:00:00"/>
    <x v="4"/>
    <n v="51"/>
    <n v="1550.1953646706399"/>
    <s v="юг"/>
    <x v="644"/>
  </r>
  <r>
    <x v="652"/>
    <s v="Кристина З."/>
    <d v="2019-11-03T00:00:00"/>
    <x v="2"/>
    <n v="25"/>
    <n v="780.68436112651102"/>
    <s v="запад"/>
    <x v="645"/>
  </r>
  <r>
    <x v="653"/>
    <s v="Фаина В."/>
    <d v="2019-11-14T00:00:00"/>
    <x v="3"/>
    <n v="27"/>
    <n v="824.50851057331238"/>
    <s v="восток"/>
    <x v="646"/>
  </r>
  <r>
    <x v="654"/>
    <s v="Софья Р."/>
    <d v="2021-06-15T00:00:00"/>
    <x v="0"/>
    <n v="38"/>
    <n v="1167.885336432518"/>
    <s v="запад"/>
    <x v="647"/>
  </r>
  <r>
    <x v="655"/>
    <s v="Антонина П."/>
    <d v="2019-09-20T00:00:00"/>
    <x v="1"/>
    <n v="27"/>
    <n v="825.69702610812897"/>
    <s v="север"/>
    <x v="648"/>
  </r>
  <r>
    <x v="656"/>
    <s v="Евгений Л."/>
    <d v="2019-06-13T00:00:00"/>
    <x v="3"/>
    <n v="59"/>
    <n v="1786.3215766806688"/>
    <s v="запад"/>
    <x v="649"/>
  </r>
  <r>
    <x v="657"/>
    <s v="Александра Д."/>
    <d v="2019-02-12T00:00:00"/>
    <x v="1"/>
    <n v="73"/>
    <n v="2204.4792756124493"/>
    <s v="запад"/>
    <x v="650"/>
  </r>
  <r>
    <x v="658"/>
    <s v="Татьяна Ф."/>
    <d v="2021-08-31T00:00:00"/>
    <x v="3"/>
    <n v="43"/>
    <n v="1314.5497532370046"/>
    <s v="север"/>
    <x v="651"/>
  </r>
  <r>
    <x v="659"/>
    <s v="Антонина П."/>
    <d v="2019-07-05T00:00:00"/>
    <x v="4"/>
    <n v="51"/>
    <n v="1547.7819453893821"/>
    <s v="запад"/>
    <x v="652"/>
  </r>
  <r>
    <x v="660"/>
    <s v="Софья Р."/>
    <d v="2020-09-13T00:00:00"/>
    <x v="0"/>
    <n v="32"/>
    <n v="980.06987571648767"/>
    <s v="север"/>
    <x v="653"/>
  </r>
  <r>
    <x v="661"/>
    <s v="Иннокентий В."/>
    <d v="2019-04-08T00:00:00"/>
    <x v="0"/>
    <n v="89"/>
    <n v="2685.8829363415753"/>
    <s v="север"/>
    <x v="654"/>
  </r>
  <r>
    <x v="662"/>
    <s v="Евгений Л."/>
    <d v="2021-11-27T00:00:00"/>
    <x v="4"/>
    <n v="-1"/>
    <n v="-6.1047743439715862"/>
    <s v="восток"/>
    <x v="655"/>
  </r>
  <r>
    <x v="663"/>
    <s v="Фаина В."/>
    <d v="2019-03-17T00:00:00"/>
    <x v="3"/>
    <n v="26"/>
    <n v="810.86402502793612"/>
    <s v="восток"/>
    <x v="656"/>
  </r>
  <r>
    <x v="664"/>
    <s v="Евгений Л."/>
    <d v="2021-02-25T00:00:00"/>
    <x v="1"/>
    <n v="56"/>
    <n v="1702.8880484978067"/>
    <s v="север"/>
    <x v="657"/>
  </r>
  <r>
    <x v="665"/>
    <s v="Софья Р."/>
    <d v="2020-08-22T00:00:00"/>
    <x v="0"/>
    <n v="10"/>
    <n v="324.46099013561928"/>
    <s v="север"/>
    <x v="658"/>
  </r>
  <r>
    <x v="666"/>
    <s v="Фаина В."/>
    <d v="2020-02-06T00:00:00"/>
    <x v="2"/>
    <n v="8"/>
    <n v="256.39457060752602"/>
    <s v="восток"/>
    <x v="659"/>
  </r>
  <r>
    <x v="667"/>
    <s v="Татьяна Ф."/>
    <d v="2021-05-02T00:00:00"/>
    <x v="3"/>
    <n v="75"/>
    <n v="2268.135980797178"/>
    <s v="юг"/>
    <x v="660"/>
  </r>
  <r>
    <x v="668"/>
    <s v="Евгений Л."/>
    <d v="2021-02-03T00:00:00"/>
    <x v="1"/>
    <n v="79"/>
    <n v="2394.7663857142388"/>
    <s v="восток"/>
    <x v="661"/>
  </r>
  <r>
    <x v="669"/>
    <s v="Татьяна Ф."/>
    <d v="2021-05-13T00:00:00"/>
    <x v="1"/>
    <n v="25"/>
    <n v="759.4418767162706"/>
    <s v="юг"/>
    <x v="662"/>
  </r>
  <r>
    <x v="670"/>
    <s v="Антонина П."/>
    <d v="2019-10-12T00:00:00"/>
    <x v="0"/>
    <n v="22"/>
    <n v="688.14390503031336"/>
    <s v="восток"/>
    <x v="663"/>
  </r>
  <r>
    <x v="671"/>
    <s v="Софья Р."/>
    <d v="2020-09-13T00:00:00"/>
    <x v="2"/>
    <n v="88"/>
    <n v="2656.4166976022739"/>
    <s v="запад"/>
    <x v="664"/>
  </r>
  <r>
    <x v="672"/>
    <s v="Кристина З."/>
    <d v="2020-11-07T00:00:00"/>
    <x v="1"/>
    <n v="94"/>
    <n v="2843.2899274536835"/>
    <s v="север"/>
    <x v="665"/>
  </r>
  <r>
    <x v="673"/>
    <s v="Евгений Л."/>
    <d v="2021-10-03T00:00:00"/>
    <x v="4"/>
    <n v="58"/>
    <n v="1767.2593852578336"/>
    <s v="юг"/>
    <x v="666"/>
  </r>
  <r>
    <x v="674"/>
    <s v="Кристина З."/>
    <d v="2021-06-04T00:00:00"/>
    <x v="0"/>
    <n v="66"/>
    <n v="2002.0830019781054"/>
    <s v="юг"/>
    <x v="667"/>
  </r>
  <r>
    <x v="675"/>
    <s v="Евгений Л."/>
    <d v="2019-08-07T00:00:00"/>
    <x v="3"/>
    <n v="82"/>
    <n v="2479.3546068655296"/>
    <s v="запад"/>
    <x v="668"/>
  </r>
  <r>
    <x v="676"/>
    <s v="Фаина В."/>
    <d v="2019-10-01T00:00:00"/>
    <x v="1"/>
    <n v="94"/>
    <n v="2837.6556685165069"/>
    <s v="юг"/>
    <x v="669"/>
  </r>
  <r>
    <x v="677"/>
    <s v="Анастасия Б."/>
    <d v="2019-12-28T00:00:00"/>
    <x v="0"/>
    <n v="27"/>
    <n v="828.83173616974648"/>
    <s v="запад"/>
    <x v="670"/>
  </r>
  <r>
    <x v="678"/>
    <s v="Софья Р."/>
    <d v="2020-04-12T00:00:00"/>
    <x v="2"/>
    <n v="56"/>
    <n v="1699.5658667826988"/>
    <s v="север"/>
    <x v="671"/>
  </r>
  <r>
    <x v="679"/>
    <s v="Кристина З."/>
    <d v="2019-04-19T00:00:00"/>
    <x v="4"/>
    <n v="82"/>
    <n v="2478.0094907753814"/>
    <s v="юг"/>
    <x v="672"/>
  </r>
  <r>
    <x v="680"/>
    <s v="Кристина З."/>
    <d v="2021-09-11T00:00:00"/>
    <x v="4"/>
    <n v="7"/>
    <n v="230.6771430901515"/>
    <s v="юг"/>
    <x v="673"/>
  </r>
  <r>
    <x v="681"/>
    <s v="Софья Р."/>
    <d v="2019-01-10T00:00:00"/>
    <x v="0"/>
    <n v="25"/>
    <n v="773.67215999588439"/>
    <s v="запад"/>
    <x v="674"/>
  </r>
  <r>
    <x v="682"/>
    <s v="Анастасия Б."/>
    <d v="2019-12-28T00:00:00"/>
    <x v="1"/>
    <n v="15"/>
    <n v="468.08970139122437"/>
    <s v="юг"/>
    <x v="675"/>
  </r>
  <r>
    <x v="683"/>
    <s v="Евгений Л."/>
    <d v="2020-10-05T00:00:00"/>
    <x v="1"/>
    <n v="39"/>
    <n v="1188.2068608795676"/>
    <s v="юг"/>
    <x v="676"/>
  </r>
  <r>
    <x v="684"/>
    <s v="Софья Р."/>
    <d v="2021-10-03T00:00:00"/>
    <x v="0"/>
    <n v="22"/>
    <n v="679.20921050637094"/>
    <s v="север"/>
    <x v="677"/>
  </r>
  <r>
    <x v="685"/>
    <s v="Иннокентий В."/>
    <d v="2021-03-19T00:00:00"/>
    <x v="2"/>
    <n v="0"/>
    <n v="15.802940518086343"/>
    <s v="запад"/>
    <x v="58"/>
  </r>
  <r>
    <x v="686"/>
    <s v="Софья Р."/>
    <d v="2020-07-20T00:00:00"/>
    <x v="4"/>
    <n v="47"/>
    <n v="1426.2566704955398"/>
    <s v="юг"/>
    <x v="678"/>
  </r>
  <r>
    <x v="687"/>
    <s v="Евгений Л."/>
    <d v="2019-03-06T00:00:00"/>
    <x v="2"/>
    <n v="36"/>
    <n v="1102.5851548113317"/>
    <s v="восток"/>
    <x v="679"/>
  </r>
  <r>
    <x v="688"/>
    <s v="Евгений Л."/>
    <d v="2020-09-13T00:00:00"/>
    <x v="3"/>
    <n v="46"/>
    <n v="1395.2847109810004"/>
    <s v="запад"/>
    <x v="680"/>
  </r>
  <r>
    <x v="689"/>
    <s v="Кристина З."/>
    <d v="2019-04-30T00:00:00"/>
    <x v="3"/>
    <n v="84"/>
    <n v="2536.8258531303154"/>
    <s v="восток"/>
    <x v="681"/>
  </r>
  <r>
    <x v="690"/>
    <s v="Антонина П."/>
    <d v="2020-03-21T00:00:00"/>
    <x v="0"/>
    <n v="38"/>
    <n v="1157.6504648002317"/>
    <s v="восток"/>
    <x v="682"/>
  </r>
  <r>
    <x v="691"/>
    <s v="Софья Р."/>
    <d v="2020-05-26T00:00:00"/>
    <x v="0"/>
    <n v="13"/>
    <n v="404.73506204312048"/>
    <s v="восток"/>
    <x v="683"/>
  </r>
  <r>
    <x v="692"/>
    <s v="Кристина З."/>
    <d v="2019-04-19T00:00:00"/>
    <x v="1"/>
    <n v="40"/>
    <n v="1224.2180451643387"/>
    <s v="север"/>
    <x v="684"/>
  </r>
  <r>
    <x v="693"/>
    <s v="Татьяна Ф."/>
    <d v="2020-06-17T00:00:00"/>
    <x v="2"/>
    <n v="46"/>
    <n v="1394.0722206598459"/>
    <s v="север"/>
    <x v="685"/>
  </r>
  <r>
    <x v="694"/>
    <s v="Александра Д."/>
    <d v="2020-07-31T00:00:00"/>
    <x v="3"/>
    <n v="11"/>
    <n v="351.05222117013574"/>
    <s v="восток"/>
    <x v="686"/>
  </r>
  <r>
    <x v="695"/>
    <s v="Анастасия Б."/>
    <d v="2021-06-15T00:00:00"/>
    <x v="0"/>
    <n v="-1"/>
    <n v="-8.9822589573278755"/>
    <s v="запад"/>
    <x v="687"/>
  </r>
  <r>
    <x v="696"/>
    <s v="Анастасия Б."/>
    <d v="2020-03-10T00:00:00"/>
    <x v="0"/>
    <n v="32"/>
    <n v="986.18549497009872"/>
    <s v="восток"/>
    <x v="688"/>
  </r>
  <r>
    <x v="697"/>
    <s v="Александра Д."/>
    <d v="2020-01-15T00:00:00"/>
    <x v="1"/>
    <n v="78"/>
    <n v="2353.7746360511865"/>
    <s v="север"/>
    <x v="689"/>
  </r>
  <r>
    <x v="698"/>
    <s v="Анастасия Б."/>
    <d v="2021-01-23T00:00:00"/>
    <x v="2"/>
    <n v="71"/>
    <n v="2151.4334620644154"/>
    <s v="восток"/>
    <x v="690"/>
  </r>
  <r>
    <x v="699"/>
    <s v="Татьяна Ф."/>
    <d v="2020-04-23T00:00:00"/>
    <x v="0"/>
    <n v="36"/>
    <n v="1097.9941093344994"/>
    <s v="север"/>
    <x v="691"/>
  </r>
  <r>
    <x v="700"/>
    <s v="Евгений Л."/>
    <d v="2020-08-22T00:00:00"/>
    <x v="4"/>
    <n v="79"/>
    <n v="2387.528909715526"/>
    <s v="запад"/>
    <x v="692"/>
  </r>
  <r>
    <x v="701"/>
    <s v="Анастасия Б."/>
    <d v="2021-08-09T00:00:00"/>
    <x v="2"/>
    <n v="92"/>
    <n v="2783.368931964073"/>
    <s v="запад"/>
    <x v="693"/>
  </r>
  <r>
    <x v="702"/>
    <s v="Фаина В."/>
    <d v="2020-01-15T00:00:00"/>
    <x v="1"/>
    <n v="38"/>
    <n v="1162.0226134841928"/>
    <s v="север"/>
    <x v="694"/>
  </r>
  <r>
    <x v="703"/>
    <s v="Софья Р."/>
    <d v="2019-12-06T00:00:00"/>
    <x v="4"/>
    <n v="50"/>
    <n v="1520.8468006915191"/>
    <s v="восток"/>
    <x v="695"/>
  </r>
  <r>
    <x v="704"/>
    <s v="Антонина П."/>
    <d v="2019-02-23T00:00:00"/>
    <x v="1"/>
    <n v="31"/>
    <n v="937.3408354223518"/>
    <s v="запад"/>
    <x v="696"/>
  </r>
  <r>
    <x v="705"/>
    <s v="Евгений Л."/>
    <d v="2019-06-13T00:00:00"/>
    <x v="0"/>
    <n v="9"/>
    <n v="293.86098665239905"/>
    <s v="восток"/>
    <x v="697"/>
  </r>
  <r>
    <x v="706"/>
    <s v="Фаина В."/>
    <d v="2021-02-25T00:00:00"/>
    <x v="3"/>
    <n v="24"/>
    <n v="732.78886055388637"/>
    <s v="запад"/>
    <x v="698"/>
  </r>
  <r>
    <x v="707"/>
    <s v="Анастасия Б."/>
    <d v="2021-01-12T00:00:00"/>
    <x v="0"/>
    <n v="50"/>
    <n v="1525.8608557503928"/>
    <s v="запад"/>
    <x v="699"/>
  </r>
  <r>
    <x v="708"/>
    <s v="Евгений Л."/>
    <d v="2019-02-12T00:00:00"/>
    <x v="2"/>
    <n v="32"/>
    <n v="981.91983875169331"/>
    <s v="запад"/>
    <x v="700"/>
  </r>
  <r>
    <x v="709"/>
    <s v="Александра Д."/>
    <d v="2020-09-13T00:00:00"/>
    <x v="1"/>
    <n v="71"/>
    <n v="2149.278284338051"/>
    <s v="юг"/>
    <x v="701"/>
  </r>
  <r>
    <x v="710"/>
    <s v="Антонина П."/>
    <d v="2019-11-03T00:00:00"/>
    <x v="4"/>
    <n v="28"/>
    <n v="861.0720359890588"/>
    <s v="юг"/>
    <x v="702"/>
  </r>
  <r>
    <x v="711"/>
    <s v="Анастасия Б."/>
    <d v="2019-10-23T00:00:00"/>
    <x v="0"/>
    <n v="40"/>
    <n v="1218.3146625489912"/>
    <s v="восток"/>
    <x v="703"/>
  </r>
  <r>
    <x v="712"/>
    <s v="Антонина П."/>
    <d v="2020-01-15T00:00:00"/>
    <x v="3"/>
    <n v="75"/>
    <n v="2269.8711570221039"/>
    <s v="восток"/>
    <x v="704"/>
  </r>
  <r>
    <x v="713"/>
    <s v="Иннокентий В."/>
    <d v="2020-08-22T00:00:00"/>
    <x v="0"/>
    <n v="30"/>
    <n v="920.30625673172358"/>
    <s v="север"/>
    <x v="705"/>
  </r>
  <r>
    <x v="714"/>
    <s v="Евгений Л."/>
    <d v="2021-12-08T00:00:00"/>
    <x v="0"/>
    <n v="78"/>
    <n v="2358.9718296494316"/>
    <s v="юг"/>
    <x v="706"/>
  </r>
  <r>
    <x v="715"/>
    <s v="Татьяна Ф."/>
    <d v="2021-08-09T00:00:00"/>
    <x v="4"/>
    <n v="15"/>
    <n v="470.98021343383823"/>
    <s v="юг"/>
    <x v="707"/>
  </r>
  <r>
    <x v="716"/>
    <s v="Антонина П."/>
    <d v="2020-11-07T00:00:00"/>
    <x v="2"/>
    <n v="30"/>
    <n v="918.00989942743342"/>
    <s v="запад"/>
    <x v="708"/>
  </r>
  <r>
    <x v="717"/>
    <s v="Иннокентий В."/>
    <d v="2021-10-03T00:00:00"/>
    <x v="1"/>
    <n v="27"/>
    <n v="835.64417753264922"/>
    <s v="запад"/>
    <x v="709"/>
  </r>
  <r>
    <x v="718"/>
    <s v="Фаина В."/>
    <d v="2019-06-13T00:00:00"/>
    <x v="0"/>
    <n v="95"/>
    <n v="2866.842165847042"/>
    <s v="север"/>
    <x v="710"/>
  </r>
  <r>
    <x v="719"/>
    <s v="Евгений Л."/>
    <d v="2020-02-17T00:00:00"/>
    <x v="1"/>
    <n v="62"/>
    <n v="1886.9979320640691"/>
    <s v="юг"/>
    <x v="711"/>
  </r>
  <r>
    <x v="720"/>
    <s v="Антонина П."/>
    <d v="2019-03-17T00:00:00"/>
    <x v="0"/>
    <n v="-4"/>
    <n v="-101.51413084603678"/>
    <s v="запад"/>
    <x v="712"/>
  </r>
  <r>
    <x v="721"/>
    <s v="Софья Р."/>
    <d v="2020-07-20T00:00:00"/>
    <x v="4"/>
    <n v="-3"/>
    <n v="-72.263762915654141"/>
    <s v="запад"/>
    <x v="713"/>
  </r>
  <r>
    <x v="722"/>
    <s v="Фаина В."/>
    <d v="2021-07-07T00:00:00"/>
    <x v="4"/>
    <n v="62"/>
    <n v="1877.1484715081847"/>
    <s v="север"/>
    <x v="714"/>
  </r>
  <r>
    <x v="723"/>
    <s v="Софья Р."/>
    <d v="2020-08-11T00:00:00"/>
    <x v="2"/>
    <n v="92"/>
    <n v="2776.7657907264579"/>
    <s v="север"/>
    <x v="715"/>
  </r>
  <r>
    <x v="724"/>
    <s v="Иннокентий В."/>
    <d v="2019-12-17T00:00:00"/>
    <x v="1"/>
    <n v="35"/>
    <n v="1070.951993812972"/>
    <s v="юг"/>
    <x v="716"/>
  </r>
  <r>
    <x v="725"/>
    <s v="Софья Р."/>
    <d v="2021-05-02T00:00:00"/>
    <x v="3"/>
    <n v="91"/>
    <n v="2749.6271641831527"/>
    <s v="запад"/>
    <x v="717"/>
  </r>
  <r>
    <x v="726"/>
    <s v="Антонина П."/>
    <d v="2020-07-09T00:00:00"/>
    <x v="4"/>
    <n v="21"/>
    <n v="643.21884288799515"/>
    <s v="юг"/>
    <x v="718"/>
  </r>
  <r>
    <x v="727"/>
    <s v="Татьяна Ф."/>
    <d v="2019-01-21T00:00:00"/>
    <x v="4"/>
    <n v="49"/>
    <n v="1487.3893149445496"/>
    <s v="юг"/>
    <x v="719"/>
  </r>
  <r>
    <x v="728"/>
    <s v="Иннокентий В."/>
    <d v="2021-03-19T00:00:00"/>
    <x v="1"/>
    <n v="34"/>
    <n v="1033.4843435833068"/>
    <s v="север"/>
    <x v="720"/>
  </r>
  <r>
    <x v="729"/>
    <s v="Фаина В."/>
    <d v="2021-01-23T00:00:00"/>
    <x v="0"/>
    <n v="56"/>
    <n v="1701.2124352907122"/>
    <s v="восток"/>
    <x v="721"/>
  </r>
  <r>
    <x v="730"/>
    <s v="Антонина П."/>
    <d v="2020-05-26T00:00:00"/>
    <x v="3"/>
    <n v="81"/>
    <n v="2448.5421438007515"/>
    <s v="запад"/>
    <x v="722"/>
  </r>
  <r>
    <x v="731"/>
    <s v="Софья Р."/>
    <d v="2020-04-12T00:00:00"/>
    <x v="3"/>
    <n v="63"/>
    <n v="1912.4656039127012"/>
    <s v="запад"/>
    <x v="723"/>
  </r>
  <r>
    <x v="732"/>
    <s v="Антонина П."/>
    <d v="2021-05-02T00:00:00"/>
    <x v="1"/>
    <n v="-3"/>
    <n v="-73.657850032017279"/>
    <s v="север"/>
    <x v="724"/>
  </r>
  <r>
    <x v="733"/>
    <s v="Татьяна Ф."/>
    <d v="2021-07-07T00:00:00"/>
    <x v="1"/>
    <n v="8"/>
    <n v="258.10666689825587"/>
    <s v="восток"/>
    <x v="725"/>
  </r>
  <r>
    <x v="734"/>
    <s v="Евгений Л."/>
    <d v="2020-04-01T00:00:00"/>
    <x v="0"/>
    <n v="46"/>
    <n v="1396.1633299698833"/>
    <s v="запад"/>
    <x v="726"/>
  </r>
  <r>
    <x v="735"/>
    <s v="Татьяна Ф."/>
    <d v="2021-02-14T00:00:00"/>
    <x v="0"/>
    <n v="3"/>
    <n v="108.7686297512148"/>
    <s v="юг"/>
    <x v="727"/>
  </r>
  <r>
    <x v="736"/>
    <s v="Татьяна Ф."/>
    <d v="2019-05-22T00:00:00"/>
    <x v="1"/>
    <n v="68"/>
    <n v="2058.6039765882779"/>
    <s v="запад"/>
    <x v="728"/>
  </r>
  <r>
    <x v="737"/>
    <s v="Софья Р."/>
    <d v="2019-04-19T00:00:00"/>
    <x v="1"/>
    <n v="83"/>
    <n v="2510.6283096017733"/>
    <s v="восток"/>
    <x v="729"/>
  </r>
  <r>
    <x v="738"/>
    <s v="Антонина П."/>
    <d v="2021-02-14T00:00:00"/>
    <x v="3"/>
    <n v="51"/>
    <n v="1551.2341917228473"/>
    <s v="запад"/>
    <x v="730"/>
  </r>
  <r>
    <x v="739"/>
    <s v="Александра Д."/>
    <d v="2019-04-19T00:00:00"/>
    <x v="1"/>
    <n v="16"/>
    <n v="502.03538747394111"/>
    <s v="запад"/>
    <x v="731"/>
  </r>
  <r>
    <x v="740"/>
    <s v="Александра Д."/>
    <d v="2019-05-11T00:00:00"/>
    <x v="3"/>
    <n v="-2"/>
    <n v="-39.135627833735271"/>
    <s v="юг"/>
    <x v="732"/>
  </r>
  <r>
    <x v="741"/>
    <s v="Антонина П."/>
    <d v="2020-11-29T00:00:00"/>
    <x v="0"/>
    <n v="6"/>
    <n v="203.70424027363759"/>
    <s v="юг"/>
    <x v="733"/>
  </r>
  <r>
    <x v="742"/>
    <s v="Татьяна Ф."/>
    <d v="2021-10-25T00:00:00"/>
    <x v="0"/>
    <n v="-5"/>
    <n v="-125.71701775011148"/>
    <s v="восток"/>
    <x v="734"/>
  </r>
  <r>
    <x v="743"/>
    <s v="Софья Р."/>
    <d v="2019-01-21T00:00:00"/>
    <x v="3"/>
    <n v="42"/>
    <n v="1277.1123178411424"/>
    <s v="юг"/>
    <x v="735"/>
  </r>
  <r>
    <x v="744"/>
    <s v="Антонина П."/>
    <d v="2021-01-12T00:00:00"/>
    <x v="3"/>
    <n v="47"/>
    <n v="1433.8409457230034"/>
    <s v="север"/>
    <x v="736"/>
  </r>
  <r>
    <x v="745"/>
    <s v="Фаина В."/>
    <d v="2019-07-27T00:00:00"/>
    <x v="4"/>
    <n v="16"/>
    <n v="501.93862989445165"/>
    <s v="запад"/>
    <x v="737"/>
  </r>
  <r>
    <x v="746"/>
    <s v="Александра Д."/>
    <d v="2020-05-15T00:00:00"/>
    <x v="0"/>
    <n v="11"/>
    <n v="353.56196404749517"/>
    <s v="запад"/>
    <x v="738"/>
  </r>
  <r>
    <x v="747"/>
    <s v="Софья Р."/>
    <d v="2020-11-29T00:00:00"/>
    <x v="3"/>
    <n v="-10"/>
    <n v="-278.96760549483554"/>
    <s v="восток"/>
    <x v="739"/>
  </r>
  <r>
    <x v="748"/>
    <s v="Анастасия Б."/>
    <d v="2020-03-10T00:00:00"/>
    <x v="3"/>
    <n v="21"/>
    <n v="653.79195576752193"/>
    <s v="юг"/>
    <x v="740"/>
  </r>
  <r>
    <x v="749"/>
    <s v="Александра Д."/>
    <d v="2021-10-25T00:00:00"/>
    <x v="4"/>
    <n v="52"/>
    <n v="1577.2596503790041"/>
    <s v="восток"/>
    <x v="741"/>
  </r>
  <r>
    <x v="750"/>
    <s v="Антонина П."/>
    <d v="2020-04-12T00:00:00"/>
    <x v="2"/>
    <n v="5"/>
    <n v="170.05120212550801"/>
    <s v="юг"/>
    <x v="742"/>
  </r>
  <r>
    <x v="751"/>
    <s v="Антонина П."/>
    <d v="2021-07-29T00:00:00"/>
    <x v="3"/>
    <n v="52"/>
    <n v="1584.3447603180036"/>
    <s v="север"/>
    <x v="743"/>
  </r>
  <r>
    <x v="752"/>
    <s v="Татьяна Ф."/>
    <d v="2021-03-30T00:00:00"/>
    <x v="4"/>
    <n v="38"/>
    <n v="1153.888959680457"/>
    <s v="юг"/>
    <x v="744"/>
  </r>
  <r>
    <x v="753"/>
    <s v="Кристина З."/>
    <d v="2019-05-11T00:00:00"/>
    <x v="4"/>
    <n v="84"/>
    <n v="2542.621659223083"/>
    <s v="восток"/>
    <x v="745"/>
  </r>
  <r>
    <x v="754"/>
    <s v="Александра Д."/>
    <d v="2019-12-06T00:00:00"/>
    <x v="2"/>
    <n v="18"/>
    <n v="553.43428443559003"/>
    <s v="юг"/>
    <x v="746"/>
  </r>
  <r>
    <x v="755"/>
    <s v="Евгений Л."/>
    <d v="2020-05-04T00:00:00"/>
    <x v="0"/>
    <n v="-6"/>
    <n v="-157.42829763147856"/>
    <s v="запад"/>
    <x v="747"/>
  </r>
  <r>
    <x v="756"/>
    <s v="Александра Д."/>
    <d v="2020-04-01T00:00:00"/>
    <x v="0"/>
    <n v="5"/>
    <n v="169.13541625810112"/>
    <s v="запад"/>
    <x v="748"/>
  </r>
  <r>
    <x v="757"/>
    <s v="Татьяна Ф."/>
    <d v="2019-12-06T00:00:00"/>
    <x v="1"/>
    <n v="59"/>
    <n v="1788.9597357687876"/>
    <s v="юг"/>
    <x v="749"/>
  </r>
  <r>
    <x v="758"/>
    <s v="Татьяна Ф."/>
    <d v="2021-06-26T00:00:00"/>
    <x v="4"/>
    <n v="-1"/>
    <n v="-14.317242178607446"/>
    <s v="восток"/>
    <x v="750"/>
  </r>
  <r>
    <x v="759"/>
    <s v="Евгений Л."/>
    <d v="2021-01-23T00:00:00"/>
    <x v="2"/>
    <n v="12"/>
    <n v="378.54496358374917"/>
    <s v="восток"/>
    <x v="751"/>
  </r>
  <r>
    <x v="760"/>
    <s v="Татьяна Ф."/>
    <d v="2020-03-21T00:00:00"/>
    <x v="2"/>
    <n v="25"/>
    <n v="768.08458339015715"/>
    <s v="восток"/>
    <x v="752"/>
  </r>
  <r>
    <x v="761"/>
    <s v="Антонина П."/>
    <d v="2021-06-26T00:00:00"/>
    <x v="4"/>
    <n v="33"/>
    <n v="1014.2418309364239"/>
    <s v="восток"/>
    <x v="753"/>
  </r>
  <r>
    <x v="762"/>
    <s v="Софья Р."/>
    <d v="2020-02-28T00:00:00"/>
    <x v="4"/>
    <n v="12"/>
    <n v="378.87038047747774"/>
    <s v="запад"/>
    <x v="754"/>
  </r>
  <r>
    <x v="763"/>
    <s v="Кристина З."/>
    <d v="2021-08-09T00:00:00"/>
    <x v="3"/>
    <n v="52"/>
    <n v="1583.0772051149229"/>
    <s v="восток"/>
    <x v="755"/>
  </r>
  <r>
    <x v="764"/>
    <s v="Евгений Л."/>
    <d v="2021-03-30T00:00:00"/>
    <x v="3"/>
    <n v="34"/>
    <n v="1036.2316183025368"/>
    <s v="запад"/>
    <x v="756"/>
  </r>
  <r>
    <x v="765"/>
    <s v="Антонина П."/>
    <d v="2021-07-29T00:00:00"/>
    <x v="1"/>
    <n v="66"/>
    <n v="2019.5880996778501"/>
    <s v="юг"/>
    <x v="757"/>
  </r>
  <r>
    <x v="766"/>
    <s v="Антонина П."/>
    <d v="2020-07-31T00:00:00"/>
    <x v="2"/>
    <n v="10"/>
    <n v="318.53247271934271"/>
    <s v="юг"/>
    <x v="758"/>
  </r>
  <r>
    <x v="767"/>
    <s v="Александра Д."/>
    <d v="2020-02-28T00:00:00"/>
    <x v="1"/>
    <n v="-5"/>
    <n v="-125.47627479219663"/>
    <s v="север"/>
    <x v="759"/>
  </r>
  <r>
    <x v="768"/>
    <s v="Анастасия Б."/>
    <d v="2021-08-09T00:00:00"/>
    <x v="4"/>
    <n v="89"/>
    <n v="2694.8918997457558"/>
    <s v="юг"/>
    <x v="760"/>
  </r>
  <r>
    <x v="769"/>
    <s v="Александра Д."/>
    <d v="2021-04-10T00:00:00"/>
    <x v="1"/>
    <n v="5"/>
    <n v="168.18206363269948"/>
    <s v="юг"/>
    <x v="761"/>
  </r>
  <r>
    <x v="770"/>
    <s v="Евгений Л."/>
    <d v="2019-10-12T00:00:00"/>
    <x v="4"/>
    <n v="48"/>
    <n v="1459.8516396408215"/>
    <s v="север"/>
    <x v="762"/>
  </r>
  <r>
    <x v="771"/>
    <s v="Софья Р."/>
    <d v="2019-12-06T00:00:00"/>
    <x v="4"/>
    <n v="36"/>
    <n v="1099.2397437204224"/>
    <s v="север"/>
    <x v="763"/>
  </r>
  <r>
    <x v="772"/>
    <s v="Антонина П."/>
    <d v="2019-11-14T00:00:00"/>
    <x v="4"/>
    <n v="80"/>
    <n v="2419.9741515278306"/>
    <s v="запад"/>
    <x v="764"/>
  </r>
  <r>
    <x v="773"/>
    <s v="Софья Р."/>
    <d v="2019-11-25T00:00:00"/>
    <x v="0"/>
    <n v="64"/>
    <n v="1938.9108191744099"/>
    <s v="запад"/>
    <x v="765"/>
  </r>
  <r>
    <x v="774"/>
    <s v="Софья Р."/>
    <d v="2021-10-14T00:00:00"/>
    <x v="1"/>
    <n v="51"/>
    <n v="1554.9981680350627"/>
    <s v="восток"/>
    <x v="766"/>
  </r>
  <r>
    <x v="775"/>
    <s v="Анастасия Б."/>
    <d v="2021-04-10T00:00:00"/>
    <x v="3"/>
    <n v="92"/>
    <n v="2783.4020387718806"/>
    <s v="восток"/>
    <x v="767"/>
  </r>
  <r>
    <x v="776"/>
    <s v="Александра Д."/>
    <d v="2021-04-21T00:00:00"/>
    <x v="3"/>
    <n v="93"/>
    <n v="2808.5575758245068"/>
    <s v="север"/>
    <x v="768"/>
  </r>
  <r>
    <x v="777"/>
    <s v="Евгений Л."/>
    <d v="2021-02-03T00:00:00"/>
    <x v="1"/>
    <n v="36"/>
    <n v="1104.8116735303131"/>
    <s v="запад"/>
    <x v="769"/>
  </r>
  <r>
    <x v="778"/>
    <s v="Анастасия Б."/>
    <d v="2019-10-12T00:00:00"/>
    <x v="0"/>
    <n v="-9"/>
    <n v="-248.26904970027118"/>
    <s v="север"/>
    <x v="770"/>
  </r>
  <r>
    <x v="779"/>
    <s v="Евгений Л."/>
    <d v="2021-05-24T00:00:00"/>
    <x v="0"/>
    <n v="48"/>
    <n v="1462.3287015814799"/>
    <s v="запад"/>
    <x v="771"/>
  </r>
  <r>
    <x v="780"/>
    <s v="Александра Д."/>
    <d v="2021-11-16T00:00:00"/>
    <x v="3"/>
    <n v="11"/>
    <n v="345.4792782212121"/>
    <s v="восток"/>
    <x v="772"/>
  </r>
  <r>
    <x v="781"/>
    <s v="Александра Д."/>
    <d v="2020-07-20T00:00:00"/>
    <x v="2"/>
    <n v="8"/>
    <n v="254.53618816298422"/>
    <s v="запад"/>
    <x v="773"/>
  </r>
  <r>
    <x v="782"/>
    <s v="Татьяна Ф."/>
    <d v="2020-04-12T00:00:00"/>
    <x v="1"/>
    <n v="36"/>
    <n v="1100.9171904672032"/>
    <s v="восток"/>
    <x v="774"/>
  </r>
  <r>
    <x v="783"/>
    <s v="Александра Д."/>
    <d v="2021-11-05T00:00:00"/>
    <x v="4"/>
    <n v="93"/>
    <n v="2807.7976287020761"/>
    <s v="запад"/>
    <x v="775"/>
  </r>
  <r>
    <x v="784"/>
    <s v="Фаина В."/>
    <d v="2020-04-12T00:00:00"/>
    <x v="0"/>
    <n v="39"/>
    <n v="1192.0284079894811"/>
    <s v="восток"/>
    <x v="776"/>
  </r>
  <r>
    <x v="785"/>
    <s v="Фаина В."/>
    <d v="2020-05-26T00:00:00"/>
    <x v="3"/>
    <n v="72"/>
    <n v="2180.7728873022206"/>
    <s v="юг"/>
    <x v="777"/>
  </r>
  <r>
    <x v="786"/>
    <s v="Кристина З."/>
    <d v="2019-03-06T00:00:00"/>
    <x v="0"/>
    <n v="3"/>
    <n v="104.16176420457936"/>
    <s v="север"/>
    <x v="778"/>
  </r>
  <r>
    <x v="787"/>
    <s v="Иннокентий В."/>
    <d v="2021-01-01T00:00:00"/>
    <x v="4"/>
    <n v="47"/>
    <n v="1428.3886362368869"/>
    <s v="восток"/>
    <x v="779"/>
  </r>
  <r>
    <x v="788"/>
    <s v="Антонина П."/>
    <d v="2019-12-28T00:00:00"/>
    <x v="4"/>
    <n v="72"/>
    <n v="2173.2445132799407"/>
    <s v="запад"/>
    <x v="780"/>
  </r>
  <r>
    <x v="789"/>
    <s v="Татьяна Ф."/>
    <d v="2019-12-06T00:00:00"/>
    <x v="4"/>
    <n v="26"/>
    <n v="797.48589199087291"/>
    <s v="север"/>
    <x v="781"/>
  </r>
  <r>
    <x v="790"/>
    <s v="Иннокентий В."/>
    <d v="2020-10-05T00:00:00"/>
    <x v="3"/>
    <n v="47"/>
    <n v="1424.8755479367787"/>
    <s v="юг"/>
    <x v="782"/>
  </r>
  <r>
    <x v="791"/>
    <s v="Антонина П."/>
    <d v="2019-01-10T00:00:00"/>
    <x v="0"/>
    <n v="14"/>
    <n v="434.03824731122626"/>
    <s v="восток"/>
    <x v="783"/>
  </r>
  <r>
    <x v="792"/>
    <s v="Иннокентий В."/>
    <d v="2021-06-26T00:00:00"/>
    <x v="4"/>
    <n v="71"/>
    <n v="2150.7582310104508"/>
    <s v="юг"/>
    <x v="784"/>
  </r>
  <r>
    <x v="793"/>
    <s v="Фаина В."/>
    <d v="2019-08-18T00:00:00"/>
    <x v="1"/>
    <n v="95"/>
    <n v="2877.9738255613684"/>
    <s v="север"/>
    <x v="785"/>
  </r>
  <r>
    <x v="794"/>
    <s v="Александра Д."/>
    <d v="2019-03-06T00:00:00"/>
    <x v="4"/>
    <n v="37"/>
    <n v="1127.7919739726128"/>
    <s v="юг"/>
    <x v="786"/>
  </r>
  <r>
    <x v="795"/>
    <s v="Фаина В."/>
    <d v="2021-12-08T00:00:00"/>
    <x v="0"/>
    <n v="-1"/>
    <n v="-3.9117514400995779"/>
    <s v="восток"/>
    <x v="787"/>
  </r>
  <r>
    <x v="796"/>
    <s v="Кристина З."/>
    <d v="2019-08-18T00:00:00"/>
    <x v="3"/>
    <n v="26"/>
    <n v="802.08589830999188"/>
    <s v="север"/>
    <x v="788"/>
  </r>
  <r>
    <x v="797"/>
    <s v="Иннокентий В."/>
    <d v="2020-01-04T00:00:00"/>
    <x v="3"/>
    <n v="67"/>
    <n v="2035.4299038710067"/>
    <s v="восток"/>
    <x v="789"/>
  </r>
  <r>
    <x v="798"/>
    <s v="Кристина З."/>
    <d v="2020-02-17T00:00:00"/>
    <x v="0"/>
    <n v="15"/>
    <n v="471.98351483731813"/>
    <s v="север"/>
    <x v="790"/>
  </r>
  <r>
    <x v="799"/>
    <s v="Евгений Л."/>
    <d v="2019-02-23T00:00:00"/>
    <x v="0"/>
    <n v="73"/>
    <n v="2213.361234984945"/>
    <s v="юг"/>
    <x v="791"/>
  </r>
  <r>
    <x v="800"/>
    <s v="Евгений Л."/>
    <d v="2020-10-05T00:00:00"/>
    <x v="4"/>
    <n v="13"/>
    <n v="408.99875452377262"/>
    <s v="запад"/>
    <x v="792"/>
  </r>
  <r>
    <x v="801"/>
    <s v="Кристина З."/>
    <d v="2020-03-21T00:00:00"/>
    <x v="1"/>
    <n v="76"/>
    <n v="2295.5812152109252"/>
    <s v="восток"/>
    <x v="793"/>
  </r>
  <r>
    <x v="802"/>
    <s v="Александра Д."/>
    <d v="2020-06-06T00:00:00"/>
    <x v="3"/>
    <n v="-9"/>
    <n v="-249.33082918901755"/>
    <s v="юг"/>
    <x v="794"/>
  </r>
  <r>
    <x v="803"/>
    <s v="Татьяна Ф."/>
    <d v="2021-06-04T00:00:00"/>
    <x v="2"/>
    <n v="36"/>
    <n v="1095.33282202128"/>
    <s v="запад"/>
    <x v="795"/>
  </r>
  <r>
    <x v="804"/>
    <s v="Анастасия Б."/>
    <d v="2020-05-26T00:00:00"/>
    <x v="1"/>
    <n v="11"/>
    <n v="355.21805099366338"/>
    <s v="юг"/>
    <x v="796"/>
  </r>
  <r>
    <x v="805"/>
    <s v="Татьяна Ф."/>
    <d v="2019-01-21T00:00:00"/>
    <x v="0"/>
    <n v="73"/>
    <n v="2205.0049794203733"/>
    <s v="восток"/>
    <x v="797"/>
  </r>
  <r>
    <x v="806"/>
    <s v="Евгений Л."/>
    <d v="2020-10-16T00:00:00"/>
    <x v="2"/>
    <n v="93"/>
    <n v="2802.6544889145607"/>
    <s v="юг"/>
    <x v="798"/>
  </r>
  <r>
    <x v="807"/>
    <s v="Софья Р."/>
    <d v="2019-04-08T00:00:00"/>
    <x v="1"/>
    <n v="69"/>
    <n v="2093.1670948874885"/>
    <s v="восток"/>
    <x v="799"/>
  </r>
  <r>
    <x v="808"/>
    <s v="Фаина В."/>
    <d v="2020-04-12T00:00:00"/>
    <x v="3"/>
    <n v="86"/>
    <n v="2594.8493687207438"/>
    <s v="север"/>
    <x v="800"/>
  </r>
  <r>
    <x v="809"/>
    <s v="Софья Р."/>
    <d v="2019-06-02T00:00:00"/>
    <x v="4"/>
    <n v="54"/>
    <n v="1643.7938973773885"/>
    <s v="юг"/>
    <x v="801"/>
  </r>
  <r>
    <x v="810"/>
    <s v="Антонина П."/>
    <d v="2021-04-21T00:00:00"/>
    <x v="4"/>
    <n v="-2"/>
    <n v="-40.403635550982443"/>
    <s v="север"/>
    <x v="802"/>
  </r>
  <r>
    <x v="811"/>
    <s v="Иннокентий В."/>
    <d v="2019-09-20T00:00:00"/>
    <x v="1"/>
    <n v="83"/>
    <n v="2501.6533632828241"/>
    <s v="запад"/>
    <x v="803"/>
  </r>
  <r>
    <x v="812"/>
    <s v="Александра Д."/>
    <d v="2021-10-14T00:00:00"/>
    <x v="4"/>
    <n v="2"/>
    <n v="80.012184182764315"/>
    <s v="запад"/>
    <x v="804"/>
  </r>
  <r>
    <x v="813"/>
    <s v="Татьяна Ф."/>
    <d v="2019-08-18T00:00:00"/>
    <x v="3"/>
    <n v="54"/>
    <n v="1641.4962862314267"/>
    <s v="север"/>
    <x v="805"/>
  </r>
  <r>
    <x v="814"/>
    <s v="Фаина В."/>
    <d v="2020-04-01T00:00:00"/>
    <x v="1"/>
    <n v="76"/>
    <n v="2304.1943809745562"/>
    <s v="восток"/>
    <x v="806"/>
  </r>
  <r>
    <x v="815"/>
    <s v="Софья Р."/>
    <d v="2021-08-31T00:00:00"/>
    <x v="3"/>
    <n v="10"/>
    <n v="322.50567590543545"/>
    <s v="север"/>
    <x v="807"/>
  </r>
  <r>
    <x v="816"/>
    <s v="Евгений Л."/>
    <d v="2019-10-12T00:00:00"/>
    <x v="1"/>
    <n v="81"/>
    <n v="2450.3936147229383"/>
    <s v="запад"/>
    <x v="808"/>
  </r>
  <r>
    <x v="817"/>
    <s v="Евгений Л."/>
    <d v="2019-09-20T00:00:00"/>
    <x v="3"/>
    <n v="83"/>
    <n v="2511.4060708825255"/>
    <s v="север"/>
    <x v="809"/>
  </r>
  <r>
    <x v="818"/>
    <s v="Иннокентий В."/>
    <d v="2019-11-03T00:00:00"/>
    <x v="1"/>
    <n v="6"/>
    <n v="195.22370228620926"/>
    <s v="юг"/>
    <x v="810"/>
  </r>
  <r>
    <x v="819"/>
    <s v="Татьяна Ф."/>
    <d v="2019-11-14T00:00:00"/>
    <x v="4"/>
    <n v="77"/>
    <n v="2331.5631874033515"/>
    <s v="восток"/>
    <x v="811"/>
  </r>
  <r>
    <x v="820"/>
    <s v="Евгений Л."/>
    <d v="2019-03-28T00:00:00"/>
    <x v="4"/>
    <n v="41"/>
    <n v="1252.8397193085664"/>
    <s v="запад"/>
    <x v="812"/>
  </r>
  <r>
    <x v="821"/>
    <s v="Анастасия Б."/>
    <d v="2019-12-06T00:00:00"/>
    <x v="0"/>
    <n v="80"/>
    <n v="2417.0735878482178"/>
    <s v="юг"/>
    <x v="813"/>
  </r>
  <r>
    <x v="822"/>
    <s v="Иннокентий В."/>
    <d v="2019-05-22T00:00:00"/>
    <x v="3"/>
    <n v="20"/>
    <n v="622.10097856811512"/>
    <s v="восток"/>
    <x v="814"/>
  </r>
  <r>
    <x v="823"/>
    <s v="Кристина З."/>
    <d v="2020-01-26T00:00:00"/>
    <x v="3"/>
    <n v="31"/>
    <n v="953.27196648200925"/>
    <s v="север"/>
    <x v="815"/>
  </r>
  <r>
    <x v="824"/>
    <s v="Фаина В."/>
    <d v="2019-01-10T00:00:00"/>
    <x v="1"/>
    <n v="34"/>
    <n v="1038.9654308960344"/>
    <s v="восток"/>
    <x v="816"/>
  </r>
  <r>
    <x v="825"/>
    <s v="Анастасия Б."/>
    <d v="2021-08-31T00:00:00"/>
    <x v="1"/>
    <n v="2"/>
    <n v="80.342514695562699"/>
    <s v="запад"/>
    <x v="817"/>
  </r>
  <r>
    <x v="826"/>
    <s v="Евгений Л."/>
    <d v="2019-02-12T00:00:00"/>
    <x v="1"/>
    <n v="17"/>
    <n v="533.31838418625375"/>
    <s v="юг"/>
    <x v="818"/>
  </r>
  <r>
    <x v="827"/>
    <s v="Кристина З."/>
    <d v="2019-06-02T00:00:00"/>
    <x v="3"/>
    <n v="16"/>
    <n v="503.10894482412994"/>
    <s v="юг"/>
    <x v="819"/>
  </r>
  <r>
    <x v="828"/>
    <s v="Антонина П."/>
    <d v="2019-03-06T00:00:00"/>
    <x v="1"/>
    <n v="54"/>
    <n v="1637.0197903495184"/>
    <s v="запад"/>
    <x v="820"/>
  </r>
  <r>
    <x v="829"/>
    <s v="Иннокентий В."/>
    <d v="2020-02-17T00:00:00"/>
    <x v="0"/>
    <n v="-9"/>
    <n v="-249.2199992705564"/>
    <s v="восток"/>
    <x v="821"/>
  </r>
  <r>
    <x v="830"/>
    <s v="Иннокентий В."/>
    <d v="2019-04-30T00:00:00"/>
    <x v="3"/>
    <n v="94"/>
    <n v="2845.3575317756749"/>
    <s v="запад"/>
    <x v="822"/>
  </r>
  <r>
    <x v="831"/>
    <s v="Евгений Л."/>
    <d v="2020-09-02T00:00:00"/>
    <x v="1"/>
    <n v="-3"/>
    <n v="-74.497114042019007"/>
    <s v="север"/>
    <x v="823"/>
  </r>
  <r>
    <x v="832"/>
    <s v="Антонина П."/>
    <d v="2020-11-07T00:00:00"/>
    <x v="4"/>
    <n v="9"/>
    <n v="288.30809944248563"/>
    <s v="запад"/>
    <x v="824"/>
  </r>
  <r>
    <x v="833"/>
    <s v="Фаина В."/>
    <d v="2020-03-21T00:00:00"/>
    <x v="1"/>
    <n v="25"/>
    <n v="771.08203405128643"/>
    <s v="восток"/>
    <x v="825"/>
  </r>
  <r>
    <x v="834"/>
    <s v="Анастасия Б."/>
    <d v="2019-10-23T00:00:00"/>
    <x v="0"/>
    <n v="29"/>
    <n v="893.10545900397301"/>
    <s v="юг"/>
    <x v="826"/>
  </r>
  <r>
    <x v="835"/>
    <s v="Александра Д."/>
    <d v="2020-08-22T00:00:00"/>
    <x v="3"/>
    <n v="37"/>
    <n v="1132.1323460768003"/>
    <s v="восток"/>
    <x v="827"/>
  </r>
  <r>
    <x v="836"/>
    <s v="Иннокентий В."/>
    <d v="2021-06-26T00:00:00"/>
    <x v="1"/>
    <n v="19"/>
    <n v="590.0376047592506"/>
    <s v="запад"/>
    <x v="828"/>
  </r>
  <r>
    <x v="837"/>
    <s v="Антонина П."/>
    <d v="2020-04-12T00:00:00"/>
    <x v="0"/>
    <n v="28"/>
    <n v="860.45185105591236"/>
    <s v="север"/>
    <x v="829"/>
  </r>
  <r>
    <x v="838"/>
    <s v="Евгений Л."/>
    <d v="2020-06-06T00:00:00"/>
    <x v="3"/>
    <n v="18"/>
    <n v="558.5854947961617"/>
    <s v="запад"/>
    <x v="830"/>
  </r>
  <r>
    <x v="839"/>
    <s v="Анастасия Б."/>
    <d v="2019-06-02T00:00:00"/>
    <x v="2"/>
    <n v="84"/>
    <n v="2540.4302513210773"/>
    <s v="юг"/>
    <x v="831"/>
  </r>
  <r>
    <x v="840"/>
    <s v="Кристина З."/>
    <d v="2020-10-16T00:00:00"/>
    <x v="1"/>
    <n v="79"/>
    <n v="2388.2743961542424"/>
    <s v="запад"/>
    <x v="832"/>
  </r>
  <r>
    <x v="841"/>
    <s v="Александра Д."/>
    <d v="2020-11-07T00:00:00"/>
    <x v="1"/>
    <n v="31"/>
    <n v="949.72961203791044"/>
    <s v="север"/>
    <x v="833"/>
  </r>
  <r>
    <x v="842"/>
    <s v="Евгений Л."/>
    <d v="2019-07-27T00:00:00"/>
    <x v="2"/>
    <n v="34"/>
    <n v="1033.9863614232333"/>
    <s v="восток"/>
    <x v="834"/>
  </r>
  <r>
    <x v="843"/>
    <s v="Александра Д."/>
    <d v="2021-11-16T00:00:00"/>
    <x v="4"/>
    <n v="66"/>
    <n v="2012.5536797949458"/>
    <s v="юг"/>
    <x v="835"/>
  </r>
  <r>
    <x v="844"/>
    <s v="Кристина З."/>
    <d v="2019-05-22T00:00:00"/>
    <x v="4"/>
    <n v="44"/>
    <n v="1344.4985862590834"/>
    <s v="восток"/>
    <x v="836"/>
  </r>
  <r>
    <x v="845"/>
    <s v="Софья Р."/>
    <d v="2021-01-23T00:00:00"/>
    <x v="3"/>
    <n v="94"/>
    <n v="2844.1944495958915"/>
    <s v="юг"/>
    <x v="837"/>
  </r>
  <r>
    <x v="846"/>
    <s v="Татьяна Ф."/>
    <d v="2020-04-12T00:00:00"/>
    <x v="1"/>
    <n v="11"/>
    <n v="352.9986068981737"/>
    <s v="восток"/>
    <x v="838"/>
  </r>
  <r>
    <x v="847"/>
    <s v="Фаина В."/>
    <d v="2020-08-22T00:00:00"/>
    <x v="0"/>
    <n v="74"/>
    <n v="2239.7457991298866"/>
    <s v="восток"/>
    <x v="839"/>
  </r>
  <r>
    <x v="848"/>
    <s v="Евгений Л."/>
    <d v="2019-12-06T00:00:00"/>
    <x v="4"/>
    <n v="28"/>
    <n v="864.85564911199845"/>
    <s v="запад"/>
    <x v="840"/>
  </r>
  <r>
    <x v="849"/>
    <s v="Антонина П."/>
    <d v="2021-06-04T00:00:00"/>
    <x v="0"/>
    <n v="40"/>
    <n v="1219.2180749554807"/>
    <s v="запад"/>
    <x v="841"/>
  </r>
  <r>
    <x v="850"/>
    <s v="Антонина П."/>
    <d v="2020-02-06T00:00:00"/>
    <x v="0"/>
    <n v="34"/>
    <n v="1041.6891538714531"/>
    <s v="юг"/>
    <x v="842"/>
  </r>
  <r>
    <x v="851"/>
    <s v="Софья Р."/>
    <d v="2021-09-11T00:00:00"/>
    <x v="3"/>
    <n v="38"/>
    <n v="1158.5180148886141"/>
    <s v="юг"/>
    <x v="843"/>
  </r>
  <r>
    <x v="852"/>
    <s v="Фаина В."/>
    <d v="2021-06-15T00:00:00"/>
    <x v="4"/>
    <n v="69"/>
    <n v="2091.4336391515394"/>
    <s v="север"/>
    <x v="844"/>
  </r>
  <r>
    <x v="853"/>
    <s v="Анастасия Б."/>
    <d v="2021-08-20T00:00:00"/>
    <x v="3"/>
    <n v="34"/>
    <n v="1039.7058317140277"/>
    <s v="север"/>
    <x v="845"/>
  </r>
  <r>
    <x v="854"/>
    <s v="Софья Р."/>
    <d v="2021-08-09T00:00:00"/>
    <x v="4"/>
    <n v="29"/>
    <n v="893.83943739445863"/>
    <s v="север"/>
    <x v="846"/>
  </r>
  <r>
    <x v="855"/>
    <s v="Татьяна Ф."/>
    <d v="2020-02-17T00:00:00"/>
    <x v="1"/>
    <n v="-10"/>
    <n v="-277.24939048319345"/>
    <s v="север"/>
    <x v="847"/>
  </r>
  <r>
    <x v="856"/>
    <s v="Александра Д."/>
    <d v="2020-10-27T00:00:00"/>
    <x v="2"/>
    <n v="42"/>
    <n v="1284.2870398782102"/>
    <s v="север"/>
    <x v="848"/>
  </r>
  <r>
    <x v="857"/>
    <s v="Иннокентий В."/>
    <d v="2019-03-17T00:00:00"/>
    <x v="4"/>
    <n v="58"/>
    <n v="1759.7423505292563"/>
    <s v="запад"/>
    <x v="849"/>
  </r>
  <r>
    <x v="858"/>
    <s v="Кристина З."/>
    <d v="2020-03-10T00:00:00"/>
    <x v="1"/>
    <n v="27"/>
    <n v="830.16650139933927"/>
    <s v="север"/>
    <x v="850"/>
  </r>
  <r>
    <x v="859"/>
    <s v="Александра Д."/>
    <d v="2019-07-05T00:00:00"/>
    <x v="3"/>
    <n v="47"/>
    <n v="1432.7420366457709"/>
    <s v="восток"/>
    <x v="851"/>
  </r>
  <r>
    <x v="860"/>
    <s v="Кристина З."/>
    <d v="2020-02-06T00:00:00"/>
    <x v="1"/>
    <n v="29"/>
    <n v="886.96716331090727"/>
    <s v="юг"/>
    <x v="852"/>
  </r>
  <r>
    <x v="861"/>
    <s v="Александра Д."/>
    <d v="2019-05-11T00:00:00"/>
    <x v="4"/>
    <n v="28"/>
    <n v="862.26420950611282"/>
    <s v="юг"/>
    <x v="853"/>
  </r>
  <r>
    <x v="862"/>
    <s v="Софья Р."/>
    <d v="2019-09-20T00:00:00"/>
    <x v="3"/>
    <n v="79"/>
    <n v="2390.5774059830442"/>
    <s v="юг"/>
    <x v="854"/>
  </r>
  <r>
    <x v="863"/>
    <s v="Анастасия Б."/>
    <d v="2020-11-07T00:00:00"/>
    <x v="3"/>
    <n v="41"/>
    <n v="1248.1786407447923"/>
    <s v="восток"/>
    <x v="855"/>
  </r>
  <r>
    <x v="864"/>
    <s v="Кристина З."/>
    <d v="2021-07-07T00:00:00"/>
    <x v="2"/>
    <n v="57"/>
    <n v="1729.6188521453885"/>
    <s v="север"/>
    <x v="856"/>
  </r>
  <r>
    <x v="865"/>
    <s v="Александра Д."/>
    <d v="2019-07-16T00:00:00"/>
    <x v="0"/>
    <n v="45"/>
    <n v="1376.2002289021941"/>
    <s v="запад"/>
    <x v="857"/>
  </r>
  <r>
    <x v="866"/>
    <s v="Евгений Л."/>
    <d v="2019-03-17T00:00:00"/>
    <x v="4"/>
    <n v="91"/>
    <n v="2749.1230216083113"/>
    <s v="запад"/>
    <x v="858"/>
  </r>
  <r>
    <x v="867"/>
    <s v="Кристина З."/>
    <d v="2021-01-23T00:00:00"/>
    <x v="4"/>
    <n v="49"/>
    <n v="1490.4131306617498"/>
    <s v="запад"/>
    <x v="859"/>
  </r>
  <r>
    <x v="868"/>
    <s v="Софья Р."/>
    <d v="2020-09-24T00:00:00"/>
    <x v="0"/>
    <n v="68"/>
    <n v="2061.6097800045318"/>
    <s v="запад"/>
    <x v="860"/>
  </r>
  <r>
    <x v="869"/>
    <s v="Татьяна Ф."/>
    <d v="2021-02-14T00:00:00"/>
    <x v="2"/>
    <n v="38"/>
    <n v="1166.4480895861564"/>
    <s v="запад"/>
    <x v="861"/>
  </r>
  <r>
    <x v="870"/>
    <s v="Анастасия Б."/>
    <d v="2019-09-20T00:00:00"/>
    <x v="1"/>
    <n v="4"/>
    <n v="152.05643253032667"/>
    <s v="юг"/>
    <x v="862"/>
  </r>
  <r>
    <x v="871"/>
    <s v="Кристина З."/>
    <d v="2021-04-10T00:00:00"/>
    <x v="4"/>
    <n v="45"/>
    <n v="1370.5484034063695"/>
    <s v="восток"/>
    <x v="863"/>
  </r>
  <r>
    <x v="872"/>
    <s v="Антонина П."/>
    <d v="2020-12-10T00:00:00"/>
    <x v="4"/>
    <n v="85"/>
    <n v="2566.581063828105"/>
    <s v="север"/>
    <x v="864"/>
  </r>
  <r>
    <x v="873"/>
    <s v="Кристина З."/>
    <d v="2021-07-07T00:00:00"/>
    <x v="2"/>
    <n v="57"/>
    <n v="1730.5666995199585"/>
    <s v="север"/>
    <x v="865"/>
  </r>
  <r>
    <x v="874"/>
    <s v="Иннокентий В."/>
    <d v="2021-11-16T00:00:00"/>
    <x v="4"/>
    <n v="-3"/>
    <n v="-63.637861287644043"/>
    <s v="восток"/>
    <x v="866"/>
  </r>
  <r>
    <x v="875"/>
    <s v="Александра Д."/>
    <d v="2019-08-07T00:00:00"/>
    <x v="1"/>
    <n v="-9"/>
    <n v="-248.58670230760345"/>
    <s v="север"/>
    <x v="867"/>
  </r>
  <r>
    <x v="876"/>
    <s v="Иннокентий В."/>
    <d v="2020-04-23T00:00:00"/>
    <x v="3"/>
    <n v="86"/>
    <n v="2602.938191339862"/>
    <s v="север"/>
    <x v="868"/>
  </r>
  <r>
    <x v="877"/>
    <s v="Евгений Л."/>
    <d v="2021-03-08T00:00:00"/>
    <x v="1"/>
    <n v="11"/>
    <n v="350.41684359746165"/>
    <s v="восток"/>
    <x v="869"/>
  </r>
  <r>
    <x v="878"/>
    <s v="Татьяна Ф."/>
    <d v="2020-01-15T00:00:00"/>
    <x v="4"/>
    <n v="87"/>
    <n v="2627.592489136066"/>
    <s v="север"/>
    <x v="870"/>
  </r>
  <r>
    <x v="879"/>
    <s v="Татьяна Ф."/>
    <d v="2020-07-31T00:00:00"/>
    <x v="3"/>
    <n v="86"/>
    <n v="2600.0914889996402"/>
    <s v="юг"/>
    <x v="871"/>
  </r>
  <r>
    <x v="880"/>
    <s v="Софья Р."/>
    <d v="2019-02-01T00:00:00"/>
    <x v="0"/>
    <n v="62"/>
    <n v="1878.1034616092504"/>
    <s v="запад"/>
    <x v="872"/>
  </r>
  <r>
    <x v="881"/>
    <s v="Кристина З."/>
    <d v="2019-07-16T00:00:00"/>
    <x v="4"/>
    <n v="80"/>
    <n v="2418.5917425037733"/>
    <s v="запад"/>
    <x v="873"/>
  </r>
  <r>
    <x v="882"/>
    <s v="Татьяна Ф."/>
    <d v="2020-07-20T00:00:00"/>
    <x v="2"/>
    <n v="11"/>
    <n v="347.82314831792189"/>
    <s v="юг"/>
    <x v="874"/>
  </r>
  <r>
    <x v="883"/>
    <s v="Татьяна Ф."/>
    <d v="2021-12-08T00:00:00"/>
    <x v="2"/>
    <n v="11"/>
    <n v="346.8082282779709"/>
    <s v="север"/>
    <x v="875"/>
  </r>
  <r>
    <x v="884"/>
    <s v="Александра Д."/>
    <d v="2021-11-05T00:00:00"/>
    <x v="3"/>
    <n v="-4"/>
    <n v="-97.904020756587585"/>
    <s v="юг"/>
    <x v="876"/>
  </r>
  <r>
    <x v="885"/>
    <s v="Антонина П."/>
    <d v="2020-12-10T00:00:00"/>
    <x v="2"/>
    <n v="42"/>
    <n v="1280.2610607664567"/>
    <s v="запад"/>
    <x v="877"/>
  </r>
  <r>
    <x v="886"/>
    <s v="Антонина П."/>
    <d v="2020-06-28T00:00:00"/>
    <x v="0"/>
    <n v="51"/>
    <n v="1547.1800722699502"/>
    <s v="юг"/>
    <x v="878"/>
  </r>
  <r>
    <x v="887"/>
    <s v="Татьяна Ф."/>
    <d v="2020-07-20T00:00:00"/>
    <x v="1"/>
    <n v="91"/>
    <n v="2747.7216405152749"/>
    <s v="юг"/>
    <x v="879"/>
  </r>
  <r>
    <x v="888"/>
    <s v="Кристина З."/>
    <d v="2019-08-18T00:00:00"/>
    <x v="0"/>
    <n v="24"/>
    <n v="734.0630730661851"/>
    <s v="запад"/>
    <x v="880"/>
  </r>
  <r>
    <x v="889"/>
    <s v="Кристина З."/>
    <d v="2020-01-26T00:00:00"/>
    <x v="3"/>
    <n v="19"/>
    <n v="591.22730804832167"/>
    <s v="север"/>
    <x v="881"/>
  </r>
  <r>
    <x v="890"/>
    <s v="Татьяна Ф."/>
    <d v="2020-03-21T00:00:00"/>
    <x v="0"/>
    <n v="80"/>
    <n v="2417.4723336571215"/>
    <s v="север"/>
    <x v="882"/>
  </r>
  <r>
    <x v="891"/>
    <s v="Софья Р."/>
    <d v="2019-12-06T00:00:00"/>
    <x v="1"/>
    <n v="0"/>
    <n v="16.796900586638657"/>
    <s v="восток"/>
    <x v="58"/>
  </r>
  <r>
    <x v="892"/>
    <s v="Евгений Л."/>
    <d v="2019-10-01T00:00:00"/>
    <x v="1"/>
    <n v="69"/>
    <n v="2091.4203916980014"/>
    <s v="восток"/>
    <x v="883"/>
  </r>
  <r>
    <x v="893"/>
    <s v="Кристина З."/>
    <d v="2019-07-16T00:00:00"/>
    <x v="4"/>
    <n v="84"/>
    <n v="2537.842131305983"/>
    <s v="север"/>
    <x v="884"/>
  </r>
  <r>
    <x v="894"/>
    <s v="Фаина В."/>
    <d v="2021-08-20T00:00:00"/>
    <x v="2"/>
    <n v="31"/>
    <n v="947.52143463742289"/>
    <s v="запад"/>
    <x v="885"/>
  </r>
  <r>
    <x v="895"/>
    <s v="Иннокентий В."/>
    <d v="2021-08-31T00:00:00"/>
    <x v="3"/>
    <n v="11"/>
    <n v="352.74537093655272"/>
    <s v="юг"/>
    <x v="886"/>
  </r>
  <r>
    <x v="896"/>
    <s v="Анастасия Б."/>
    <d v="2021-03-30T00:00:00"/>
    <x v="0"/>
    <n v="79"/>
    <n v="2393.4455630939551"/>
    <s v="север"/>
    <x v="887"/>
  </r>
  <r>
    <x v="897"/>
    <s v="Евгений Л."/>
    <d v="2019-06-24T00:00:00"/>
    <x v="3"/>
    <n v="22"/>
    <n v="685.49031242202"/>
    <s v="север"/>
    <x v="888"/>
  </r>
  <r>
    <x v="898"/>
    <s v="Софья Р."/>
    <d v="2021-02-03T00:00:00"/>
    <x v="1"/>
    <n v="76"/>
    <n v="2311.2986240504251"/>
    <s v="восток"/>
    <x v="889"/>
  </r>
  <r>
    <x v="899"/>
    <s v="Анастасия Б."/>
    <d v="2020-10-05T00:00:00"/>
    <x v="3"/>
    <n v="0"/>
    <n v="27.444174420335521"/>
    <s v="север"/>
    <x v="58"/>
  </r>
  <r>
    <x v="900"/>
    <s v="Кристина З."/>
    <d v="2021-03-19T00:00:00"/>
    <x v="0"/>
    <n v="94"/>
    <n v="2835.6226306241974"/>
    <s v="запад"/>
    <x v="890"/>
  </r>
  <r>
    <x v="901"/>
    <s v="Иннокентий В."/>
    <d v="2020-11-07T00:00:00"/>
    <x v="1"/>
    <n v="14"/>
    <n v="442.45702264023498"/>
    <s v="юг"/>
    <x v="891"/>
  </r>
  <r>
    <x v="902"/>
    <s v="Кристина З."/>
    <d v="2019-07-05T00:00:00"/>
    <x v="4"/>
    <n v="57"/>
    <n v="1726.9724242963657"/>
    <s v="запад"/>
    <x v="892"/>
  </r>
  <r>
    <x v="903"/>
    <s v="Евгений Л."/>
    <d v="2021-04-21T00:00:00"/>
    <x v="0"/>
    <n v="3"/>
    <n v="110.82849552887902"/>
    <s v="восток"/>
    <x v="893"/>
  </r>
  <r>
    <x v="904"/>
    <s v="Александра Д."/>
    <d v="2019-07-05T00:00:00"/>
    <x v="0"/>
    <n v="50"/>
    <n v="1519.595497874541"/>
    <s v="запад"/>
    <x v="894"/>
  </r>
  <r>
    <x v="905"/>
    <s v="Анастасия Б."/>
    <d v="2019-06-13T00:00:00"/>
    <x v="3"/>
    <n v="25"/>
    <n v="766.24560231864268"/>
    <s v="восток"/>
    <x v="895"/>
  </r>
  <r>
    <x v="906"/>
    <s v="Антонина П."/>
    <d v="2021-08-31T00:00:00"/>
    <x v="1"/>
    <n v="46"/>
    <n v="1402.736912488281"/>
    <s v="юг"/>
    <x v="896"/>
  </r>
  <r>
    <x v="907"/>
    <s v="Иннокентий В."/>
    <d v="2019-07-16T00:00:00"/>
    <x v="0"/>
    <n v="19"/>
    <n v="587.35580557472736"/>
    <s v="восток"/>
    <x v="897"/>
  </r>
  <r>
    <x v="908"/>
    <s v="Кристина З."/>
    <d v="2019-05-22T00:00:00"/>
    <x v="3"/>
    <n v="6"/>
    <n v="200.99629096975124"/>
    <s v="запад"/>
    <x v="898"/>
  </r>
  <r>
    <x v="909"/>
    <s v="Евгений Л."/>
    <d v="2019-07-05T00:00:00"/>
    <x v="2"/>
    <n v="8"/>
    <n v="260.84862644671222"/>
    <s v="север"/>
    <x v="899"/>
  </r>
  <r>
    <x v="910"/>
    <s v="Кристина З."/>
    <d v="2019-01-10T00:00:00"/>
    <x v="4"/>
    <n v="-2"/>
    <n v="-37.309676865630422"/>
    <s v="север"/>
    <x v="900"/>
  </r>
  <r>
    <x v="911"/>
    <s v="Иннокентий В."/>
    <d v="2021-04-10T00:00:00"/>
    <x v="0"/>
    <n v="80"/>
    <n v="2406.9010526776347"/>
    <s v="восток"/>
    <x v="901"/>
  </r>
  <r>
    <x v="912"/>
    <s v="Евгений Л."/>
    <d v="2021-05-02T00:00:00"/>
    <x v="1"/>
    <n v="19"/>
    <n v="589.04121420487957"/>
    <s v="юг"/>
    <x v="902"/>
  </r>
  <r>
    <x v="913"/>
    <s v="Софья Р."/>
    <d v="2021-04-10T00:00:00"/>
    <x v="2"/>
    <n v="27"/>
    <n v="829.94094545634482"/>
    <s v="юг"/>
    <x v="903"/>
  </r>
  <r>
    <x v="914"/>
    <s v="Анастасия Б."/>
    <d v="2020-02-06T00:00:00"/>
    <x v="4"/>
    <n v="79"/>
    <n v="2394.4869651132599"/>
    <s v="запад"/>
    <x v="904"/>
  </r>
  <r>
    <x v="915"/>
    <s v="Евгений Л."/>
    <d v="2019-01-10T00:00:00"/>
    <x v="1"/>
    <n v="57"/>
    <n v="1733.2970466821707"/>
    <s v="юг"/>
    <x v="905"/>
  </r>
  <r>
    <x v="916"/>
    <s v="Александра Д."/>
    <d v="2021-12-19T00:00:00"/>
    <x v="0"/>
    <n v="47"/>
    <n v="1436.0165141540283"/>
    <s v="восток"/>
    <x v="906"/>
  </r>
  <r>
    <x v="917"/>
    <s v="Александра Д."/>
    <d v="2020-11-07T00:00:00"/>
    <x v="0"/>
    <n v="9"/>
    <n v="288.2709101352599"/>
    <s v="юг"/>
    <x v="907"/>
  </r>
  <r>
    <x v="918"/>
    <s v="Евгений Л."/>
    <d v="2021-11-27T00:00:00"/>
    <x v="0"/>
    <n v="65"/>
    <n v="1968.5925384860961"/>
    <s v="север"/>
    <x v="908"/>
  </r>
  <r>
    <x v="919"/>
    <s v="Иннокентий В."/>
    <d v="2020-03-10T00:00:00"/>
    <x v="1"/>
    <n v="58"/>
    <n v="1752.2266670553386"/>
    <s v="запад"/>
    <x v="909"/>
  </r>
  <r>
    <x v="920"/>
    <s v="Александра Д."/>
    <d v="2020-09-13T00:00:00"/>
    <x v="4"/>
    <n v="48"/>
    <n v="1459.379301268051"/>
    <s v="юг"/>
    <x v="910"/>
  </r>
  <r>
    <x v="921"/>
    <s v="Иннокентий В."/>
    <d v="2021-10-14T00:00:00"/>
    <x v="1"/>
    <n v="75"/>
    <n v="2266.1201635446791"/>
    <s v="восток"/>
    <x v="911"/>
  </r>
  <r>
    <x v="922"/>
    <s v="Александра Д."/>
    <d v="2019-01-21T00:00:00"/>
    <x v="1"/>
    <n v="59"/>
    <n v="1793.7483712712185"/>
    <s v="запад"/>
    <x v="912"/>
  </r>
  <r>
    <x v="923"/>
    <s v="Евгений Л."/>
    <d v="2021-01-23T00:00:00"/>
    <x v="4"/>
    <n v="34"/>
    <n v="1044.4503264300099"/>
    <s v="север"/>
    <x v="913"/>
  </r>
  <r>
    <x v="924"/>
    <s v="Иннокентий В."/>
    <d v="2020-04-01T00:00:00"/>
    <x v="2"/>
    <n v="57"/>
    <n v="1730.6756590039017"/>
    <s v="восток"/>
    <x v="914"/>
  </r>
  <r>
    <x v="925"/>
    <s v="Кристина З."/>
    <d v="2019-03-28T00:00:00"/>
    <x v="0"/>
    <n v="62"/>
    <n v="1878.8584432496489"/>
    <s v="юг"/>
    <x v="915"/>
  </r>
  <r>
    <x v="926"/>
    <s v="Антонина П."/>
    <d v="2019-07-05T00:00:00"/>
    <x v="2"/>
    <n v="17"/>
    <n v="530.48677008733432"/>
    <s v="юг"/>
    <x v="916"/>
  </r>
  <r>
    <x v="927"/>
    <s v="Анастасия Б."/>
    <d v="2021-07-29T00:00:00"/>
    <x v="1"/>
    <n v="83"/>
    <n v="2508.2439492521385"/>
    <s v="запад"/>
    <x v="917"/>
  </r>
  <r>
    <x v="928"/>
    <s v="Анастасия Б."/>
    <d v="2020-07-20T00:00:00"/>
    <x v="0"/>
    <n v="56"/>
    <n v="1698.4037281505196"/>
    <s v="восток"/>
    <x v="918"/>
  </r>
  <r>
    <x v="929"/>
    <s v="Фаина В."/>
    <d v="2020-02-28T00:00:00"/>
    <x v="0"/>
    <n v="14"/>
    <n v="441.94328055358937"/>
    <s v="запад"/>
    <x v="919"/>
  </r>
  <r>
    <x v="930"/>
    <s v="Татьяна Ф."/>
    <d v="2021-01-01T00:00:00"/>
    <x v="2"/>
    <n v="-9"/>
    <n v="-245.62782237120555"/>
    <s v="запад"/>
    <x v="920"/>
  </r>
  <r>
    <x v="931"/>
    <s v="Софья Р."/>
    <d v="2021-07-18T00:00:00"/>
    <x v="1"/>
    <n v="44"/>
    <n v="1345.0349016705422"/>
    <s v="юг"/>
    <x v="921"/>
  </r>
  <r>
    <x v="932"/>
    <s v="Иннокентий В."/>
    <d v="2020-02-06T00:00:00"/>
    <x v="3"/>
    <n v="32"/>
    <n v="976.49781507946398"/>
    <s v="восток"/>
    <x v="922"/>
  </r>
  <r>
    <x v="933"/>
    <s v="Евгений Л."/>
    <d v="2021-01-12T00:00:00"/>
    <x v="3"/>
    <n v="85"/>
    <n v="2569.7037064610868"/>
    <s v="восток"/>
    <x v="923"/>
  </r>
  <r>
    <x v="934"/>
    <s v="Софья Р."/>
    <d v="2020-09-24T00:00:00"/>
    <x v="0"/>
    <n v="-2"/>
    <n v="-37.233562380367275"/>
    <s v="запад"/>
    <x v="924"/>
  </r>
  <r>
    <x v="935"/>
    <s v="Кристина З."/>
    <d v="2021-02-03T00:00:00"/>
    <x v="2"/>
    <n v="31"/>
    <n v="944.39645321373337"/>
    <s v="юг"/>
    <x v="925"/>
  </r>
  <r>
    <x v="936"/>
    <s v="Александра Д."/>
    <d v="2020-08-22T00:00:00"/>
    <x v="3"/>
    <n v="-7"/>
    <n v="-198.22062355825821"/>
    <s v="юг"/>
    <x v="926"/>
  </r>
  <r>
    <x v="937"/>
    <s v="Татьяна Ф."/>
    <d v="2020-01-26T00:00:00"/>
    <x v="2"/>
    <n v="-1"/>
    <n v="-2.8735784707427747"/>
    <s v="север"/>
    <x v="927"/>
  </r>
  <r>
    <x v="938"/>
    <s v="Анастасия Б."/>
    <d v="2019-11-25T00:00:00"/>
    <x v="0"/>
    <n v="6"/>
    <n v="203.97135812092844"/>
    <s v="восток"/>
    <x v="928"/>
  </r>
  <r>
    <x v="939"/>
    <s v="Антонина П."/>
    <d v="2020-06-06T00:00:00"/>
    <x v="1"/>
    <n v="13"/>
    <n v="418.30169969209857"/>
    <s v="запад"/>
    <x v="929"/>
  </r>
  <r>
    <x v="940"/>
    <s v="Анастасия Б."/>
    <d v="2020-10-27T00:00:00"/>
    <x v="0"/>
    <n v="70"/>
    <n v="2124.5510789670757"/>
    <s v="юг"/>
    <x v="930"/>
  </r>
  <r>
    <x v="941"/>
    <s v="Татьяна Ф."/>
    <d v="2020-06-17T00:00:00"/>
    <x v="1"/>
    <n v="15"/>
    <n v="477.49438891041251"/>
    <s v="запад"/>
    <x v="931"/>
  </r>
  <r>
    <x v="942"/>
    <s v="Антонина П."/>
    <d v="2019-04-19T00:00:00"/>
    <x v="4"/>
    <n v="18"/>
    <n v="562.57832632332349"/>
    <s v="юг"/>
    <x v="932"/>
  </r>
  <r>
    <x v="943"/>
    <s v="Антонина П."/>
    <d v="2019-02-23T00:00:00"/>
    <x v="3"/>
    <n v="30"/>
    <n v="921.96479665554932"/>
    <s v="юг"/>
    <x v="933"/>
  </r>
  <r>
    <x v="944"/>
    <s v="Иннокентий В."/>
    <d v="2019-11-03T00:00:00"/>
    <x v="4"/>
    <n v="17"/>
    <n v="530.67953295003724"/>
    <s v="восток"/>
    <x v="934"/>
  </r>
  <r>
    <x v="945"/>
    <s v="Иннокентий В."/>
    <d v="2021-01-12T00:00:00"/>
    <x v="3"/>
    <n v="-1"/>
    <n v="-14.5406935592948"/>
    <s v="север"/>
    <x v="935"/>
  </r>
  <r>
    <x v="946"/>
    <s v="Евгений Л."/>
    <d v="2021-03-19T00:00:00"/>
    <x v="1"/>
    <n v="50"/>
    <n v="1523.1719787311524"/>
    <s v="юг"/>
    <x v="936"/>
  </r>
  <r>
    <x v="947"/>
    <s v="Анастасия Б."/>
    <d v="2021-12-30T00:00:00"/>
    <x v="0"/>
    <n v="83"/>
    <n v="2510.9489673088642"/>
    <s v="восток"/>
    <x v="937"/>
  </r>
  <r>
    <x v="948"/>
    <s v="Кристина З."/>
    <d v="2020-05-04T00:00:00"/>
    <x v="4"/>
    <n v="54"/>
    <n v="1640.8170340636366"/>
    <s v="север"/>
    <x v="938"/>
  </r>
  <r>
    <x v="949"/>
    <s v="Анастасия Б."/>
    <d v="2021-04-21T00:00:00"/>
    <x v="0"/>
    <n v="16"/>
    <n v="499.68087631431564"/>
    <s v="юг"/>
    <x v="939"/>
  </r>
  <r>
    <x v="950"/>
    <s v="Кристина З."/>
    <d v="2019-09-20T00:00:00"/>
    <x v="0"/>
    <n v="53"/>
    <n v="1609.5914621811276"/>
    <s v="восток"/>
    <x v="940"/>
  </r>
  <r>
    <x v="951"/>
    <s v="Антонина П."/>
    <d v="2019-01-10T00:00:00"/>
    <x v="3"/>
    <n v="95"/>
    <n v="2867.1922939024516"/>
    <s v="запад"/>
    <x v="941"/>
  </r>
  <r>
    <x v="952"/>
    <s v="Анастасия Б."/>
    <d v="2020-01-04T00:00:00"/>
    <x v="4"/>
    <n v="74"/>
    <n v="2241.344883418044"/>
    <s v="юг"/>
    <x v="942"/>
  </r>
  <r>
    <x v="953"/>
    <s v="Татьяна Ф."/>
    <d v="2021-08-20T00:00:00"/>
    <x v="4"/>
    <n v="11"/>
    <n v="351.26507167926178"/>
    <s v="север"/>
    <x v="943"/>
  </r>
  <r>
    <x v="954"/>
    <s v="Фаина В."/>
    <d v="2019-09-20T00:00:00"/>
    <x v="1"/>
    <n v="63"/>
    <n v="1910.009201030944"/>
    <s v="запад"/>
    <x v="944"/>
  </r>
  <r>
    <x v="955"/>
    <s v="Софья Р."/>
    <d v="2021-08-31T00:00:00"/>
    <x v="3"/>
    <n v="53"/>
    <n v="1612.3768017364921"/>
    <s v="восток"/>
    <x v="945"/>
  </r>
  <r>
    <x v="956"/>
    <s v="Иннокентий В."/>
    <d v="2019-07-27T00:00:00"/>
    <x v="0"/>
    <n v="1"/>
    <n v="52.816840348822389"/>
    <s v="юг"/>
    <x v="946"/>
  </r>
  <r>
    <x v="957"/>
    <s v="Антонина П."/>
    <d v="2020-11-18T00:00:00"/>
    <x v="1"/>
    <n v="24"/>
    <n v="743.07295410019253"/>
    <s v="север"/>
    <x v="947"/>
  </r>
  <r>
    <x v="958"/>
    <s v="Иннокентий В."/>
    <d v="2019-04-08T00:00:00"/>
    <x v="2"/>
    <n v="5"/>
    <n v="164.22750032809694"/>
    <s v="запад"/>
    <x v="948"/>
  </r>
  <r>
    <x v="959"/>
    <s v="Софья Р."/>
    <d v="2021-02-25T00:00:00"/>
    <x v="0"/>
    <n v="35"/>
    <n v="1073.4237990295978"/>
    <s v="восток"/>
    <x v="949"/>
  </r>
  <r>
    <x v="960"/>
    <s v="Софья Р."/>
    <d v="2019-05-22T00:00:00"/>
    <x v="3"/>
    <n v="33"/>
    <n v="1006.18720197352"/>
    <s v="юг"/>
    <x v="950"/>
  </r>
  <r>
    <x v="961"/>
    <s v="Кристина З."/>
    <d v="2019-02-01T00:00:00"/>
    <x v="4"/>
    <n v="65"/>
    <n v="1966.3630077143569"/>
    <s v="юг"/>
    <x v="951"/>
  </r>
  <r>
    <x v="962"/>
    <s v="Александра Д."/>
    <d v="2019-02-12T00:00:00"/>
    <x v="4"/>
    <n v="52"/>
    <n v="1583.3506008490392"/>
    <s v="восток"/>
    <x v="952"/>
  </r>
  <r>
    <x v="963"/>
    <s v="Александра Д."/>
    <d v="2019-08-18T00:00:00"/>
    <x v="4"/>
    <n v="44"/>
    <n v="1334.2498328468114"/>
    <s v="восток"/>
    <x v="953"/>
  </r>
  <r>
    <x v="964"/>
    <s v="Анастасия Б."/>
    <d v="2019-10-12T00:00:00"/>
    <x v="2"/>
    <n v="72"/>
    <n v="2180.5715379091598"/>
    <s v="восток"/>
    <x v="954"/>
  </r>
  <r>
    <x v="965"/>
    <s v="Кристина З."/>
    <d v="2020-09-13T00:00:00"/>
    <x v="4"/>
    <n v="13"/>
    <n v="411.38712352864661"/>
    <s v="восток"/>
    <x v="955"/>
  </r>
  <r>
    <x v="966"/>
    <s v="Иннокентий В."/>
    <d v="2019-09-09T00:00:00"/>
    <x v="1"/>
    <n v="16"/>
    <n v="501.59186195146663"/>
    <s v="юг"/>
    <x v="956"/>
  </r>
  <r>
    <x v="967"/>
    <s v="Александра Д."/>
    <d v="2019-02-12T00:00:00"/>
    <x v="1"/>
    <n v="19"/>
    <n v="592.65314003350477"/>
    <s v="запад"/>
    <x v="957"/>
  </r>
  <r>
    <x v="968"/>
    <s v="Иннокентий В."/>
    <d v="2021-05-13T00:00:00"/>
    <x v="4"/>
    <n v="67"/>
    <n v="2034.3497713652507"/>
    <s v="запад"/>
    <x v="958"/>
  </r>
  <r>
    <x v="969"/>
    <s v="Кристина З."/>
    <d v="2019-02-12T00:00:00"/>
    <x v="0"/>
    <n v="2"/>
    <n v="83.122868755040557"/>
    <s v="север"/>
    <x v="959"/>
  </r>
  <r>
    <x v="970"/>
    <s v="Иннокентий В."/>
    <d v="2019-06-02T00:00:00"/>
    <x v="4"/>
    <n v="28"/>
    <n v="857.87320991735942"/>
    <s v="юг"/>
    <x v="960"/>
  </r>
  <r>
    <x v="971"/>
    <s v="Татьяна Ф."/>
    <d v="2021-08-20T00:00:00"/>
    <x v="1"/>
    <n v="-6"/>
    <n v="-158.54559071603057"/>
    <s v="север"/>
    <x v="961"/>
  </r>
  <r>
    <x v="972"/>
    <s v="Анастасия Б."/>
    <d v="2021-03-30T00:00:00"/>
    <x v="4"/>
    <n v="70"/>
    <n v="2120.3178089307776"/>
    <s v="север"/>
    <x v="962"/>
  </r>
  <r>
    <x v="973"/>
    <s v="Фаина В."/>
    <d v="2019-02-23T00:00:00"/>
    <x v="0"/>
    <n v="65"/>
    <n v="1971.8663086835968"/>
    <s v="юг"/>
    <x v="963"/>
  </r>
  <r>
    <x v="974"/>
    <s v="Кристина З."/>
    <d v="2019-12-28T00:00:00"/>
    <x v="1"/>
    <n v="39"/>
    <n v="1190.5118285965316"/>
    <s v="восток"/>
    <x v="964"/>
  </r>
  <r>
    <x v="975"/>
    <s v="Фаина В."/>
    <d v="2019-08-29T00:00:00"/>
    <x v="1"/>
    <n v="72"/>
    <n v="2181.922926704528"/>
    <s v="запад"/>
    <x v="965"/>
  </r>
  <r>
    <x v="976"/>
    <s v="Софья Р."/>
    <d v="2021-05-02T00:00:00"/>
    <x v="2"/>
    <n v="47"/>
    <n v="1425.3694145811323"/>
    <s v="запад"/>
    <x v="966"/>
  </r>
  <r>
    <x v="977"/>
    <s v="Кристина З."/>
    <d v="2019-05-11T00:00:00"/>
    <x v="0"/>
    <n v="94"/>
    <n v="2835.7943523104291"/>
    <s v="восток"/>
    <x v="967"/>
  </r>
  <r>
    <x v="978"/>
    <s v="Софья Р."/>
    <d v="2021-05-13T00:00:00"/>
    <x v="0"/>
    <n v="58"/>
    <n v="1758.230061159172"/>
    <s v="запад"/>
    <x v="968"/>
  </r>
  <r>
    <x v="979"/>
    <s v="Евгений Л."/>
    <d v="2020-05-15T00:00:00"/>
    <x v="3"/>
    <n v="-6"/>
    <n v="-172.88821571122082"/>
    <s v="восток"/>
    <x v="969"/>
  </r>
  <r>
    <x v="980"/>
    <s v="Татьяна Ф."/>
    <d v="2020-02-17T00:00:00"/>
    <x v="3"/>
    <n v="38"/>
    <n v="1159.6163338782358"/>
    <s v="юг"/>
    <x v="970"/>
  </r>
  <r>
    <x v="981"/>
    <s v="Антонина П."/>
    <d v="2020-01-15T00:00:00"/>
    <x v="3"/>
    <n v="-1"/>
    <n v="-10.160108133922805"/>
    <s v="север"/>
    <x v="971"/>
  </r>
  <r>
    <x v="982"/>
    <s v="Евгений Л."/>
    <d v="2021-11-16T00:00:00"/>
    <x v="3"/>
    <n v="34"/>
    <n v="1045.7917159926556"/>
    <s v="запад"/>
    <x v="972"/>
  </r>
  <r>
    <x v="983"/>
    <s v="Иннокентий В."/>
    <d v="2020-04-01T00:00:00"/>
    <x v="0"/>
    <n v="30"/>
    <n v="917.1732531853138"/>
    <s v="запад"/>
    <x v="973"/>
  </r>
  <r>
    <x v="984"/>
    <s v="Татьяна Ф."/>
    <d v="2020-05-26T00:00:00"/>
    <x v="1"/>
    <n v="62"/>
    <n v="1874.323853980582"/>
    <s v="юг"/>
    <x v="974"/>
  </r>
  <r>
    <x v="985"/>
    <s v="Софья Р."/>
    <d v="2019-02-12T00:00:00"/>
    <x v="0"/>
    <n v="24"/>
    <n v="742.11669903196139"/>
    <s v="восток"/>
    <x v="975"/>
  </r>
  <r>
    <x v="986"/>
    <s v="Татьяна Ф."/>
    <d v="2020-09-13T00:00:00"/>
    <x v="3"/>
    <n v="4"/>
    <n v="136.54188955553082"/>
    <s v="запад"/>
    <x v="976"/>
  </r>
  <r>
    <x v="987"/>
    <s v="Кристина З."/>
    <d v="2020-06-06T00:00:00"/>
    <x v="0"/>
    <n v="88"/>
    <n v="2652.9162920717631"/>
    <s v="запад"/>
    <x v="977"/>
  </r>
  <r>
    <x v="988"/>
    <s v="Кристина З."/>
    <d v="2021-10-03T00:00:00"/>
    <x v="3"/>
    <n v="78"/>
    <n v="2356.9356375172592"/>
    <s v="восток"/>
    <x v="978"/>
  </r>
  <r>
    <x v="989"/>
    <s v="Анастасия Б."/>
    <d v="2021-10-14T00:00:00"/>
    <x v="3"/>
    <n v="82"/>
    <n v="2481.2045570070281"/>
    <s v="запад"/>
    <x v="979"/>
  </r>
  <r>
    <x v="990"/>
    <s v="Антонина П."/>
    <d v="2021-05-13T00:00:00"/>
    <x v="0"/>
    <n v="68"/>
    <n v="2068.7048377542051"/>
    <s v="восток"/>
    <x v="980"/>
  </r>
  <r>
    <x v="991"/>
    <s v="Антонина П."/>
    <d v="2020-02-17T00:00:00"/>
    <x v="1"/>
    <n v="20"/>
    <n v="615.98286646601298"/>
    <s v="север"/>
    <x v="981"/>
  </r>
  <r>
    <x v="992"/>
    <s v="Татьяна Ф."/>
    <d v="2020-10-05T00:00:00"/>
    <x v="0"/>
    <n v="-10"/>
    <n v="-283.26133240637466"/>
    <s v="юг"/>
    <x v="982"/>
  </r>
  <r>
    <x v="993"/>
    <s v="Иннокентий В."/>
    <d v="2020-09-24T00:00:00"/>
    <x v="3"/>
    <n v="94"/>
    <n v="2839.8711284330502"/>
    <s v="юг"/>
    <x v="983"/>
  </r>
  <r>
    <x v="994"/>
    <s v="Иннокентий В."/>
    <d v="2019-04-08T00:00:00"/>
    <x v="1"/>
    <n v="62"/>
    <n v="1880.0253303300292"/>
    <s v="восток"/>
    <x v="984"/>
  </r>
  <r>
    <x v="995"/>
    <s v="Кристина З."/>
    <d v="2020-07-09T00:00:00"/>
    <x v="4"/>
    <n v="71"/>
    <n v="2150.2251352159233"/>
    <s v="запад"/>
    <x v="985"/>
  </r>
  <r>
    <x v="996"/>
    <s v="Анастасия Б."/>
    <d v="2020-03-21T00:00:00"/>
    <x v="2"/>
    <n v="70"/>
    <n v="2115.224440500217"/>
    <s v="запад"/>
    <x v="986"/>
  </r>
  <r>
    <x v="997"/>
    <s v="Александра Д."/>
    <d v="2020-04-12T00:00:00"/>
    <x v="1"/>
    <n v="17"/>
    <n v="520.0720637246061"/>
    <s v="восток"/>
    <x v="987"/>
  </r>
  <r>
    <x v="998"/>
    <s v="Анастасия Б."/>
    <d v="2021-12-08T00:00:00"/>
    <x v="3"/>
    <n v="51"/>
    <n v="1548.6582287521292"/>
    <s v="восток"/>
    <x v="988"/>
  </r>
  <r>
    <x v="999"/>
    <s v="Софья Р."/>
    <d v="2019-04-30T00:00:00"/>
    <x v="4"/>
    <n v="70"/>
    <n v="2121.8684363818184"/>
    <s v="север"/>
    <x v="989"/>
  </r>
  <r>
    <x v="1000"/>
    <s v="Иннокентий В."/>
    <d v="2019-06-24T00:00:00"/>
    <x v="3"/>
    <n v="94"/>
    <n v="2839.1906780587465"/>
    <s v="запад"/>
    <x v="990"/>
  </r>
  <r>
    <x v="1001"/>
    <s v="Татьяна Ф."/>
    <d v="2020-12-10T00:00:00"/>
    <x v="4"/>
    <n v="70"/>
    <n v="2118.5016457637716"/>
    <s v="север"/>
    <x v="991"/>
  </r>
  <r>
    <x v="1002"/>
    <s v="Анастасия Б."/>
    <d v="2021-05-13T00:00:00"/>
    <x v="0"/>
    <n v="89"/>
    <n v="2691.8851021987466"/>
    <s v="запад"/>
    <x v="992"/>
  </r>
  <r>
    <x v="1003"/>
    <s v="Татьяна Ф."/>
    <d v="2021-10-14T00:00:00"/>
    <x v="0"/>
    <n v="26"/>
    <n v="793.1149230762129"/>
    <s v="север"/>
    <x v="993"/>
  </r>
  <r>
    <x v="1004"/>
    <s v="Александра Д."/>
    <d v="2021-12-08T00:00:00"/>
    <x v="3"/>
    <n v="8"/>
    <n v="260.96472599703907"/>
    <s v="север"/>
    <x v="994"/>
  </r>
  <r>
    <x v="1005"/>
    <s v="Анастасия Б."/>
    <d v="2019-02-01T00:00:00"/>
    <x v="1"/>
    <n v="8"/>
    <n v="260.8199028619465"/>
    <s v="север"/>
    <x v="995"/>
  </r>
  <r>
    <x v="1006"/>
    <s v="Александра Д."/>
    <d v="2019-10-12T00:00:00"/>
    <x v="3"/>
    <n v="62"/>
    <n v="1876.9110116385425"/>
    <s v="восток"/>
    <x v="996"/>
  </r>
  <r>
    <x v="1007"/>
    <s v="Евгений Л."/>
    <d v="2019-08-18T00:00:00"/>
    <x v="3"/>
    <n v="-9"/>
    <n v="-248.19632815121537"/>
    <s v="юг"/>
    <x v="997"/>
  </r>
  <r>
    <x v="1008"/>
    <s v="Иннокентий В."/>
    <d v="2020-08-22T00:00:00"/>
    <x v="1"/>
    <n v="55"/>
    <n v="1668.197136113964"/>
    <s v="восток"/>
    <x v="998"/>
  </r>
  <r>
    <x v="1009"/>
    <s v="Фаина В."/>
    <d v="2020-09-02T00:00:00"/>
    <x v="2"/>
    <n v="71"/>
    <n v="2153.5336056441088"/>
    <s v="север"/>
    <x v="999"/>
  </r>
  <r>
    <x v="1010"/>
    <s v="Кристина З."/>
    <d v="2019-03-17T00:00:00"/>
    <x v="4"/>
    <n v="5"/>
    <n v="174.28217544434207"/>
    <s v="юг"/>
    <x v="1000"/>
  </r>
  <r>
    <x v="1011"/>
    <s v="Татьяна Ф."/>
    <d v="2021-08-31T00:00:00"/>
    <x v="1"/>
    <n v="28"/>
    <n v="863.22091823923347"/>
    <s v="восток"/>
    <x v="1001"/>
  </r>
  <r>
    <x v="1012"/>
    <s v="Кристина З."/>
    <d v="2019-05-11T00:00:00"/>
    <x v="2"/>
    <n v="95"/>
    <n v="2869.2674877229024"/>
    <s v="юг"/>
    <x v="1002"/>
  </r>
  <r>
    <x v="1013"/>
    <s v="Софья Р."/>
    <d v="2021-09-22T00:00:00"/>
    <x v="3"/>
    <n v="56"/>
    <n v="1696.6853559743345"/>
    <s v="юг"/>
    <x v="1003"/>
  </r>
  <r>
    <x v="1014"/>
    <s v="Александра Д."/>
    <d v="2021-10-25T00:00:00"/>
    <x v="1"/>
    <n v="79"/>
    <n v="2387.1622982310414"/>
    <s v="юг"/>
    <x v="1004"/>
  </r>
  <r>
    <x v="1015"/>
    <s v="Александра Д."/>
    <d v="2021-07-29T00:00:00"/>
    <x v="3"/>
    <n v="10"/>
    <n v="322.4114952775347"/>
    <s v="юг"/>
    <x v="1005"/>
  </r>
  <r>
    <x v="1016"/>
    <s v="Фаина В."/>
    <d v="2020-09-24T00:00:00"/>
    <x v="2"/>
    <n v="69"/>
    <n v="2086.1631773052886"/>
    <s v="запад"/>
    <x v="1006"/>
  </r>
  <r>
    <x v="1017"/>
    <s v="Татьяна Ф."/>
    <d v="2019-03-17T00:00:00"/>
    <x v="0"/>
    <n v="15"/>
    <n v="467.72430431730464"/>
    <s v="север"/>
    <x v="1007"/>
  </r>
  <r>
    <x v="1018"/>
    <s v="Александра Д."/>
    <d v="2019-02-01T00:00:00"/>
    <x v="3"/>
    <n v="0"/>
    <n v="17.760594332285692"/>
    <s v="запад"/>
    <x v="58"/>
  </r>
  <r>
    <x v="1019"/>
    <s v="Александра Д."/>
    <d v="2021-07-07T00:00:00"/>
    <x v="2"/>
    <n v="78"/>
    <n v="2361.0178950758818"/>
    <s v="восток"/>
    <x v="1008"/>
  </r>
  <r>
    <x v="1020"/>
    <s v="Фаина В."/>
    <d v="2021-05-24T00:00:00"/>
    <x v="4"/>
    <n v="89"/>
    <n v="2684.5127891867155"/>
    <s v="юг"/>
    <x v="1009"/>
  </r>
  <r>
    <x v="1021"/>
    <s v="Александра Д."/>
    <d v="2021-02-14T00:00:00"/>
    <x v="4"/>
    <n v="94"/>
    <n v="2841.117689661115"/>
    <s v="восток"/>
    <x v="1010"/>
  </r>
  <r>
    <x v="1022"/>
    <s v="Софья Р."/>
    <d v="2020-02-17T00:00:00"/>
    <x v="4"/>
    <n v="-5"/>
    <n v="-130.907424459194"/>
    <s v="запад"/>
    <x v="1011"/>
  </r>
  <r>
    <x v="1023"/>
    <s v="Фаина В."/>
    <d v="2019-12-06T00:00:00"/>
    <x v="0"/>
    <n v="42"/>
    <n v="1279.516762542278"/>
    <s v="север"/>
    <x v="1012"/>
  </r>
  <r>
    <x v="1024"/>
    <s v="Кристина З."/>
    <d v="2019-09-20T00:00:00"/>
    <x v="3"/>
    <n v="9"/>
    <n v="290.27293052396652"/>
    <s v="запад"/>
    <x v="1013"/>
  </r>
  <r>
    <x v="1025"/>
    <s v="Кристина З."/>
    <d v="2021-04-10T00:00:00"/>
    <x v="1"/>
    <n v="8"/>
    <n v="263.99425452966562"/>
    <s v="восток"/>
    <x v="1014"/>
  </r>
  <r>
    <x v="1026"/>
    <s v="Софья Р."/>
    <d v="2020-08-11T00:00:00"/>
    <x v="1"/>
    <n v="69"/>
    <n v="2091.4573718458519"/>
    <s v="юг"/>
    <x v="1015"/>
  </r>
  <r>
    <x v="1027"/>
    <s v="Антонина П."/>
    <d v="2019-10-12T00:00:00"/>
    <x v="4"/>
    <n v="2"/>
    <n v="77.270735524440127"/>
    <s v="юг"/>
    <x v="1016"/>
  </r>
  <r>
    <x v="1028"/>
    <s v="Александра Д."/>
    <d v="2020-09-24T00:00:00"/>
    <x v="3"/>
    <n v="3"/>
    <n v="104.87455049777734"/>
    <s v="север"/>
    <x v="1017"/>
  </r>
  <r>
    <x v="1029"/>
    <s v="Кристина З."/>
    <d v="2021-06-15T00:00:00"/>
    <x v="2"/>
    <n v="76"/>
    <n v="2301.4134634452848"/>
    <s v="север"/>
    <x v="1018"/>
  </r>
  <r>
    <x v="1030"/>
    <s v="Антонина П."/>
    <d v="2020-06-28T00:00:00"/>
    <x v="3"/>
    <n v="-7"/>
    <n v="-184.34662066971001"/>
    <s v="запад"/>
    <x v="1019"/>
  </r>
  <r>
    <x v="1031"/>
    <s v="Татьяна Ф."/>
    <d v="2019-07-05T00:00:00"/>
    <x v="4"/>
    <n v="24"/>
    <n v="740.40343042743393"/>
    <s v="запад"/>
    <x v="1020"/>
  </r>
  <r>
    <x v="1032"/>
    <s v="Евгений Л."/>
    <d v="2019-09-09T00:00:00"/>
    <x v="1"/>
    <n v="35"/>
    <n v="1066.694499147799"/>
    <s v="запад"/>
    <x v="1021"/>
  </r>
  <r>
    <x v="1033"/>
    <s v="Александра Д."/>
    <d v="2020-03-21T00:00:00"/>
    <x v="1"/>
    <n v="23"/>
    <n v="710.99513118305458"/>
    <s v="запад"/>
    <x v="1022"/>
  </r>
  <r>
    <x v="1034"/>
    <s v="Иннокентий В."/>
    <d v="2019-04-30T00:00:00"/>
    <x v="3"/>
    <n v="32"/>
    <n v="979.82599723304997"/>
    <s v="восток"/>
    <x v="1023"/>
  </r>
  <r>
    <x v="1035"/>
    <s v="Антонина П."/>
    <d v="2020-09-02T00:00:00"/>
    <x v="4"/>
    <n v="46"/>
    <n v="1398.2203886104326"/>
    <s v="север"/>
    <x v="1024"/>
  </r>
  <r>
    <x v="1036"/>
    <s v="Александра Д."/>
    <d v="2020-02-06T00:00:00"/>
    <x v="0"/>
    <n v="28"/>
    <n v="859.13586896960896"/>
    <s v="север"/>
    <x v="1025"/>
  </r>
  <r>
    <x v="1037"/>
    <s v="Александра Д."/>
    <d v="2021-02-03T00:00:00"/>
    <x v="2"/>
    <n v="58"/>
    <n v="1763.8262351251042"/>
    <s v="юг"/>
    <x v="1026"/>
  </r>
  <r>
    <x v="1038"/>
    <s v="Кристина З."/>
    <d v="2021-11-16T00:00:00"/>
    <x v="0"/>
    <n v="19"/>
    <n v="590.83968230358914"/>
    <s v="юг"/>
    <x v="1027"/>
  </r>
  <r>
    <x v="1039"/>
    <s v="Татьяна Ф."/>
    <d v="2020-08-11T00:00:00"/>
    <x v="0"/>
    <n v="79"/>
    <n v="2386.3617965265876"/>
    <s v="восток"/>
    <x v="1028"/>
  </r>
  <r>
    <x v="1040"/>
    <s v="Софья Р."/>
    <d v="2020-12-10T00:00:00"/>
    <x v="4"/>
    <n v="31"/>
    <n v="941.24548214467541"/>
    <s v="север"/>
    <x v="1029"/>
  </r>
  <r>
    <x v="1041"/>
    <s v="Александра Д."/>
    <d v="2021-11-16T00:00:00"/>
    <x v="3"/>
    <n v="4"/>
    <n v="142.92798170188891"/>
    <s v="юг"/>
    <x v="1030"/>
  </r>
  <r>
    <x v="1042"/>
    <s v="Татьяна Ф."/>
    <d v="2019-03-28T00:00:00"/>
    <x v="1"/>
    <n v="91"/>
    <n v="2755.0942329434229"/>
    <s v="север"/>
    <x v="1031"/>
  </r>
  <r>
    <x v="1043"/>
    <s v="Фаина В."/>
    <d v="2021-06-15T00:00:00"/>
    <x v="0"/>
    <n v="51"/>
    <n v="1547.4630946716461"/>
    <s v="юг"/>
    <x v="1032"/>
  </r>
  <r>
    <x v="1044"/>
    <s v="Кристина З."/>
    <d v="2020-01-15T00:00:00"/>
    <x v="3"/>
    <n v="2"/>
    <n v="83.443048208269886"/>
    <s v="юг"/>
    <x v="1033"/>
  </r>
  <r>
    <x v="1045"/>
    <s v="Евгений Л."/>
    <d v="2021-07-07T00:00:00"/>
    <x v="2"/>
    <n v="42"/>
    <n v="1276.8402675435582"/>
    <s v="запад"/>
    <x v="1034"/>
  </r>
  <r>
    <x v="1046"/>
    <s v="Софья Р."/>
    <d v="2020-11-18T00:00:00"/>
    <x v="0"/>
    <n v="57"/>
    <n v="1730.9988607692903"/>
    <s v="восток"/>
    <x v="1035"/>
  </r>
  <r>
    <x v="1047"/>
    <s v="Татьяна Ф."/>
    <d v="2020-09-24T00:00:00"/>
    <x v="1"/>
    <n v="63"/>
    <n v="1902.0945346469671"/>
    <s v="восток"/>
    <x v="1036"/>
  </r>
  <r>
    <x v="1048"/>
    <s v="Софья Р."/>
    <d v="2020-05-04T00:00:00"/>
    <x v="4"/>
    <n v="37"/>
    <n v="1129.7090107811077"/>
    <s v="север"/>
    <x v="1037"/>
  </r>
  <r>
    <x v="1049"/>
    <s v="Софья Р."/>
    <d v="2020-03-10T00:00:00"/>
    <x v="0"/>
    <n v="30"/>
    <n v="926.12099918838157"/>
    <s v="юг"/>
    <x v="1038"/>
  </r>
  <r>
    <x v="1050"/>
    <s v="Фаина В."/>
    <d v="2019-03-28T00:00:00"/>
    <x v="1"/>
    <n v="31"/>
    <n v="952.2083891239123"/>
    <s v="восток"/>
    <x v="1039"/>
  </r>
  <r>
    <x v="1051"/>
    <s v="Антонина П."/>
    <d v="2020-03-10T00:00:00"/>
    <x v="3"/>
    <n v="55"/>
    <n v="1673.254046596114"/>
    <s v="восток"/>
    <x v="1040"/>
  </r>
  <r>
    <x v="1052"/>
    <s v="Евгений Л."/>
    <d v="2021-12-19T00:00:00"/>
    <x v="3"/>
    <n v="-5"/>
    <n v="-126.43881441117404"/>
    <s v="юг"/>
    <x v="1041"/>
  </r>
  <r>
    <x v="1053"/>
    <s v="Иннокентий В."/>
    <d v="2020-04-23T00:00:00"/>
    <x v="0"/>
    <n v="28"/>
    <n v="854.60904685258151"/>
    <s v="восток"/>
    <x v="1042"/>
  </r>
  <r>
    <x v="1054"/>
    <s v="Кристина З."/>
    <d v="2021-08-20T00:00:00"/>
    <x v="3"/>
    <n v="93"/>
    <n v="2801.5032356040319"/>
    <s v="север"/>
    <x v="1043"/>
  </r>
  <r>
    <x v="1055"/>
    <s v="Евгений Л."/>
    <d v="2021-10-14T00:00:00"/>
    <x v="2"/>
    <n v="13"/>
    <n v="409.69412971677201"/>
    <s v="север"/>
    <x v="1044"/>
  </r>
  <r>
    <x v="1056"/>
    <s v="Софья Р."/>
    <d v="2019-03-06T00:00:00"/>
    <x v="1"/>
    <n v="94"/>
    <n v="2839.0021520553751"/>
    <s v="восток"/>
    <x v="1045"/>
  </r>
  <r>
    <x v="1057"/>
    <s v="Евгений Л."/>
    <d v="2021-03-19T00:00:00"/>
    <x v="1"/>
    <n v="1"/>
    <n v="48.568701800652917"/>
    <s v="восток"/>
    <x v="1046"/>
  </r>
  <r>
    <x v="1058"/>
    <s v="Александра Д."/>
    <d v="2021-10-03T00:00:00"/>
    <x v="1"/>
    <n v="5"/>
    <n v="164.93067805841463"/>
    <s v="запад"/>
    <x v="1047"/>
  </r>
  <r>
    <x v="1059"/>
    <s v="Татьяна Ф."/>
    <d v="2019-06-02T00:00:00"/>
    <x v="4"/>
    <n v="60"/>
    <n v="1813.2960345577826"/>
    <s v="юг"/>
    <x v="1048"/>
  </r>
  <r>
    <x v="1060"/>
    <s v="Фаина В."/>
    <d v="2020-07-20T00:00:00"/>
    <x v="0"/>
    <n v="67"/>
    <n v="2030.2085582320817"/>
    <s v="юг"/>
    <x v="1049"/>
  </r>
  <r>
    <x v="1061"/>
    <s v="Фаина В."/>
    <d v="2020-12-10T00:00:00"/>
    <x v="1"/>
    <n v="87"/>
    <n v="2635.1929625786306"/>
    <s v="юг"/>
    <x v="1050"/>
  </r>
  <r>
    <x v="1062"/>
    <s v="Фаина В."/>
    <d v="2020-11-18T00:00:00"/>
    <x v="4"/>
    <n v="53"/>
    <n v="1610.6925467832339"/>
    <s v="запад"/>
    <x v="1051"/>
  </r>
  <r>
    <x v="1063"/>
    <s v="Евгений Л."/>
    <d v="2021-08-09T00:00:00"/>
    <x v="0"/>
    <n v="74"/>
    <n v="2241.9731799549618"/>
    <s v="юг"/>
    <x v="1052"/>
  </r>
  <r>
    <x v="1064"/>
    <s v="Софья Р."/>
    <d v="2019-11-14T00:00:00"/>
    <x v="0"/>
    <n v="83"/>
    <n v="2514.0105252927456"/>
    <s v="восток"/>
    <x v="1053"/>
  </r>
  <r>
    <x v="1065"/>
    <s v="Александра Д."/>
    <d v="2021-10-14T00:00:00"/>
    <x v="4"/>
    <n v="45"/>
    <n v="1367.9350682205418"/>
    <s v="север"/>
    <x v="1054"/>
  </r>
  <r>
    <x v="1066"/>
    <s v="Евгений Л."/>
    <d v="2020-06-28T00:00:00"/>
    <x v="0"/>
    <n v="36"/>
    <n v="1099.6021821591992"/>
    <s v="восток"/>
    <x v="1055"/>
  </r>
  <r>
    <x v="1067"/>
    <s v="Фаина В."/>
    <d v="2021-12-19T00:00:00"/>
    <x v="1"/>
    <n v="82"/>
    <n v="2481.9651758376035"/>
    <s v="север"/>
    <x v="1056"/>
  </r>
  <r>
    <x v="1068"/>
    <s v="Анастасия Б."/>
    <d v="2019-08-29T00:00:00"/>
    <x v="1"/>
    <n v="18"/>
    <n v="565.05060708421092"/>
    <s v="восток"/>
    <x v="1057"/>
  </r>
  <r>
    <x v="1069"/>
    <s v="Кристина З."/>
    <d v="2020-04-12T00:00:00"/>
    <x v="1"/>
    <n v="21"/>
    <n v="645.67599248860017"/>
    <s v="юг"/>
    <x v="1058"/>
  </r>
  <r>
    <x v="1070"/>
    <s v="Татьяна Ф."/>
    <d v="2021-06-26T00:00:00"/>
    <x v="1"/>
    <n v="56"/>
    <n v="1701.6525129894849"/>
    <s v="юг"/>
    <x v="1059"/>
  </r>
  <r>
    <x v="1071"/>
    <s v="Александра Д."/>
    <d v="2019-04-30T00:00:00"/>
    <x v="3"/>
    <n v="51"/>
    <n v="1549.639062771952"/>
    <s v="восток"/>
    <x v="1060"/>
  </r>
  <r>
    <x v="1072"/>
    <s v="Антонина П."/>
    <d v="2019-03-06T00:00:00"/>
    <x v="1"/>
    <n v="88"/>
    <n v="2661.5496391241168"/>
    <s v="запад"/>
    <x v="1061"/>
  </r>
  <r>
    <x v="1073"/>
    <s v="Кристина З."/>
    <d v="2021-04-21T00:00:00"/>
    <x v="3"/>
    <n v="93"/>
    <n v="2809.5785849203958"/>
    <s v="восток"/>
    <x v="1062"/>
  </r>
  <r>
    <x v="1074"/>
    <s v="Анастасия Б."/>
    <d v="2020-09-24T00:00:00"/>
    <x v="0"/>
    <n v="-4"/>
    <n v="-97.950937807905504"/>
    <s v="запад"/>
    <x v="1063"/>
  </r>
  <r>
    <x v="1075"/>
    <s v="Татьяна Ф."/>
    <d v="2021-04-21T00:00:00"/>
    <x v="3"/>
    <n v="30"/>
    <n v="918.38519584417725"/>
    <s v="юг"/>
    <x v="1064"/>
  </r>
  <r>
    <x v="1076"/>
    <s v="Евгений Л."/>
    <d v="2021-12-19T00:00:00"/>
    <x v="1"/>
    <n v="81"/>
    <n v="2456.182941598011"/>
    <s v="юг"/>
    <x v="1065"/>
  </r>
  <r>
    <x v="1077"/>
    <s v="Татьяна Ф."/>
    <d v="2021-04-21T00:00:00"/>
    <x v="1"/>
    <n v="58"/>
    <n v="1757.935070061545"/>
    <s v="север"/>
    <x v="1066"/>
  </r>
  <r>
    <x v="1078"/>
    <s v="Анастасия Б."/>
    <d v="2020-01-04T00:00:00"/>
    <x v="4"/>
    <n v="50"/>
    <n v="1519.6180824733826"/>
    <s v="север"/>
    <x v="1067"/>
  </r>
  <r>
    <x v="1079"/>
    <s v="Иннокентий В."/>
    <d v="2020-06-28T00:00:00"/>
    <x v="0"/>
    <n v="92"/>
    <n v="2776.4731000872152"/>
    <s v="юг"/>
    <x v="1068"/>
  </r>
  <r>
    <x v="1080"/>
    <s v="Анастасия Б."/>
    <d v="2019-11-14T00:00:00"/>
    <x v="1"/>
    <n v="27"/>
    <n v="821.24904169698789"/>
    <s v="юг"/>
    <x v="1069"/>
  </r>
  <r>
    <x v="1081"/>
    <s v="Иннокентий В."/>
    <d v="2020-08-22T00:00:00"/>
    <x v="1"/>
    <n v="61"/>
    <n v="1844.5390394551416"/>
    <s v="юг"/>
    <x v="1070"/>
  </r>
  <r>
    <x v="1082"/>
    <s v="Татьяна Ф."/>
    <d v="2019-07-27T00:00:00"/>
    <x v="4"/>
    <n v="7"/>
    <n v="231.98272342782062"/>
    <s v="юг"/>
    <x v="1071"/>
  </r>
  <r>
    <x v="1083"/>
    <s v="Софья Р."/>
    <d v="2020-12-10T00:00:00"/>
    <x v="0"/>
    <n v="25"/>
    <n v="765.17978614258834"/>
    <s v="север"/>
    <x v="1072"/>
  </r>
  <r>
    <x v="1084"/>
    <s v="Анастасия Б."/>
    <d v="2020-08-22T00:00:00"/>
    <x v="0"/>
    <n v="84"/>
    <n v="2542.1310769001889"/>
    <s v="юг"/>
    <x v="1073"/>
  </r>
  <r>
    <x v="1085"/>
    <s v="Софья Р."/>
    <d v="2020-04-01T00:00:00"/>
    <x v="3"/>
    <n v="66"/>
    <n v="1999.2451734594024"/>
    <s v="запад"/>
    <x v="1074"/>
  </r>
  <r>
    <x v="1086"/>
    <s v="Кристина З."/>
    <d v="2020-05-04T00:00:00"/>
    <x v="3"/>
    <n v="89"/>
    <n v="2692.3471780277341"/>
    <s v="восток"/>
    <x v="1075"/>
  </r>
  <r>
    <x v="1087"/>
    <s v="Антонина П."/>
    <d v="2021-05-13T00:00:00"/>
    <x v="1"/>
    <n v="32"/>
    <n v="978.83310582745412"/>
    <s v="север"/>
    <x v="1076"/>
  </r>
  <r>
    <x v="1088"/>
    <s v="Антонина П."/>
    <d v="2019-07-05T00:00:00"/>
    <x v="0"/>
    <n v="78"/>
    <n v="2362.6032561473035"/>
    <s v="север"/>
    <x v="1077"/>
  </r>
  <r>
    <x v="1089"/>
    <s v="Кристина З."/>
    <d v="2019-03-17T00:00:00"/>
    <x v="2"/>
    <n v="56"/>
    <n v="1699.866655868095"/>
    <s v="запад"/>
    <x v="1078"/>
  </r>
  <r>
    <x v="1090"/>
    <s v="Татьяна Ф."/>
    <d v="2019-12-28T00:00:00"/>
    <x v="1"/>
    <n v="80"/>
    <n v="2415.378676306801"/>
    <s v="север"/>
    <x v="1079"/>
  </r>
  <r>
    <x v="1091"/>
    <s v="Александра Д."/>
    <d v="2021-02-03T00:00:00"/>
    <x v="4"/>
    <n v="72"/>
    <n v="2183.2896513434621"/>
    <s v="север"/>
    <x v="1080"/>
  </r>
  <r>
    <x v="1092"/>
    <s v="Иннокентий В."/>
    <d v="2021-11-16T00:00:00"/>
    <x v="0"/>
    <n v="23"/>
    <n v="712.98686579104526"/>
    <s v="восток"/>
    <x v="1081"/>
  </r>
  <r>
    <x v="1093"/>
    <s v="Александра Д."/>
    <d v="2019-03-06T00:00:00"/>
    <x v="4"/>
    <n v="-2"/>
    <n v="-36.886090441469833"/>
    <s v="запад"/>
    <x v="1082"/>
  </r>
  <r>
    <x v="1094"/>
    <s v="Татьяна Ф."/>
    <d v="2020-10-05T00:00:00"/>
    <x v="0"/>
    <n v="81"/>
    <n v="2453.6857839567087"/>
    <s v="юг"/>
    <x v="1083"/>
  </r>
  <r>
    <x v="1095"/>
    <s v="Кристина З."/>
    <d v="2021-11-05T00:00:00"/>
    <x v="2"/>
    <n v="-4"/>
    <n v="-106.26598892969427"/>
    <s v="запад"/>
    <x v="1084"/>
  </r>
  <r>
    <x v="1096"/>
    <s v="Софья Р."/>
    <d v="2021-01-01T00:00:00"/>
    <x v="4"/>
    <n v="81"/>
    <n v="2454.7079100584947"/>
    <s v="юг"/>
    <x v="1085"/>
  </r>
  <r>
    <x v="1097"/>
    <s v="Татьяна Ф."/>
    <d v="2020-03-10T00:00:00"/>
    <x v="2"/>
    <n v="-9"/>
    <n v="-249.01607770449246"/>
    <s v="север"/>
    <x v="1086"/>
  </r>
  <r>
    <x v="1098"/>
    <s v="Фаина В."/>
    <d v="2021-03-08T00:00:00"/>
    <x v="3"/>
    <n v="67"/>
    <n v="2033.8866153473891"/>
    <s v="запад"/>
    <x v="1087"/>
  </r>
  <r>
    <x v="1099"/>
    <s v="Софья Р."/>
    <d v="2021-02-03T00:00:00"/>
    <x v="4"/>
    <n v="27"/>
    <n v="832.59650238493793"/>
    <s v="запад"/>
    <x v="1088"/>
  </r>
  <r>
    <x v="1100"/>
    <s v="Татьяна Ф."/>
    <d v="2019-03-06T00:00:00"/>
    <x v="4"/>
    <n v="-1"/>
    <n v="-14.486502930593176"/>
    <s v="восток"/>
    <x v="1089"/>
  </r>
  <r>
    <x v="1101"/>
    <s v="Анастасия Б."/>
    <d v="2021-08-31T00:00:00"/>
    <x v="4"/>
    <n v="24"/>
    <n v="744.48442468444159"/>
    <s v="восток"/>
    <x v="1090"/>
  </r>
  <r>
    <x v="1102"/>
    <s v="Фаина В."/>
    <d v="2019-02-01T00:00:00"/>
    <x v="3"/>
    <n v="80"/>
    <n v="2419.6811222876254"/>
    <s v="восток"/>
    <x v="1091"/>
  </r>
  <r>
    <x v="1103"/>
    <s v="Иннокентий В."/>
    <d v="2020-10-05T00:00:00"/>
    <x v="0"/>
    <n v="82"/>
    <n v="2482.091752687521"/>
    <s v="юг"/>
    <x v="1092"/>
  </r>
  <r>
    <x v="1104"/>
    <s v="Евгений Л."/>
    <d v="2021-12-30T00:00:00"/>
    <x v="1"/>
    <n v="1"/>
    <n v="55.518623429739179"/>
    <s v="восток"/>
    <x v="1093"/>
  </r>
  <r>
    <x v="1105"/>
    <s v="Антонина П."/>
    <d v="2020-04-12T00:00:00"/>
    <x v="1"/>
    <n v="11"/>
    <n v="352.77547883231819"/>
    <s v="запад"/>
    <x v="1094"/>
  </r>
  <r>
    <x v="1106"/>
    <s v="Софья Р."/>
    <d v="2019-07-16T00:00:00"/>
    <x v="4"/>
    <n v="12"/>
    <n v="373.31388811713447"/>
    <s v="восток"/>
    <x v="1095"/>
  </r>
  <r>
    <x v="1107"/>
    <s v="Александра Д."/>
    <d v="2020-12-10T00:00:00"/>
    <x v="3"/>
    <n v="54"/>
    <n v="1643.8171569287022"/>
    <s v="восток"/>
    <x v="1096"/>
  </r>
  <r>
    <x v="1108"/>
    <s v="Евгений Л."/>
    <d v="2019-11-03T00:00:00"/>
    <x v="4"/>
    <n v="78"/>
    <n v="2366.5619273355255"/>
    <s v="запад"/>
    <x v="1097"/>
  </r>
  <r>
    <x v="1109"/>
    <s v="Александра Д."/>
    <d v="2020-02-06T00:00:00"/>
    <x v="4"/>
    <n v="-8"/>
    <n v="-217.70000035096251"/>
    <s v="запад"/>
    <x v="1098"/>
  </r>
  <r>
    <x v="1110"/>
    <s v="Софья Р."/>
    <d v="2020-02-17T00:00:00"/>
    <x v="3"/>
    <n v="6"/>
    <n v="198.44298491399007"/>
    <s v="юг"/>
    <x v="1099"/>
  </r>
  <r>
    <x v="1111"/>
    <s v="Иннокентий В."/>
    <d v="2020-10-05T00:00:00"/>
    <x v="1"/>
    <n v="30"/>
    <n v="917.48243472806894"/>
    <s v="запад"/>
    <x v="1100"/>
  </r>
  <r>
    <x v="1112"/>
    <s v="Татьяна Ф."/>
    <d v="2019-02-01T00:00:00"/>
    <x v="0"/>
    <n v="55"/>
    <n v="1668.144902263452"/>
    <s v="юг"/>
    <x v="1101"/>
  </r>
  <r>
    <x v="1113"/>
    <s v="Александра Д."/>
    <d v="2019-03-28T00:00:00"/>
    <x v="3"/>
    <n v="53"/>
    <n v="1612.4130416457103"/>
    <s v="восток"/>
    <x v="1102"/>
  </r>
  <r>
    <x v="1114"/>
    <s v="Анастасия Б."/>
    <d v="2021-02-14T00:00:00"/>
    <x v="4"/>
    <n v="29"/>
    <n v="889.31035912155676"/>
    <s v="восток"/>
    <x v="1103"/>
  </r>
  <r>
    <x v="1115"/>
    <s v="Софья Р."/>
    <d v="2020-04-12T00:00:00"/>
    <x v="0"/>
    <n v="75"/>
    <n v="2270.3788190973428"/>
    <s v="север"/>
    <x v="1104"/>
  </r>
  <r>
    <x v="1116"/>
    <s v="Анастасия Б."/>
    <d v="2020-11-29T00:00:00"/>
    <x v="1"/>
    <n v="78"/>
    <n v="2356.8084148847547"/>
    <s v="юг"/>
    <x v="1105"/>
  </r>
  <r>
    <x v="1117"/>
    <s v="Иннокентий В."/>
    <d v="2019-09-20T00:00:00"/>
    <x v="1"/>
    <n v="6"/>
    <n v="203.86126115237084"/>
    <s v="юг"/>
    <x v="1106"/>
  </r>
  <r>
    <x v="1118"/>
    <s v="Татьяна Ф."/>
    <d v="2021-07-29T00:00:00"/>
    <x v="0"/>
    <n v="57"/>
    <n v="1726.6966829976791"/>
    <s v="запад"/>
    <x v="1107"/>
  </r>
  <r>
    <x v="1119"/>
    <s v="Фаина В."/>
    <d v="2021-04-10T00:00:00"/>
    <x v="3"/>
    <n v="35"/>
    <n v="1065.2782470569327"/>
    <s v="юг"/>
    <x v="1108"/>
  </r>
  <r>
    <x v="1120"/>
    <s v="Александра Д."/>
    <d v="2019-11-14T00:00:00"/>
    <x v="3"/>
    <n v="72"/>
    <n v="2173.653218325137"/>
    <s v="север"/>
    <x v="1109"/>
  </r>
  <r>
    <x v="1121"/>
    <s v="Евгений Л."/>
    <d v="2020-06-17T00:00:00"/>
    <x v="4"/>
    <n v="79"/>
    <n v="2383.1546571286181"/>
    <s v="юг"/>
    <x v="1110"/>
  </r>
  <r>
    <x v="1122"/>
    <s v="Александра Д."/>
    <d v="2021-04-21T00:00:00"/>
    <x v="0"/>
    <n v="89"/>
    <n v="2690.1861699610181"/>
    <s v="запад"/>
    <x v="1111"/>
  </r>
  <r>
    <x v="1123"/>
    <s v="Евгений Л."/>
    <d v="2021-05-02T00:00:00"/>
    <x v="3"/>
    <n v="84"/>
    <n v="2525.8494974261926"/>
    <s v="восток"/>
    <x v="1112"/>
  </r>
  <r>
    <x v="1124"/>
    <s v="Антонина П."/>
    <d v="2019-09-09T00:00:00"/>
    <x v="4"/>
    <n v="43"/>
    <n v="1306.5515170314279"/>
    <s v="запад"/>
    <x v="1113"/>
  </r>
  <r>
    <x v="1125"/>
    <s v="Кристина З."/>
    <d v="2019-01-21T00:00:00"/>
    <x v="0"/>
    <n v="-4"/>
    <n v="-99.65195042789297"/>
    <s v="север"/>
    <x v="1114"/>
  </r>
  <r>
    <x v="1126"/>
    <s v="Кристина З."/>
    <d v="2021-01-12T00:00:00"/>
    <x v="1"/>
    <n v="51"/>
    <n v="1546.6031011925434"/>
    <s v="запад"/>
    <x v="1115"/>
  </r>
  <r>
    <x v="1127"/>
    <s v="Софья Р."/>
    <d v="2019-05-22T00:00:00"/>
    <x v="0"/>
    <n v="17"/>
    <n v="530.72576846761376"/>
    <s v="запад"/>
    <x v="1116"/>
  </r>
  <r>
    <x v="1128"/>
    <s v="Фаина В."/>
    <d v="2019-11-14T00:00:00"/>
    <x v="4"/>
    <n v="51"/>
    <n v="1552.358468643067"/>
    <s v="запад"/>
    <x v="1117"/>
  </r>
  <r>
    <x v="1129"/>
    <s v="Евгений Л."/>
    <d v="2019-03-06T00:00:00"/>
    <x v="3"/>
    <n v="14"/>
    <n v="441.95651647644979"/>
    <s v="запад"/>
    <x v="1118"/>
  </r>
  <r>
    <x v="1130"/>
    <s v="Анастасия Б."/>
    <d v="2019-12-17T00:00:00"/>
    <x v="0"/>
    <n v="60"/>
    <n v="1818.7259058007896"/>
    <s v="восток"/>
    <x v="1119"/>
  </r>
  <r>
    <x v="1131"/>
    <s v="Александра Д."/>
    <d v="2020-11-18T00:00:00"/>
    <x v="4"/>
    <n v="-8"/>
    <n v="-219.81669305596432"/>
    <s v="запад"/>
    <x v="1120"/>
  </r>
  <r>
    <x v="1132"/>
    <s v="Татьяна Ф."/>
    <d v="2021-06-26T00:00:00"/>
    <x v="1"/>
    <n v="95"/>
    <n v="2866.6171116702549"/>
    <s v="юг"/>
    <x v="1121"/>
  </r>
  <r>
    <x v="1133"/>
    <s v="Иннокентий В."/>
    <d v="2019-02-01T00:00:00"/>
    <x v="1"/>
    <n v="66"/>
    <n v="1995.9386136754238"/>
    <s v="восток"/>
    <x v="1122"/>
  </r>
  <r>
    <x v="1134"/>
    <s v="Иннокентий В."/>
    <d v="2020-12-21T00:00:00"/>
    <x v="0"/>
    <n v="77"/>
    <n v="2326.2615004199815"/>
    <s v="север"/>
    <x v="1123"/>
  </r>
  <r>
    <x v="1135"/>
    <s v="Фаина В."/>
    <d v="2020-12-10T00:00:00"/>
    <x v="3"/>
    <n v="65"/>
    <n v="1973.309600781289"/>
    <s v="восток"/>
    <x v="1124"/>
  </r>
  <r>
    <x v="1136"/>
    <s v="Фаина В."/>
    <d v="2021-04-21T00:00:00"/>
    <x v="4"/>
    <n v="29"/>
    <n v="891.84247826635965"/>
    <s v="север"/>
    <x v="1125"/>
  </r>
  <r>
    <x v="1137"/>
    <s v="Иннокентий В."/>
    <d v="2020-07-09T00:00:00"/>
    <x v="2"/>
    <n v="8"/>
    <n v="260.8816741803613"/>
    <s v="восток"/>
    <x v="1126"/>
  </r>
  <r>
    <x v="1138"/>
    <s v="Анастасия Б."/>
    <d v="2019-01-10T00:00:00"/>
    <x v="2"/>
    <n v="42"/>
    <n v="1278.6858054734926"/>
    <s v="восток"/>
    <x v="1127"/>
  </r>
  <r>
    <x v="1139"/>
    <s v="Софья Р."/>
    <d v="2020-02-28T00:00:00"/>
    <x v="1"/>
    <n v="93"/>
    <n v="2807.2118754503385"/>
    <s v="север"/>
    <x v="1128"/>
  </r>
  <r>
    <x v="1140"/>
    <s v="Иннокентий В."/>
    <d v="2020-06-06T00:00:00"/>
    <x v="1"/>
    <n v="69"/>
    <n v="2091.5362817176701"/>
    <s v="юг"/>
    <x v="1129"/>
  </r>
  <r>
    <x v="1141"/>
    <s v="Татьяна Ф."/>
    <d v="2019-07-05T00:00:00"/>
    <x v="4"/>
    <n v="91"/>
    <n v="2748.0447122686728"/>
    <s v="юг"/>
    <x v="1130"/>
  </r>
  <r>
    <x v="1142"/>
    <s v="Фаина В."/>
    <d v="2021-02-03T00:00:00"/>
    <x v="3"/>
    <n v="11"/>
    <n v="345.20998663564387"/>
    <s v="юг"/>
    <x v="1131"/>
  </r>
  <r>
    <x v="1143"/>
    <s v="Фаина В."/>
    <d v="2021-01-01T00:00:00"/>
    <x v="0"/>
    <n v="-1"/>
    <n v="-15.629041843202899"/>
    <s v="север"/>
    <x v="1132"/>
  </r>
  <r>
    <x v="1144"/>
    <s v="Евгений Л."/>
    <d v="2020-12-21T00:00:00"/>
    <x v="4"/>
    <n v="52"/>
    <n v="1582.1071487768181"/>
    <s v="юг"/>
    <x v="1133"/>
  </r>
  <r>
    <x v="1145"/>
    <s v="Софья Р."/>
    <d v="2019-03-06T00:00:00"/>
    <x v="2"/>
    <n v="-10"/>
    <n v="-286.3501438396579"/>
    <s v="юг"/>
    <x v="1134"/>
  </r>
  <r>
    <x v="1146"/>
    <s v="Иннокентий В."/>
    <d v="2019-11-25T00:00:00"/>
    <x v="4"/>
    <n v="33"/>
    <n v="1005.0696775814504"/>
    <s v="юг"/>
    <x v="1135"/>
  </r>
  <r>
    <x v="1147"/>
    <s v="Софья Р."/>
    <d v="2020-10-05T00:00:00"/>
    <x v="2"/>
    <n v="-1"/>
    <n v="-11.155837084126869"/>
    <s v="запад"/>
    <x v="1136"/>
  </r>
  <r>
    <x v="1148"/>
    <s v="Татьяна Ф."/>
    <d v="2019-08-29T00:00:00"/>
    <x v="4"/>
    <n v="24"/>
    <n v="735.41516730294586"/>
    <s v="запад"/>
    <x v="1137"/>
  </r>
  <r>
    <x v="1149"/>
    <s v="Евгений Л."/>
    <d v="2020-05-15T00:00:00"/>
    <x v="1"/>
    <n v="71"/>
    <n v="2147.0316225183415"/>
    <s v="север"/>
    <x v="1138"/>
  </r>
  <r>
    <x v="1150"/>
    <s v="Фаина В."/>
    <d v="2020-11-18T00:00:00"/>
    <x v="0"/>
    <n v="88"/>
    <n v="2658.6483001134802"/>
    <s v="юг"/>
    <x v="1139"/>
  </r>
  <r>
    <x v="1151"/>
    <s v="Софья Р."/>
    <d v="2021-07-29T00:00:00"/>
    <x v="0"/>
    <n v="16"/>
    <n v="499.90501805612735"/>
    <s v="запад"/>
    <x v="1140"/>
  </r>
  <r>
    <x v="1152"/>
    <s v="Александра Д."/>
    <d v="2021-06-15T00:00:00"/>
    <x v="1"/>
    <n v="7"/>
    <n v="231.92150694784473"/>
    <s v="восток"/>
    <x v="1141"/>
  </r>
  <r>
    <x v="1153"/>
    <s v="Кристина З."/>
    <d v="2020-09-24T00:00:00"/>
    <x v="4"/>
    <n v="46"/>
    <n v="1404.791075192903"/>
    <s v="юг"/>
    <x v="1142"/>
  </r>
  <r>
    <x v="1154"/>
    <s v="Анастасия Б."/>
    <d v="2020-11-29T00:00:00"/>
    <x v="1"/>
    <n v="-10"/>
    <n v="-275.84277375696701"/>
    <s v="север"/>
    <x v="1143"/>
  </r>
  <r>
    <x v="1155"/>
    <s v="Фаина В."/>
    <d v="2019-06-24T00:00:00"/>
    <x v="0"/>
    <n v="83"/>
    <n v="2511.332361106216"/>
    <s v="запад"/>
    <x v="1144"/>
  </r>
  <r>
    <x v="1156"/>
    <s v="Евгений Л."/>
    <d v="2019-03-17T00:00:00"/>
    <x v="0"/>
    <n v="85"/>
    <n v="2562.2552874700914"/>
    <s v="юг"/>
    <x v="1145"/>
  </r>
  <r>
    <x v="1157"/>
    <s v="Иннокентий В."/>
    <d v="2021-09-11T00:00:00"/>
    <x v="3"/>
    <n v="18"/>
    <n v="562.21796879126839"/>
    <s v="север"/>
    <x v="1146"/>
  </r>
  <r>
    <x v="1158"/>
    <s v="Антонина П."/>
    <d v="2020-09-24T00:00:00"/>
    <x v="2"/>
    <n v="83"/>
    <n v="2514.0375169999852"/>
    <s v="север"/>
    <x v="1147"/>
  </r>
  <r>
    <x v="1159"/>
    <s v="Александра Д."/>
    <d v="2019-11-25T00:00:00"/>
    <x v="0"/>
    <n v="71"/>
    <n v="2147.2037779298835"/>
    <s v="юг"/>
    <x v="1148"/>
  </r>
  <r>
    <x v="1160"/>
    <s v="Кристина З."/>
    <d v="2020-09-02T00:00:00"/>
    <x v="3"/>
    <n v="2"/>
    <n v="79.324854406454108"/>
    <s v="восток"/>
    <x v="1149"/>
  </r>
  <r>
    <x v="1161"/>
    <s v="Софья Р."/>
    <d v="2019-11-14T00:00:00"/>
    <x v="1"/>
    <n v="71"/>
    <n v="2150.3086098171243"/>
    <s v="запад"/>
    <x v="1150"/>
  </r>
  <r>
    <x v="1162"/>
    <s v="Иннокентий В."/>
    <d v="2021-09-22T00:00:00"/>
    <x v="2"/>
    <n v="68"/>
    <n v="2062.0589088795145"/>
    <s v="юг"/>
    <x v="1151"/>
  </r>
  <r>
    <x v="1163"/>
    <s v="Кристина З."/>
    <d v="2020-11-07T00:00:00"/>
    <x v="3"/>
    <n v="30"/>
    <n v="923.32059320198607"/>
    <s v="восток"/>
    <x v="1152"/>
  </r>
  <r>
    <x v="1164"/>
    <s v="Фаина В."/>
    <d v="2019-02-01T00:00:00"/>
    <x v="2"/>
    <n v="72"/>
    <n v="2178.0719389813639"/>
    <s v="запад"/>
    <x v="1153"/>
  </r>
  <r>
    <x v="1165"/>
    <s v="Евгений Л."/>
    <d v="2020-08-22T00:00:00"/>
    <x v="3"/>
    <n v="73"/>
    <n v="2213.6652611293489"/>
    <s v="восток"/>
    <x v="1154"/>
  </r>
  <r>
    <x v="1166"/>
    <s v="Софья Р."/>
    <d v="2019-01-21T00:00:00"/>
    <x v="0"/>
    <n v="28"/>
    <n v="864.68421123864732"/>
    <s v="восток"/>
    <x v="1155"/>
  </r>
  <r>
    <x v="1167"/>
    <s v="Александра Д."/>
    <d v="2019-03-17T00:00:00"/>
    <x v="4"/>
    <n v="40"/>
    <n v="1226.3642805944112"/>
    <s v="север"/>
    <x v="1156"/>
  </r>
  <r>
    <x v="1168"/>
    <s v="Кристина З."/>
    <d v="2019-12-06T00:00:00"/>
    <x v="1"/>
    <n v="-8"/>
    <n v="-222.95514644563096"/>
    <s v="запад"/>
    <x v="1157"/>
  </r>
  <r>
    <x v="1169"/>
    <s v="Анастасия Б."/>
    <d v="2021-04-10T00:00:00"/>
    <x v="2"/>
    <n v="70"/>
    <n v="2116.9145448851841"/>
    <s v="восток"/>
    <x v="1158"/>
  </r>
  <r>
    <x v="1170"/>
    <s v="Софья Р."/>
    <d v="2021-12-19T00:00:00"/>
    <x v="3"/>
    <n v="3"/>
    <n v="107.21781338210717"/>
    <s v="север"/>
    <x v="1159"/>
  </r>
  <r>
    <x v="1171"/>
    <s v="Софья Р."/>
    <d v="2020-12-10T00:00:00"/>
    <x v="3"/>
    <n v="33"/>
    <n v="1006.8258329871269"/>
    <s v="север"/>
    <x v="1160"/>
  </r>
  <r>
    <x v="1172"/>
    <s v="Татьяна Ф."/>
    <d v="2020-08-22T00:00:00"/>
    <x v="0"/>
    <n v="88"/>
    <n v="2657.4766319973446"/>
    <s v="восток"/>
    <x v="1161"/>
  </r>
  <r>
    <x v="1173"/>
    <s v="Кристина З."/>
    <d v="2021-01-01T00:00:00"/>
    <x v="4"/>
    <n v="39"/>
    <n v="1191.6610985219129"/>
    <s v="восток"/>
    <x v="1162"/>
  </r>
  <r>
    <x v="1174"/>
    <s v="Александра Д."/>
    <d v="2021-06-26T00:00:00"/>
    <x v="2"/>
    <n v="64"/>
    <n v="1936.3735378454803"/>
    <s v="север"/>
    <x v="1163"/>
  </r>
  <r>
    <x v="1175"/>
    <s v="Евгений Л."/>
    <d v="2019-06-24T00:00:00"/>
    <x v="0"/>
    <n v="0"/>
    <n v="21.318123006760317"/>
    <s v="восток"/>
    <x v="58"/>
  </r>
  <r>
    <x v="1176"/>
    <s v="Антонина П."/>
    <d v="2020-03-21T00:00:00"/>
    <x v="2"/>
    <n v="26"/>
    <n v="803.73766797749931"/>
    <s v="юг"/>
    <x v="1164"/>
  </r>
  <r>
    <x v="1177"/>
    <s v="Анастасия Б."/>
    <d v="2020-03-10T00:00:00"/>
    <x v="0"/>
    <n v="0"/>
    <n v="14.880685060494558"/>
    <s v="запад"/>
    <x v="58"/>
  </r>
  <r>
    <x v="1178"/>
    <s v="Софья Р."/>
    <d v="2019-06-13T00:00:00"/>
    <x v="1"/>
    <n v="76"/>
    <n v="2297.7238860248112"/>
    <s v="восток"/>
    <x v="1165"/>
  </r>
  <r>
    <x v="1179"/>
    <s v="Кристина З."/>
    <d v="2020-10-27T00:00:00"/>
    <x v="3"/>
    <n v="75"/>
    <n v="2276.1957571703351"/>
    <s v="север"/>
    <x v="1166"/>
  </r>
  <r>
    <x v="1180"/>
    <s v="Кристина З."/>
    <d v="2020-06-17T00:00:00"/>
    <x v="0"/>
    <n v="61"/>
    <n v="1844.7481128177199"/>
    <s v="юг"/>
    <x v="1167"/>
  </r>
  <r>
    <x v="1181"/>
    <s v="Александра Д."/>
    <d v="2021-07-18T00:00:00"/>
    <x v="3"/>
    <n v="-2"/>
    <n v="-42.806028749734537"/>
    <s v="север"/>
    <x v="1168"/>
  </r>
  <r>
    <x v="1182"/>
    <s v="Фаина В."/>
    <d v="2020-02-06T00:00:00"/>
    <x v="2"/>
    <n v="40"/>
    <n v="1225.5161793559112"/>
    <s v="восток"/>
    <x v="1169"/>
  </r>
  <r>
    <x v="1183"/>
    <s v="Татьяна Ф."/>
    <d v="2021-02-14T00:00:00"/>
    <x v="3"/>
    <n v="5"/>
    <n v="173.84002396298933"/>
    <s v="запад"/>
    <x v="1170"/>
  </r>
  <r>
    <x v="1184"/>
    <s v="Татьяна Ф."/>
    <d v="2019-09-20T00:00:00"/>
    <x v="3"/>
    <n v="57"/>
    <n v="1725.2313391180517"/>
    <s v="юг"/>
    <x v="1171"/>
  </r>
  <r>
    <x v="1185"/>
    <s v="Евгений Л."/>
    <d v="2019-03-28T00:00:00"/>
    <x v="3"/>
    <n v="86"/>
    <n v="2598.1646524411644"/>
    <s v="север"/>
    <x v="1172"/>
  </r>
  <r>
    <x v="1186"/>
    <s v="Софья Р."/>
    <d v="2020-06-17T00:00:00"/>
    <x v="2"/>
    <n v="15"/>
    <n v="465.29110883082438"/>
    <s v="восток"/>
    <x v="1173"/>
  </r>
  <r>
    <x v="1187"/>
    <s v="Александра Д."/>
    <d v="2019-09-09T00:00:00"/>
    <x v="3"/>
    <n v="39"/>
    <n v="1188.402704346747"/>
    <s v="восток"/>
    <x v="1174"/>
  </r>
  <r>
    <x v="1188"/>
    <s v="Софья Р."/>
    <d v="2020-05-04T00:00:00"/>
    <x v="1"/>
    <n v="94"/>
    <n v="2842.8308169489765"/>
    <s v="север"/>
    <x v="1175"/>
  </r>
  <r>
    <x v="1189"/>
    <s v="Софья Р."/>
    <d v="2019-03-28T00:00:00"/>
    <x v="0"/>
    <n v="78"/>
    <n v="2359.4909602444432"/>
    <s v="юг"/>
    <x v="1176"/>
  </r>
  <r>
    <x v="1190"/>
    <s v="Александра Д."/>
    <d v="2019-01-21T00:00:00"/>
    <x v="3"/>
    <n v="65"/>
    <n v="1969.4723752480947"/>
    <s v="восток"/>
    <x v="1177"/>
  </r>
  <r>
    <x v="1191"/>
    <s v="Анастасия Б."/>
    <d v="2019-12-17T00:00:00"/>
    <x v="3"/>
    <n v="66"/>
    <n v="1998.9422548511391"/>
    <s v="юг"/>
    <x v="1178"/>
  </r>
  <r>
    <x v="1192"/>
    <s v="Кристина З."/>
    <d v="2021-05-13T00:00:00"/>
    <x v="4"/>
    <n v="84"/>
    <n v="2540.9765790734036"/>
    <s v="восток"/>
    <x v="1179"/>
  </r>
  <r>
    <x v="1193"/>
    <s v="Софья Р."/>
    <d v="2019-03-17T00:00:00"/>
    <x v="4"/>
    <n v="35"/>
    <n v="1074.2230334811193"/>
    <s v="юг"/>
    <x v="1180"/>
  </r>
  <r>
    <x v="1194"/>
    <s v="Антонина П."/>
    <d v="2020-06-06T00:00:00"/>
    <x v="4"/>
    <n v="94"/>
    <n v="2844.4960047674813"/>
    <s v="запад"/>
    <x v="1181"/>
  </r>
  <r>
    <x v="1195"/>
    <s v="Татьяна Ф."/>
    <d v="2021-04-10T00:00:00"/>
    <x v="0"/>
    <n v="26"/>
    <n v="800.08907895331436"/>
    <s v="север"/>
    <x v="1182"/>
  </r>
  <r>
    <x v="1196"/>
    <s v="Евгений Л."/>
    <d v="2019-07-27T00:00:00"/>
    <x v="3"/>
    <n v="80"/>
    <n v="2426.8960514739433"/>
    <s v="восток"/>
    <x v="1183"/>
  </r>
  <r>
    <x v="1197"/>
    <s v="Антонина П."/>
    <d v="2020-05-26T00:00:00"/>
    <x v="0"/>
    <n v="7"/>
    <n v="227.4908476926245"/>
    <s v="запад"/>
    <x v="1184"/>
  </r>
  <r>
    <x v="1198"/>
    <s v="Фаина В."/>
    <d v="2019-07-27T00:00:00"/>
    <x v="4"/>
    <n v="47"/>
    <n v="1424.5293344391168"/>
    <s v="север"/>
    <x v="1185"/>
  </r>
  <r>
    <x v="1199"/>
    <s v="Татьяна Ф."/>
    <d v="2020-09-13T00:00:00"/>
    <x v="0"/>
    <n v="32"/>
    <n v="986.6880662051085"/>
    <s v="запад"/>
    <x v="1186"/>
  </r>
  <r>
    <x v="1200"/>
    <s v="Фаина В."/>
    <d v="2021-11-27T00:00:00"/>
    <x v="0"/>
    <n v="8"/>
    <n v="253.97181435002494"/>
    <s v="запад"/>
    <x v="1187"/>
  </r>
  <r>
    <x v="1201"/>
    <s v="Анастасия Б."/>
    <d v="2020-07-31T00:00:00"/>
    <x v="4"/>
    <n v="33"/>
    <n v="1009.0835792644413"/>
    <s v="север"/>
    <x v="1188"/>
  </r>
  <r>
    <x v="1202"/>
    <s v="Евгений Л."/>
    <d v="2020-09-02T00:00:00"/>
    <x v="3"/>
    <n v="22"/>
    <n v="684.43266596535875"/>
    <s v="восток"/>
    <x v="1189"/>
  </r>
  <r>
    <x v="1203"/>
    <s v="Александра Д."/>
    <d v="2021-10-25T00:00:00"/>
    <x v="0"/>
    <n v="81"/>
    <n v="2447.0249070326481"/>
    <s v="юг"/>
    <x v="1190"/>
  </r>
  <r>
    <x v="1204"/>
    <s v="Александра Д."/>
    <d v="2019-06-13T00:00:00"/>
    <x v="2"/>
    <n v="81"/>
    <n v="2448.7385074051763"/>
    <s v="север"/>
    <x v="1191"/>
  </r>
  <r>
    <x v="1205"/>
    <s v="Анастасия Б."/>
    <d v="2020-07-31T00:00:00"/>
    <x v="1"/>
    <n v="30"/>
    <n v="917.38843901415805"/>
    <s v="юг"/>
    <x v="1192"/>
  </r>
  <r>
    <x v="1206"/>
    <s v="Иннокентий В."/>
    <d v="2020-09-13T00:00:00"/>
    <x v="0"/>
    <n v="-1"/>
    <n v="-11.45171893891844"/>
    <s v="запад"/>
    <x v="1193"/>
  </r>
  <r>
    <x v="1207"/>
    <s v="Фаина В."/>
    <d v="2019-05-22T00:00:00"/>
    <x v="4"/>
    <n v="35"/>
    <n v="1068.5440305953027"/>
    <s v="север"/>
    <x v="1194"/>
  </r>
  <r>
    <x v="1208"/>
    <s v="Александра Д."/>
    <d v="2019-03-17T00:00:00"/>
    <x v="4"/>
    <n v="78"/>
    <n v="2359.6052865922752"/>
    <s v="запад"/>
    <x v="1195"/>
  </r>
  <r>
    <x v="1209"/>
    <s v="Софья Р."/>
    <d v="2019-08-07T00:00:00"/>
    <x v="0"/>
    <n v="15"/>
    <n v="472.26399650861191"/>
    <s v="юг"/>
    <x v="1196"/>
  </r>
  <r>
    <x v="1210"/>
    <s v="Евгений Л."/>
    <d v="2021-01-23T00:00:00"/>
    <x v="4"/>
    <n v="75"/>
    <n v="2268.7742764461668"/>
    <s v="восток"/>
    <x v="1197"/>
  </r>
  <r>
    <x v="1211"/>
    <s v="Кристина З."/>
    <d v="2019-10-12T00:00:00"/>
    <x v="3"/>
    <n v="12"/>
    <n v="381.4303875004473"/>
    <s v="юг"/>
    <x v="1198"/>
  </r>
  <r>
    <x v="1212"/>
    <s v="Антонина П."/>
    <d v="2021-11-16T00:00:00"/>
    <x v="4"/>
    <n v="30"/>
    <n v="919.83337200833716"/>
    <s v="север"/>
    <x v="1199"/>
  </r>
  <r>
    <x v="1213"/>
    <s v="Антонина П."/>
    <d v="2021-05-13T00:00:00"/>
    <x v="3"/>
    <n v="42"/>
    <n v="1280.454928316145"/>
    <s v="запад"/>
    <x v="1200"/>
  </r>
  <r>
    <x v="1214"/>
    <s v="Кристина З."/>
    <d v="2020-01-04T00:00:00"/>
    <x v="3"/>
    <n v="-8"/>
    <n v="-221.46929145267092"/>
    <s v="восток"/>
    <x v="1201"/>
  </r>
  <r>
    <x v="1215"/>
    <s v="Евгений Л."/>
    <d v="2020-04-12T00:00:00"/>
    <x v="2"/>
    <n v="93"/>
    <n v="2807.3714428830144"/>
    <s v="запад"/>
    <x v="1202"/>
  </r>
  <r>
    <x v="1216"/>
    <s v="Фаина В."/>
    <d v="2019-08-29T00:00:00"/>
    <x v="3"/>
    <n v="55"/>
    <n v="1675.7524533229732"/>
    <s v="восток"/>
    <x v="1203"/>
  </r>
  <r>
    <x v="1217"/>
    <s v="Анастасия Б."/>
    <d v="2021-02-25T00:00:00"/>
    <x v="0"/>
    <n v="53"/>
    <n v="1611.6756896250922"/>
    <s v="юг"/>
    <x v="1204"/>
  </r>
  <r>
    <x v="1218"/>
    <s v="Кристина З."/>
    <d v="2019-07-05T00:00:00"/>
    <x v="3"/>
    <n v="20"/>
    <n v="617.71223708788818"/>
    <s v="запад"/>
    <x v="1205"/>
  </r>
  <r>
    <x v="1219"/>
    <s v="Иннокентий В."/>
    <d v="2021-04-21T00:00:00"/>
    <x v="2"/>
    <n v="19"/>
    <n v="587.2089078359968"/>
    <s v="север"/>
    <x v="1206"/>
  </r>
  <r>
    <x v="1220"/>
    <s v="Александра Д."/>
    <d v="2021-01-23T00:00:00"/>
    <x v="4"/>
    <n v="23"/>
    <n v="708.67520556192949"/>
    <s v="юг"/>
    <x v="1207"/>
  </r>
  <r>
    <x v="1221"/>
    <s v="Софья Р."/>
    <d v="2019-03-06T00:00:00"/>
    <x v="1"/>
    <n v="68"/>
    <n v="2059.0903893366012"/>
    <s v="юг"/>
    <x v="1208"/>
  </r>
  <r>
    <x v="1222"/>
    <s v="Татьяна Ф."/>
    <d v="2019-01-21T00:00:00"/>
    <x v="2"/>
    <n v="52"/>
    <n v="1578.6201256059278"/>
    <s v="восток"/>
    <x v="1209"/>
  </r>
  <r>
    <x v="1223"/>
    <s v="Анастасия Б."/>
    <d v="2021-07-18T00:00:00"/>
    <x v="3"/>
    <n v="40"/>
    <n v="1219.560653186642"/>
    <s v="юг"/>
    <x v="1210"/>
  </r>
  <r>
    <x v="1224"/>
    <s v="Татьяна Ф."/>
    <d v="2019-02-23T00:00:00"/>
    <x v="4"/>
    <n v="22"/>
    <n v="677.08397118863434"/>
    <s v="запад"/>
    <x v="1211"/>
  </r>
  <r>
    <x v="1225"/>
    <s v="Татьяна Ф."/>
    <d v="2021-04-10T00:00:00"/>
    <x v="2"/>
    <n v="5"/>
    <n v="169.90101124103899"/>
    <s v="запад"/>
    <x v="1212"/>
  </r>
  <r>
    <x v="1226"/>
    <s v="Татьяна Ф."/>
    <d v="2019-04-08T00:00:00"/>
    <x v="4"/>
    <n v="30"/>
    <n v="922.83774629578079"/>
    <s v="юг"/>
    <x v="1213"/>
  </r>
  <r>
    <x v="1227"/>
    <s v="Татьяна Ф."/>
    <d v="2020-04-01T00:00:00"/>
    <x v="3"/>
    <n v="6"/>
    <n v="202.4495715831863"/>
    <s v="запад"/>
    <x v="1214"/>
  </r>
  <r>
    <x v="1228"/>
    <s v="Евгений Л."/>
    <d v="2020-09-24T00:00:00"/>
    <x v="2"/>
    <n v="92"/>
    <n v="2776.3010190908926"/>
    <s v="восток"/>
    <x v="1215"/>
  </r>
  <r>
    <x v="1229"/>
    <s v="Иннокентий В."/>
    <d v="2019-05-22T00:00:00"/>
    <x v="4"/>
    <n v="-5"/>
    <n v="-124.32490366118355"/>
    <s v="север"/>
    <x v="1216"/>
  </r>
  <r>
    <x v="1230"/>
    <s v="Антонина П."/>
    <d v="2019-05-11T00:00:00"/>
    <x v="0"/>
    <n v="20"/>
    <n v="618.40740307042336"/>
    <s v="запад"/>
    <x v="1217"/>
  </r>
  <r>
    <x v="1231"/>
    <s v="Кристина З."/>
    <d v="2019-12-28T00:00:00"/>
    <x v="4"/>
    <n v="54"/>
    <n v="1630.8588736802976"/>
    <s v="север"/>
    <x v="1218"/>
  </r>
  <r>
    <x v="1232"/>
    <s v="Татьяна Ф."/>
    <d v="2021-04-10T00:00:00"/>
    <x v="3"/>
    <n v="9"/>
    <n v="292.06434361888643"/>
    <s v="восток"/>
    <x v="1219"/>
  </r>
  <r>
    <x v="1233"/>
    <s v="Иннокентий В."/>
    <d v="2021-05-13T00:00:00"/>
    <x v="3"/>
    <n v="6"/>
    <n v="199.57821441994636"/>
    <s v="юг"/>
    <x v="1220"/>
  </r>
  <r>
    <x v="1234"/>
    <s v="Кристина З."/>
    <d v="2020-05-04T00:00:00"/>
    <x v="0"/>
    <n v="47"/>
    <n v="1428.2940012407209"/>
    <s v="восток"/>
    <x v="1221"/>
  </r>
  <r>
    <x v="1235"/>
    <s v="Анастасия Б."/>
    <d v="2021-11-16T00:00:00"/>
    <x v="4"/>
    <n v="-10"/>
    <n v="-270.9125761651394"/>
    <s v="юг"/>
    <x v="1222"/>
  </r>
  <r>
    <x v="1236"/>
    <s v="Александра Д."/>
    <d v="2020-05-15T00:00:00"/>
    <x v="4"/>
    <n v="90"/>
    <n v="2723.4042411677569"/>
    <s v="север"/>
    <x v="1223"/>
  </r>
  <r>
    <x v="1237"/>
    <s v="Софья Р."/>
    <d v="2020-02-06T00:00:00"/>
    <x v="1"/>
    <n v="48"/>
    <n v="1464.346102431829"/>
    <s v="север"/>
    <x v="1224"/>
  </r>
  <r>
    <x v="1238"/>
    <s v="Кристина З."/>
    <d v="2021-04-10T00:00:00"/>
    <x v="1"/>
    <n v="55"/>
    <n v="1673.2527262577905"/>
    <s v="юг"/>
    <x v="1225"/>
  </r>
  <r>
    <x v="1239"/>
    <s v="Софья Р."/>
    <d v="2019-06-24T00:00:00"/>
    <x v="4"/>
    <n v="42"/>
    <n v="1284.7869059837046"/>
    <s v="восток"/>
    <x v="1226"/>
  </r>
  <r>
    <x v="1240"/>
    <s v="Александра Д."/>
    <d v="2019-02-01T00:00:00"/>
    <x v="3"/>
    <n v="39"/>
    <n v="1194.255822593065"/>
    <s v="запад"/>
    <x v="1227"/>
  </r>
  <r>
    <x v="1241"/>
    <s v="Татьяна Ф."/>
    <d v="2021-11-16T00:00:00"/>
    <x v="4"/>
    <n v="26"/>
    <n v="796.4110681105625"/>
    <s v="юг"/>
    <x v="1228"/>
  </r>
  <r>
    <x v="1242"/>
    <s v="Софья Р."/>
    <d v="2019-02-12T00:00:00"/>
    <x v="4"/>
    <n v="26"/>
    <n v="794.99321772308133"/>
    <s v="восток"/>
    <x v="1229"/>
  </r>
  <r>
    <x v="1243"/>
    <s v="Софья Р."/>
    <d v="2021-12-19T00:00:00"/>
    <x v="3"/>
    <n v="52"/>
    <n v="1582.8266649648856"/>
    <s v="восток"/>
    <x v="1230"/>
  </r>
  <r>
    <x v="1244"/>
    <s v="Татьяна Ф."/>
    <d v="2020-11-18T00:00:00"/>
    <x v="1"/>
    <n v="19"/>
    <n v="587.6953501868079"/>
    <s v="юг"/>
    <x v="1231"/>
  </r>
  <r>
    <x v="1245"/>
    <s v="Анастасия Б."/>
    <d v="2020-08-11T00:00:00"/>
    <x v="4"/>
    <n v="18"/>
    <n v="556.83739721262486"/>
    <s v="восток"/>
    <x v="1232"/>
  </r>
  <r>
    <x v="1246"/>
    <s v="Фаина В."/>
    <d v="2019-11-25T00:00:00"/>
    <x v="4"/>
    <n v="87"/>
    <n v="2630.4139351081581"/>
    <s v="восток"/>
    <x v="1233"/>
  </r>
  <r>
    <x v="1247"/>
    <s v="Татьяна Ф."/>
    <d v="2020-10-16T00:00:00"/>
    <x v="3"/>
    <n v="46"/>
    <n v="1399.3969189998913"/>
    <s v="север"/>
    <x v="1234"/>
  </r>
  <r>
    <x v="1248"/>
    <s v="Софья Р."/>
    <d v="2019-07-16T00:00:00"/>
    <x v="4"/>
    <n v="54"/>
    <n v="1636.9364721145853"/>
    <s v="север"/>
    <x v="1235"/>
  </r>
  <r>
    <x v="1249"/>
    <s v="Иннокентий В."/>
    <d v="2020-02-28T00:00:00"/>
    <x v="4"/>
    <n v="21"/>
    <n v="647.01803739735192"/>
    <s v="юг"/>
    <x v="1236"/>
  </r>
  <r>
    <x v="1250"/>
    <s v="Татьяна Ф."/>
    <d v="2020-02-06T00:00:00"/>
    <x v="1"/>
    <n v="-6"/>
    <n v="-162.37143495891308"/>
    <s v="запад"/>
    <x v="1237"/>
  </r>
  <r>
    <x v="1251"/>
    <s v="Антонина П."/>
    <d v="2020-11-18T00:00:00"/>
    <x v="1"/>
    <n v="47"/>
    <n v="1424.1301237194139"/>
    <s v="восток"/>
    <x v="1238"/>
  </r>
  <r>
    <x v="1252"/>
    <s v="Евгений Л."/>
    <d v="2020-04-23T00:00:00"/>
    <x v="1"/>
    <n v="14"/>
    <n v="442.36626939283929"/>
    <s v="запад"/>
    <x v="1239"/>
  </r>
  <r>
    <x v="1253"/>
    <s v="Евгений Л."/>
    <d v="2019-10-01T00:00:00"/>
    <x v="1"/>
    <n v="73"/>
    <n v="2205.0001280580291"/>
    <s v="запад"/>
    <x v="1240"/>
  </r>
  <r>
    <x v="1254"/>
    <s v="Евгений Л."/>
    <d v="2019-12-17T00:00:00"/>
    <x v="0"/>
    <n v="14"/>
    <n v="444.24699895790786"/>
    <s v="юг"/>
    <x v="1241"/>
  </r>
  <r>
    <x v="1255"/>
    <s v="Фаина В."/>
    <d v="2019-04-08T00:00:00"/>
    <x v="0"/>
    <n v="95"/>
    <n v="2867.5698716058628"/>
    <s v="север"/>
    <x v="1242"/>
  </r>
  <r>
    <x v="1256"/>
    <s v="Антонина П."/>
    <d v="2020-02-17T00:00:00"/>
    <x v="3"/>
    <n v="64"/>
    <n v="1933.6768203630286"/>
    <s v="юг"/>
    <x v="1243"/>
  </r>
  <r>
    <x v="1257"/>
    <s v="Александра Д."/>
    <d v="2020-10-05T00:00:00"/>
    <x v="3"/>
    <n v="47"/>
    <n v="1431.4314267064674"/>
    <s v="север"/>
    <x v="1244"/>
  </r>
  <r>
    <x v="1258"/>
    <s v="Антонина П."/>
    <d v="2020-11-29T00:00:00"/>
    <x v="1"/>
    <n v="20"/>
    <n v="619.37788372758587"/>
    <s v="запад"/>
    <x v="1245"/>
  </r>
  <r>
    <x v="1259"/>
    <s v="Иннокентий В."/>
    <d v="2020-12-21T00:00:00"/>
    <x v="0"/>
    <n v="71"/>
    <n v="2153.2844026172365"/>
    <s v="запад"/>
    <x v="1246"/>
  </r>
  <r>
    <x v="1260"/>
    <s v="Антонина П."/>
    <d v="2021-10-14T00:00:00"/>
    <x v="3"/>
    <n v="66"/>
    <n v="1994.9732716580834"/>
    <s v="запад"/>
    <x v="1247"/>
  </r>
  <r>
    <x v="1261"/>
    <s v="Фаина В."/>
    <d v="2020-10-05T00:00:00"/>
    <x v="1"/>
    <n v="79"/>
    <n v="2394.3592811272301"/>
    <s v="запад"/>
    <x v="1248"/>
  </r>
  <r>
    <x v="1262"/>
    <s v="Фаина В."/>
    <d v="2021-10-25T00:00:00"/>
    <x v="4"/>
    <n v="-7"/>
    <n v="-184.01268878071164"/>
    <s v="восток"/>
    <x v="1249"/>
  </r>
  <r>
    <x v="1263"/>
    <s v="Софья Р."/>
    <d v="2021-10-03T00:00:00"/>
    <x v="1"/>
    <n v="72"/>
    <n v="2173.530848066463"/>
    <s v="запад"/>
    <x v="1250"/>
  </r>
  <r>
    <x v="1264"/>
    <s v="Фаина В."/>
    <d v="2020-10-05T00:00:00"/>
    <x v="2"/>
    <n v="91"/>
    <n v="2753.6823907836588"/>
    <s v="север"/>
    <x v="1251"/>
  </r>
  <r>
    <x v="1265"/>
    <s v="Татьяна Ф."/>
    <d v="2020-03-10T00:00:00"/>
    <x v="4"/>
    <n v="57"/>
    <n v="1734.778164730762"/>
    <s v="юг"/>
    <x v="1252"/>
  </r>
  <r>
    <x v="1266"/>
    <s v="Александра Д."/>
    <d v="2020-09-24T00:00:00"/>
    <x v="1"/>
    <n v="-8"/>
    <n v="-218.27494898693851"/>
    <s v="юг"/>
    <x v="1253"/>
  </r>
  <r>
    <x v="1267"/>
    <s v="Антонина П."/>
    <d v="2021-09-11T00:00:00"/>
    <x v="1"/>
    <n v="45"/>
    <n v="1369.5599465560394"/>
    <s v="восток"/>
    <x v="1254"/>
  </r>
  <r>
    <x v="1268"/>
    <s v="Иннокентий В."/>
    <d v="2020-10-27T00:00:00"/>
    <x v="3"/>
    <n v="92"/>
    <n v="2780.4523769732305"/>
    <s v="юг"/>
    <x v="1255"/>
  </r>
  <r>
    <x v="1269"/>
    <s v="Татьяна Ф."/>
    <d v="2020-09-02T00:00:00"/>
    <x v="4"/>
    <n v="28"/>
    <n v="864.57557586126666"/>
    <s v="север"/>
    <x v="1256"/>
  </r>
  <r>
    <x v="1270"/>
    <s v="Софья Р."/>
    <d v="2021-01-23T00:00:00"/>
    <x v="2"/>
    <n v="79"/>
    <n v="2389.8646128992932"/>
    <s v="запад"/>
    <x v="1257"/>
  </r>
  <r>
    <x v="1271"/>
    <s v="Евгений Л."/>
    <d v="2021-01-23T00:00:00"/>
    <x v="1"/>
    <n v="92"/>
    <n v="2775.3792590877347"/>
    <s v="запад"/>
    <x v="1258"/>
  </r>
  <r>
    <x v="1272"/>
    <s v="Антонина П."/>
    <d v="2020-04-23T00:00:00"/>
    <x v="4"/>
    <n v="11"/>
    <n v="344.57391966440008"/>
    <s v="север"/>
    <x v="1259"/>
  </r>
  <r>
    <x v="1273"/>
    <s v="Татьяна Ф."/>
    <d v="2021-01-23T00:00:00"/>
    <x v="3"/>
    <n v="23"/>
    <n v="706.96616056508833"/>
    <s v="восток"/>
    <x v="1260"/>
  </r>
  <r>
    <x v="1274"/>
    <s v="Софья Р."/>
    <d v="2019-04-19T00:00:00"/>
    <x v="3"/>
    <n v="2"/>
    <n v="88.023773142157893"/>
    <s v="север"/>
    <x v="1261"/>
  </r>
  <r>
    <x v="1275"/>
    <s v="Кристина З."/>
    <d v="2021-01-01T00:00:00"/>
    <x v="3"/>
    <n v="-2"/>
    <n v="-34.493356628035215"/>
    <s v="восток"/>
    <x v="1262"/>
  </r>
  <r>
    <x v="1276"/>
    <s v="Фаина В."/>
    <d v="2021-06-04T00:00:00"/>
    <x v="0"/>
    <n v="33"/>
    <n v="1006.8617590777908"/>
    <s v="запад"/>
    <x v="1263"/>
  </r>
  <r>
    <x v="1277"/>
    <s v="Кристина З."/>
    <d v="2019-06-24T00:00:00"/>
    <x v="4"/>
    <n v="10"/>
    <n v="313.0093534713273"/>
    <s v="север"/>
    <x v="1264"/>
  </r>
  <r>
    <x v="1278"/>
    <s v="Анастасия Б."/>
    <d v="2020-11-29T00:00:00"/>
    <x v="2"/>
    <n v="84"/>
    <n v="2541.1937205363179"/>
    <s v="восток"/>
    <x v="1265"/>
  </r>
  <r>
    <x v="1279"/>
    <s v="Фаина В."/>
    <d v="2020-12-21T00:00:00"/>
    <x v="4"/>
    <n v="88"/>
    <n v="2663.9334034313329"/>
    <s v="север"/>
    <x v="1266"/>
  </r>
  <r>
    <x v="1280"/>
    <s v="Софья Р."/>
    <d v="2021-07-07T00:00:00"/>
    <x v="3"/>
    <n v="95"/>
    <n v="2866.0843219410158"/>
    <s v="восток"/>
    <x v="1267"/>
  </r>
  <r>
    <x v="1281"/>
    <s v="Иннокентий В."/>
    <d v="2021-02-14T00:00:00"/>
    <x v="4"/>
    <n v="3"/>
    <n v="119.03882144888169"/>
    <s v="север"/>
    <x v="1268"/>
  </r>
  <r>
    <x v="1282"/>
    <s v="Софья Р."/>
    <d v="2019-04-30T00:00:00"/>
    <x v="0"/>
    <n v="72"/>
    <n v="2175.8131494729014"/>
    <s v="запад"/>
    <x v="1269"/>
  </r>
  <r>
    <x v="1283"/>
    <s v="Александра Д."/>
    <d v="2021-03-08T00:00:00"/>
    <x v="3"/>
    <n v="58"/>
    <n v="1766.5394036929424"/>
    <s v="север"/>
    <x v="1270"/>
  </r>
  <r>
    <x v="1284"/>
    <s v="Анастасия Б."/>
    <d v="2020-06-06T00:00:00"/>
    <x v="3"/>
    <n v="19"/>
    <n v="596.43357077362236"/>
    <s v="запад"/>
    <x v="1271"/>
  </r>
  <r>
    <x v="1285"/>
    <s v="Софья Р."/>
    <d v="2021-04-21T00:00:00"/>
    <x v="4"/>
    <n v="35"/>
    <n v="1065.070892872302"/>
    <s v="юг"/>
    <x v="1272"/>
  </r>
  <r>
    <x v="1286"/>
    <s v="Фаина В."/>
    <d v="2020-11-29T00:00:00"/>
    <x v="1"/>
    <n v="80"/>
    <n v="2426.3330478636408"/>
    <s v="запад"/>
    <x v="1273"/>
  </r>
  <r>
    <x v="1287"/>
    <s v="Антонина П."/>
    <d v="2020-01-26T00:00:00"/>
    <x v="3"/>
    <n v="26"/>
    <n v="800.48584690277562"/>
    <s v="юг"/>
    <x v="1274"/>
  </r>
  <r>
    <x v="1288"/>
    <s v="Иннокентий В."/>
    <d v="2021-07-07T00:00:00"/>
    <x v="0"/>
    <n v="93"/>
    <n v="2809.3222292224491"/>
    <s v="запад"/>
    <x v="1275"/>
  </r>
  <r>
    <x v="1289"/>
    <s v="Татьяна Ф."/>
    <d v="2021-11-05T00:00:00"/>
    <x v="3"/>
    <n v="29"/>
    <n v="900.57076391331248"/>
    <s v="север"/>
    <x v="1276"/>
  </r>
  <r>
    <x v="1290"/>
    <s v="Татьяна Ф."/>
    <d v="2020-04-23T00:00:00"/>
    <x v="1"/>
    <n v="88"/>
    <n v="2663.6925289616938"/>
    <s v="север"/>
    <x v="1277"/>
  </r>
  <r>
    <x v="1291"/>
    <s v="Евгений Л."/>
    <d v="2019-08-18T00:00:00"/>
    <x v="3"/>
    <n v="5"/>
    <n v="168.74201572948834"/>
    <s v="восток"/>
    <x v="1278"/>
  </r>
  <r>
    <x v="1292"/>
    <s v="Татьяна Ф."/>
    <d v="2021-08-09T00:00:00"/>
    <x v="4"/>
    <n v="64"/>
    <n v="1940.2715866543952"/>
    <s v="запад"/>
    <x v="1279"/>
  </r>
  <r>
    <x v="1293"/>
    <s v="Кристина З."/>
    <d v="2021-12-30T00:00:00"/>
    <x v="0"/>
    <n v="38"/>
    <n v="1160.2781429818392"/>
    <s v="восток"/>
    <x v="1280"/>
  </r>
  <r>
    <x v="1294"/>
    <s v="Евгений Л."/>
    <d v="2020-10-16T00:00:00"/>
    <x v="1"/>
    <n v="21"/>
    <n v="656.04114667692943"/>
    <s v="запад"/>
    <x v="1281"/>
  </r>
  <r>
    <x v="1295"/>
    <s v="Фаина В."/>
    <d v="2021-07-18T00:00:00"/>
    <x v="3"/>
    <n v="61"/>
    <n v="1844.4189289759724"/>
    <s v="запад"/>
    <x v="1282"/>
  </r>
  <r>
    <x v="1296"/>
    <s v="Иннокентий В."/>
    <d v="2020-05-04T00:00:00"/>
    <x v="3"/>
    <n v="53"/>
    <n v="1607.9564195236946"/>
    <s v="запад"/>
    <x v="1283"/>
  </r>
  <r>
    <x v="1297"/>
    <s v="Софья Р."/>
    <d v="2019-02-01T00:00:00"/>
    <x v="4"/>
    <n v="28"/>
    <n v="863.22863736189788"/>
    <s v="восток"/>
    <x v="1284"/>
  </r>
  <r>
    <x v="1298"/>
    <s v="Иннокентий В."/>
    <d v="2019-08-29T00:00:00"/>
    <x v="4"/>
    <n v="39"/>
    <n v="1194.9155300741149"/>
    <s v="восток"/>
    <x v="1285"/>
  </r>
  <r>
    <x v="1299"/>
    <s v="Иннокентий В."/>
    <d v="2019-11-03T00:00:00"/>
    <x v="0"/>
    <n v="89"/>
    <n v="2687.204065279288"/>
    <s v="запад"/>
    <x v="1286"/>
  </r>
  <r>
    <x v="1300"/>
    <s v="Софья Р."/>
    <d v="2020-04-23T00:00:00"/>
    <x v="1"/>
    <n v="72"/>
    <n v="2181.5784251474993"/>
    <s v="юг"/>
    <x v="1287"/>
  </r>
  <r>
    <x v="1301"/>
    <s v="Татьяна Ф."/>
    <d v="2020-08-22T00:00:00"/>
    <x v="0"/>
    <n v="63"/>
    <n v="1910.7967670509865"/>
    <s v="юг"/>
    <x v="1288"/>
  </r>
  <r>
    <x v="1302"/>
    <s v="Антонина П."/>
    <d v="2019-12-28T00:00:00"/>
    <x v="1"/>
    <n v="47"/>
    <n v="1421.470812441363"/>
    <s v="запад"/>
    <x v="1289"/>
  </r>
  <r>
    <x v="1303"/>
    <s v="Анастасия Б."/>
    <d v="2021-07-07T00:00:00"/>
    <x v="4"/>
    <n v="8"/>
    <n v="256.19997788473358"/>
    <s v="север"/>
    <x v="1290"/>
  </r>
  <r>
    <x v="1304"/>
    <s v="Софья Р."/>
    <d v="2020-11-07T00:00:00"/>
    <x v="0"/>
    <n v="88"/>
    <n v="2655.6717139256853"/>
    <s v="восток"/>
    <x v="1291"/>
  </r>
  <r>
    <x v="1305"/>
    <s v="Анастасия Б."/>
    <d v="2020-08-22T00:00:00"/>
    <x v="0"/>
    <n v="12"/>
    <n v="378.18679875987903"/>
    <s v="север"/>
    <x v="1292"/>
  </r>
  <r>
    <x v="1306"/>
    <s v="Евгений Л."/>
    <d v="2021-11-27T00:00:00"/>
    <x v="4"/>
    <n v="79"/>
    <n v="2391.7519679611864"/>
    <s v="север"/>
    <x v="1293"/>
  </r>
  <r>
    <x v="1307"/>
    <s v="Татьяна Ф."/>
    <d v="2020-06-17T00:00:00"/>
    <x v="2"/>
    <n v="39"/>
    <n v="1189.4488443291593"/>
    <s v="юг"/>
    <x v="1294"/>
  </r>
  <r>
    <x v="1308"/>
    <s v="Евгений Л."/>
    <d v="2019-02-12T00:00:00"/>
    <x v="4"/>
    <n v="61"/>
    <n v="1850.5613481266942"/>
    <s v="запад"/>
    <x v="1295"/>
  </r>
  <r>
    <x v="1309"/>
    <s v="Евгений Л."/>
    <d v="2019-09-20T00:00:00"/>
    <x v="0"/>
    <n v="12"/>
    <n v="382.75233428944262"/>
    <s v="запад"/>
    <x v="1296"/>
  </r>
  <r>
    <x v="1310"/>
    <s v="Иннокентий В."/>
    <d v="2020-11-07T00:00:00"/>
    <x v="4"/>
    <n v="25"/>
    <n v="766.51168243814686"/>
    <s v="восток"/>
    <x v="1297"/>
  </r>
  <r>
    <x v="1311"/>
    <s v="Александра Д."/>
    <d v="2021-11-27T00:00:00"/>
    <x v="1"/>
    <n v="82"/>
    <n v="2482.6100726872078"/>
    <s v="юг"/>
    <x v="1298"/>
  </r>
  <r>
    <x v="1312"/>
    <s v="Анастасия Б."/>
    <d v="2020-12-21T00:00:00"/>
    <x v="4"/>
    <n v="4"/>
    <n v="144.8265398333678"/>
    <s v="запад"/>
    <x v="1299"/>
  </r>
  <r>
    <x v="1313"/>
    <s v="Анастасия Б."/>
    <d v="2019-12-17T00:00:00"/>
    <x v="2"/>
    <n v="22"/>
    <n v="682.26854446694335"/>
    <s v="юг"/>
    <x v="1300"/>
  </r>
  <r>
    <x v="1314"/>
    <s v="Анастасия Б."/>
    <d v="2019-10-01T00:00:00"/>
    <x v="4"/>
    <n v="81"/>
    <n v="2446.2433851171691"/>
    <s v="север"/>
    <x v="1301"/>
  </r>
  <r>
    <x v="1315"/>
    <s v="Иннокентий В."/>
    <d v="2021-02-25T00:00:00"/>
    <x v="3"/>
    <n v="34"/>
    <n v="1038.5172808433745"/>
    <s v="юг"/>
    <x v="1302"/>
  </r>
  <r>
    <x v="1316"/>
    <s v="Анастасия Б."/>
    <d v="2020-11-18T00:00:00"/>
    <x v="4"/>
    <n v="89"/>
    <n v="2697.4478909487721"/>
    <s v="восток"/>
    <x v="1303"/>
  </r>
  <r>
    <x v="1317"/>
    <s v="Иннокентий В."/>
    <d v="2021-02-03T00:00:00"/>
    <x v="4"/>
    <n v="6"/>
    <n v="203.0969002976488"/>
    <s v="север"/>
    <x v="1304"/>
  </r>
  <r>
    <x v="1318"/>
    <s v="Евгений Л."/>
    <d v="2021-06-26T00:00:00"/>
    <x v="3"/>
    <n v="78"/>
    <n v="2359.9588000674025"/>
    <s v="юг"/>
    <x v="1305"/>
  </r>
  <r>
    <x v="1319"/>
    <s v="Александра Д."/>
    <d v="2021-05-13T00:00:00"/>
    <x v="0"/>
    <n v="9"/>
    <n v="288.52711267429891"/>
    <s v="юг"/>
    <x v="1306"/>
  </r>
  <r>
    <x v="1320"/>
    <s v="Антонина П."/>
    <d v="2019-12-28T00:00:00"/>
    <x v="4"/>
    <n v="9"/>
    <n v="297.18118103947955"/>
    <s v="восток"/>
    <x v="1307"/>
  </r>
  <r>
    <x v="1321"/>
    <s v="Антонина П."/>
    <d v="2019-04-19T00:00:00"/>
    <x v="1"/>
    <n v="73"/>
    <n v="2211.8349919108032"/>
    <s v="восток"/>
    <x v="1308"/>
  </r>
  <r>
    <x v="1322"/>
    <s v="Софья Р."/>
    <d v="2020-01-15T00:00:00"/>
    <x v="0"/>
    <n v="13"/>
    <n v="419.23791931827628"/>
    <s v="север"/>
    <x v="1309"/>
  </r>
  <r>
    <x v="1323"/>
    <s v="Татьяна Ф."/>
    <d v="2021-03-08T00:00:00"/>
    <x v="3"/>
    <n v="14"/>
    <n v="439.98808725631545"/>
    <s v="север"/>
    <x v="1310"/>
  </r>
  <r>
    <x v="1324"/>
    <s v="Софья Р."/>
    <d v="2021-05-24T00:00:00"/>
    <x v="2"/>
    <n v="33"/>
    <n v="1003.1195245129152"/>
    <s v="север"/>
    <x v="1311"/>
  </r>
  <r>
    <x v="1325"/>
    <s v="Софья Р."/>
    <d v="2020-04-01T00:00:00"/>
    <x v="1"/>
    <n v="17"/>
    <n v="531.23119444085046"/>
    <s v="восток"/>
    <x v="1312"/>
  </r>
  <r>
    <x v="1326"/>
    <s v="Фаина В."/>
    <d v="2019-07-05T00:00:00"/>
    <x v="0"/>
    <n v="9"/>
    <n v="295.01152192037068"/>
    <s v="юг"/>
    <x v="1313"/>
  </r>
  <r>
    <x v="1327"/>
    <s v="Евгений Л."/>
    <d v="2019-02-23T00:00:00"/>
    <x v="4"/>
    <n v="15"/>
    <n v="473.11523584864585"/>
    <s v="север"/>
    <x v="1314"/>
  </r>
  <r>
    <x v="1328"/>
    <s v="Анастасия Б."/>
    <d v="2019-09-09T00:00:00"/>
    <x v="2"/>
    <n v="50"/>
    <n v="1523.1019163589908"/>
    <s v="восток"/>
    <x v="1315"/>
  </r>
  <r>
    <x v="1329"/>
    <s v="Евгений Л."/>
    <d v="2020-11-07T00:00:00"/>
    <x v="2"/>
    <n v="13"/>
    <n v="405.5875987242934"/>
    <s v="запад"/>
    <x v="1316"/>
  </r>
  <r>
    <x v="1330"/>
    <s v="Фаина В."/>
    <d v="2020-09-13T00:00:00"/>
    <x v="0"/>
    <n v="24"/>
    <n v="747.31137309505709"/>
    <s v="запад"/>
    <x v="1317"/>
  </r>
  <r>
    <x v="1331"/>
    <s v="Софья Р."/>
    <d v="2021-12-30T00:00:00"/>
    <x v="0"/>
    <n v="77"/>
    <n v="2328.9275600525075"/>
    <s v="юг"/>
    <x v="1318"/>
  </r>
  <r>
    <x v="1332"/>
    <s v="Фаина В."/>
    <d v="2019-05-11T00:00:00"/>
    <x v="4"/>
    <n v="21"/>
    <n v="652.1458882658261"/>
    <s v="восток"/>
    <x v="1319"/>
  </r>
  <r>
    <x v="1333"/>
    <s v="Александра Д."/>
    <d v="2021-07-07T00:00:00"/>
    <x v="4"/>
    <n v="80"/>
    <n v="2407.6226876969254"/>
    <s v="север"/>
    <x v="1320"/>
  </r>
  <r>
    <x v="1334"/>
    <s v="Фаина В."/>
    <d v="2020-11-07T00:00:00"/>
    <x v="4"/>
    <n v="56"/>
    <n v="1705.0901918623574"/>
    <s v="юг"/>
    <x v="1321"/>
  </r>
  <r>
    <x v="1335"/>
    <s v="Антонина П."/>
    <d v="2021-04-10T00:00:00"/>
    <x v="1"/>
    <n v="28"/>
    <n v="860.02698245868487"/>
    <s v="запад"/>
    <x v="1322"/>
  </r>
  <r>
    <x v="1336"/>
    <s v="Евгений Л."/>
    <d v="2021-11-27T00:00:00"/>
    <x v="2"/>
    <n v="50"/>
    <n v="1515.690949656612"/>
    <s v="север"/>
    <x v="1323"/>
  </r>
  <r>
    <x v="1337"/>
    <s v="Антонина П."/>
    <d v="2021-04-10T00:00:00"/>
    <x v="3"/>
    <n v="23"/>
    <n v="714.05303018372911"/>
    <s v="восток"/>
    <x v="1324"/>
  </r>
  <r>
    <x v="1338"/>
    <s v="Евгений Л."/>
    <d v="2020-06-06T00:00:00"/>
    <x v="0"/>
    <n v="77"/>
    <n v="2328.5049996581652"/>
    <s v="север"/>
    <x v="1325"/>
  </r>
  <r>
    <x v="1339"/>
    <s v="Софья Р."/>
    <d v="2020-02-17T00:00:00"/>
    <x v="4"/>
    <n v="56"/>
    <n v="1702.6270071526078"/>
    <s v="восток"/>
    <x v="1326"/>
  </r>
  <r>
    <x v="1340"/>
    <s v="Александра Д."/>
    <d v="2019-04-19T00:00:00"/>
    <x v="0"/>
    <n v="26"/>
    <n v="797.60095518241303"/>
    <s v="восток"/>
    <x v="1327"/>
  </r>
  <r>
    <x v="1341"/>
    <s v="Анастасия Б."/>
    <d v="2020-02-17T00:00:00"/>
    <x v="1"/>
    <n v="18"/>
    <n v="559.31706737093793"/>
    <s v="юг"/>
    <x v="1328"/>
  </r>
  <r>
    <x v="1342"/>
    <s v="Антонина П."/>
    <d v="2020-02-17T00:00:00"/>
    <x v="0"/>
    <n v="40"/>
    <n v="1211.0292526674064"/>
    <s v="юг"/>
    <x v="1329"/>
  </r>
  <r>
    <x v="1343"/>
    <s v="Фаина В."/>
    <d v="2020-02-17T00:00:00"/>
    <x v="4"/>
    <n v="75"/>
    <n v="2270.6641475515935"/>
    <s v="юг"/>
    <x v="1330"/>
  </r>
  <r>
    <x v="1344"/>
    <s v="Татьяна Ф."/>
    <d v="2021-02-25T00:00:00"/>
    <x v="2"/>
    <n v="61"/>
    <n v="1847.5393471553484"/>
    <s v="север"/>
    <x v="1331"/>
  </r>
  <r>
    <x v="1345"/>
    <s v="Анастасия Б."/>
    <d v="2020-12-21T00:00:00"/>
    <x v="2"/>
    <n v="35"/>
    <n v="1067.3579162164692"/>
    <s v="запад"/>
    <x v="1332"/>
  </r>
  <r>
    <x v="1346"/>
    <s v="Александра Д."/>
    <d v="2021-07-29T00:00:00"/>
    <x v="1"/>
    <n v="42"/>
    <n v="1277.4297314827388"/>
    <s v="запад"/>
    <x v="1333"/>
  </r>
  <r>
    <x v="1347"/>
    <s v="Фаина В."/>
    <d v="2020-11-18T00:00:00"/>
    <x v="3"/>
    <n v="47"/>
    <n v="1425.8640939942609"/>
    <s v="юг"/>
    <x v="1334"/>
  </r>
  <r>
    <x v="1348"/>
    <s v="Анастасия Б."/>
    <d v="2020-10-16T00:00:00"/>
    <x v="4"/>
    <n v="74"/>
    <n v="2250.1925553650544"/>
    <s v="юг"/>
    <x v="1335"/>
  </r>
  <r>
    <x v="1349"/>
    <s v="Анастасия Б."/>
    <d v="2021-05-24T00:00:00"/>
    <x v="4"/>
    <n v="55"/>
    <n v="1662.5169597348713"/>
    <s v="запад"/>
    <x v="1336"/>
  </r>
  <r>
    <x v="1350"/>
    <s v="Иннокентий В."/>
    <d v="2021-09-22T00:00:00"/>
    <x v="0"/>
    <n v="87"/>
    <n v="2631.1074857106773"/>
    <s v="запад"/>
    <x v="1337"/>
  </r>
  <r>
    <x v="1351"/>
    <s v="Анастасия Б."/>
    <d v="2020-06-28T00:00:00"/>
    <x v="1"/>
    <n v="75"/>
    <n v="2273.2916430473497"/>
    <s v="юг"/>
    <x v="1338"/>
  </r>
  <r>
    <x v="1352"/>
    <s v="Кристина З."/>
    <d v="2019-06-13T00:00:00"/>
    <x v="1"/>
    <n v="91"/>
    <n v="2746.0744776638203"/>
    <s v="запад"/>
    <x v="1339"/>
  </r>
  <r>
    <x v="1353"/>
    <s v="Анастасия Б."/>
    <d v="2021-12-19T00:00:00"/>
    <x v="0"/>
    <n v="79"/>
    <n v="2382.0578213903982"/>
    <s v="юг"/>
    <x v="1340"/>
  </r>
  <r>
    <x v="1354"/>
    <s v="Александра Д."/>
    <d v="2020-06-17T00:00:00"/>
    <x v="4"/>
    <n v="31"/>
    <n v="949.15314626942677"/>
    <s v="север"/>
    <x v="1341"/>
  </r>
  <r>
    <x v="1355"/>
    <s v="Фаина В."/>
    <d v="2020-10-05T00:00:00"/>
    <x v="3"/>
    <n v="36"/>
    <n v="1098.6839948758891"/>
    <s v="север"/>
    <x v="1342"/>
  </r>
  <r>
    <x v="1356"/>
    <s v="Евгений Л."/>
    <d v="2020-06-28T00:00:00"/>
    <x v="4"/>
    <n v="80"/>
    <n v="2420.6313932235889"/>
    <s v="юг"/>
    <x v="1343"/>
  </r>
  <r>
    <x v="1357"/>
    <s v="Софья Р."/>
    <d v="2019-03-17T00:00:00"/>
    <x v="0"/>
    <n v="32"/>
    <n v="981.0586342386141"/>
    <s v="восток"/>
    <x v="1344"/>
  </r>
  <r>
    <x v="1358"/>
    <s v="Иннокентий В."/>
    <d v="2020-06-28T00:00:00"/>
    <x v="2"/>
    <n v="29"/>
    <n v="891.72802878693926"/>
    <s v="запад"/>
    <x v="1345"/>
  </r>
  <r>
    <x v="1359"/>
    <s v="Фаина В."/>
    <d v="2021-05-13T00:00:00"/>
    <x v="1"/>
    <n v="64"/>
    <n v="1935.1676296767637"/>
    <s v="запад"/>
    <x v="1346"/>
  </r>
  <r>
    <x v="1360"/>
    <s v="Антонина П."/>
    <d v="2020-03-10T00:00:00"/>
    <x v="0"/>
    <n v="27"/>
    <n v="836.68497347720768"/>
    <s v="запад"/>
    <x v="1347"/>
  </r>
  <r>
    <x v="1361"/>
    <s v="Александра Д."/>
    <d v="2020-09-24T00:00:00"/>
    <x v="0"/>
    <n v="36"/>
    <n v="1098.0928591136637"/>
    <s v="запад"/>
    <x v="1348"/>
  </r>
  <r>
    <x v="1362"/>
    <s v="Софья Р."/>
    <d v="2019-12-06T00:00:00"/>
    <x v="4"/>
    <n v="36"/>
    <n v="1094.5657773500436"/>
    <s v="запад"/>
    <x v="1349"/>
  </r>
  <r>
    <x v="1363"/>
    <s v="Евгений Л."/>
    <d v="2019-10-23T00:00:00"/>
    <x v="4"/>
    <n v="32"/>
    <n v="973.43399963409695"/>
    <s v="юг"/>
    <x v="1350"/>
  </r>
  <r>
    <x v="1364"/>
    <s v="Антонина П."/>
    <d v="2019-08-29T00:00:00"/>
    <x v="4"/>
    <n v="9"/>
    <n v="291.73034652532431"/>
    <s v="восток"/>
    <x v="1351"/>
  </r>
  <r>
    <x v="1365"/>
    <s v="Иннокентий В."/>
    <d v="2019-05-22T00:00:00"/>
    <x v="1"/>
    <n v="78"/>
    <n v="2356.3570757894918"/>
    <s v="восток"/>
    <x v="1352"/>
  </r>
  <r>
    <x v="1366"/>
    <s v="Иннокентий В."/>
    <d v="2021-01-23T00:00:00"/>
    <x v="2"/>
    <n v="55"/>
    <n v="1676.9300314757165"/>
    <s v="запад"/>
    <x v="1353"/>
  </r>
  <r>
    <x v="1367"/>
    <s v="Фаина В."/>
    <d v="2020-08-22T00:00:00"/>
    <x v="4"/>
    <n v="79"/>
    <n v="2392.582265563311"/>
    <s v="юг"/>
    <x v="1354"/>
  </r>
  <r>
    <x v="1368"/>
    <s v="Фаина В."/>
    <d v="2020-01-04T00:00:00"/>
    <x v="3"/>
    <n v="9"/>
    <n v="293.6931208514244"/>
    <s v="юг"/>
    <x v="1355"/>
  </r>
  <r>
    <x v="1369"/>
    <s v="Софья Р."/>
    <d v="2019-12-17T00:00:00"/>
    <x v="1"/>
    <n v="4"/>
    <n v="142.76329980408619"/>
    <s v="запад"/>
    <x v="1356"/>
  </r>
  <r>
    <x v="1370"/>
    <s v="Фаина В."/>
    <d v="2019-04-19T00:00:00"/>
    <x v="4"/>
    <n v="6"/>
    <n v="201.65246376870388"/>
    <s v="север"/>
    <x v="1357"/>
  </r>
  <r>
    <x v="1371"/>
    <s v="Александра Д."/>
    <d v="2021-05-24T00:00:00"/>
    <x v="3"/>
    <n v="18"/>
    <n v="559.19019488133279"/>
    <s v="север"/>
    <x v="1358"/>
  </r>
  <r>
    <x v="1372"/>
    <s v="Иннокентий В."/>
    <d v="2021-10-25T00:00:00"/>
    <x v="3"/>
    <n v="14"/>
    <n v="444.91260768813873"/>
    <s v="запад"/>
    <x v="1359"/>
  </r>
  <r>
    <x v="1373"/>
    <s v="Антонина П."/>
    <d v="2019-08-18T00:00:00"/>
    <x v="0"/>
    <n v="91"/>
    <n v="2755.0447930379551"/>
    <s v="восток"/>
    <x v="1360"/>
  </r>
  <r>
    <x v="1374"/>
    <s v="Иннокентий В."/>
    <d v="2021-12-08T00:00:00"/>
    <x v="3"/>
    <n v="74"/>
    <n v="2240.7187760825996"/>
    <s v="юг"/>
    <x v="1361"/>
  </r>
  <r>
    <x v="1375"/>
    <s v="Софья Р."/>
    <d v="2020-07-31T00:00:00"/>
    <x v="0"/>
    <n v="47"/>
    <n v="1438.5756416034069"/>
    <s v="запад"/>
    <x v="1362"/>
  </r>
  <r>
    <x v="1376"/>
    <s v="Татьяна Ф."/>
    <d v="2019-11-03T00:00:00"/>
    <x v="1"/>
    <n v="28"/>
    <n v="864.68289532216386"/>
    <s v="юг"/>
    <x v="1363"/>
  </r>
  <r>
    <x v="1377"/>
    <s v="Татьяна Ф."/>
    <d v="2019-09-20T00:00:00"/>
    <x v="3"/>
    <n v="21"/>
    <n v="647.8420776607295"/>
    <s v="запад"/>
    <x v="1364"/>
  </r>
  <r>
    <x v="1378"/>
    <s v="Антонина П."/>
    <d v="2021-03-30T00:00:00"/>
    <x v="1"/>
    <n v="52"/>
    <n v="1576.9424365413772"/>
    <s v="юг"/>
    <x v="1365"/>
  </r>
  <r>
    <x v="1379"/>
    <s v="Иннокентий В."/>
    <d v="2020-06-28T00:00:00"/>
    <x v="2"/>
    <n v="33"/>
    <n v="1010.8856134949143"/>
    <s v="юг"/>
    <x v="1366"/>
  </r>
  <r>
    <x v="1380"/>
    <s v="Татьяна Ф."/>
    <d v="2020-02-06T00:00:00"/>
    <x v="4"/>
    <n v="-7"/>
    <n v="-194.37923961194201"/>
    <s v="восток"/>
    <x v="1367"/>
  </r>
  <r>
    <x v="1381"/>
    <s v="Антонина П."/>
    <d v="2020-04-01T00:00:00"/>
    <x v="0"/>
    <n v="12"/>
    <n v="382.38088170061803"/>
    <s v="юг"/>
    <x v="1368"/>
  </r>
  <r>
    <x v="1382"/>
    <s v="Иннокентий В."/>
    <d v="2020-02-28T00:00:00"/>
    <x v="3"/>
    <n v="1"/>
    <n v="45.049727728030682"/>
    <s v="юг"/>
    <x v="1369"/>
  </r>
  <r>
    <x v="1383"/>
    <s v="Софья Р."/>
    <d v="2020-01-26T00:00:00"/>
    <x v="4"/>
    <n v="56"/>
    <n v="1697.5770217815491"/>
    <s v="юг"/>
    <x v="1370"/>
  </r>
  <r>
    <x v="1384"/>
    <s v="Антонина П."/>
    <d v="2021-06-26T00:00:00"/>
    <x v="1"/>
    <n v="34"/>
    <n v="1044.7706646910851"/>
    <s v="юг"/>
    <x v="1371"/>
  </r>
  <r>
    <x v="1385"/>
    <s v="Александра Д."/>
    <d v="2021-02-25T00:00:00"/>
    <x v="1"/>
    <n v="83"/>
    <n v="2503.8974883045835"/>
    <s v="север"/>
    <x v="1372"/>
  </r>
  <r>
    <x v="1386"/>
    <s v="Татьяна Ф."/>
    <d v="2021-03-19T00:00:00"/>
    <x v="3"/>
    <n v="-4"/>
    <n v="-101.55624843092608"/>
    <s v="юг"/>
    <x v="1373"/>
  </r>
  <r>
    <x v="1387"/>
    <s v="Антонина П."/>
    <d v="2021-02-03T00:00:00"/>
    <x v="1"/>
    <n v="9"/>
    <n v="297.03664221901175"/>
    <s v="юг"/>
    <x v="1374"/>
  </r>
  <r>
    <x v="1388"/>
    <s v="Фаина В."/>
    <d v="2020-05-15T00:00:00"/>
    <x v="3"/>
    <n v="64"/>
    <n v="1939.9078398349641"/>
    <s v="запад"/>
    <x v="1375"/>
  </r>
  <r>
    <x v="1389"/>
    <s v="Александра Д."/>
    <d v="2020-05-15T00:00:00"/>
    <x v="0"/>
    <n v="13"/>
    <n v="409.47424828889473"/>
    <s v="юг"/>
    <x v="1376"/>
  </r>
  <r>
    <x v="1390"/>
    <s v="Иннокентий В."/>
    <d v="2020-04-23T00:00:00"/>
    <x v="0"/>
    <n v="9"/>
    <n v="286.83682099948658"/>
    <s v="юг"/>
    <x v="1377"/>
  </r>
  <r>
    <x v="1391"/>
    <s v="Кристина З."/>
    <d v="2019-09-20T00:00:00"/>
    <x v="0"/>
    <n v="6"/>
    <n v="195.46281446888682"/>
    <s v="запад"/>
    <x v="1378"/>
  </r>
  <r>
    <x v="1392"/>
    <s v="Анастасия Б."/>
    <d v="2019-05-22T00:00:00"/>
    <x v="1"/>
    <n v="55"/>
    <n v="1670.9210591087522"/>
    <s v="север"/>
    <x v="1379"/>
  </r>
  <r>
    <x v="1393"/>
    <s v="Евгений Л."/>
    <d v="2019-06-02T00:00:00"/>
    <x v="2"/>
    <n v="64"/>
    <n v="1948.3490930195085"/>
    <s v="юг"/>
    <x v="1380"/>
  </r>
  <r>
    <x v="1394"/>
    <s v="Софья Р."/>
    <d v="2021-06-15T00:00:00"/>
    <x v="0"/>
    <n v="27"/>
    <n v="826.54748876430301"/>
    <s v="восток"/>
    <x v="1381"/>
  </r>
  <r>
    <x v="1395"/>
    <s v="Евгений Л."/>
    <d v="2020-10-16T00:00:00"/>
    <x v="0"/>
    <n v="4"/>
    <n v="143.58367110038117"/>
    <s v="запад"/>
    <x v="1382"/>
  </r>
  <r>
    <x v="1396"/>
    <s v="Александра Д."/>
    <d v="2021-11-05T00:00:00"/>
    <x v="0"/>
    <n v="17"/>
    <n v="534.50226015325893"/>
    <s v="север"/>
    <x v="1383"/>
  </r>
  <r>
    <x v="1397"/>
    <s v="Анастасия Б."/>
    <d v="2019-08-18T00:00:00"/>
    <x v="0"/>
    <n v="24"/>
    <n v="742.87417398883485"/>
    <s v="восток"/>
    <x v="1384"/>
  </r>
  <r>
    <x v="1398"/>
    <s v="Кристина З."/>
    <d v="2021-12-08T00:00:00"/>
    <x v="0"/>
    <n v="87"/>
    <n v="2628.8059466806972"/>
    <s v="запад"/>
    <x v="1385"/>
  </r>
  <r>
    <x v="1399"/>
    <s v="Иннокентий В."/>
    <d v="2020-11-18T00:00:00"/>
    <x v="4"/>
    <n v="10"/>
    <n v="317.59227784320325"/>
    <s v="восток"/>
    <x v="1386"/>
  </r>
  <r>
    <x v="1400"/>
    <s v="Антонина П."/>
    <d v="2020-10-16T00:00:00"/>
    <x v="4"/>
    <n v="0"/>
    <n v="18.311339455634805"/>
    <s v="север"/>
    <x v="58"/>
  </r>
  <r>
    <x v="1401"/>
    <s v="Антонина П."/>
    <d v="2021-01-23T00:00:00"/>
    <x v="0"/>
    <n v="73"/>
    <n v="2210.0917974993881"/>
    <s v="север"/>
    <x v="1387"/>
  </r>
  <r>
    <x v="1402"/>
    <s v="Фаина В."/>
    <d v="2020-03-21T00:00:00"/>
    <x v="0"/>
    <n v="66"/>
    <n v="2001.2198246327055"/>
    <s v="север"/>
    <x v="1388"/>
  </r>
  <r>
    <x v="1403"/>
    <s v="Софья Р."/>
    <d v="2019-08-18T00:00:00"/>
    <x v="0"/>
    <n v="70"/>
    <n v="2117.5333647455855"/>
    <s v="запад"/>
    <x v="1389"/>
  </r>
  <r>
    <x v="1404"/>
    <s v="Иннокентий В."/>
    <d v="2020-12-10T00:00:00"/>
    <x v="1"/>
    <n v="78"/>
    <n v="2359.05960232091"/>
    <s v="восток"/>
    <x v="1390"/>
  </r>
  <r>
    <x v="1405"/>
    <s v="Евгений Л."/>
    <d v="2021-11-05T00:00:00"/>
    <x v="4"/>
    <n v="22"/>
    <n v="669.65065793990505"/>
    <s v="восток"/>
    <x v="1391"/>
  </r>
  <r>
    <x v="1406"/>
    <s v="Кристина З."/>
    <d v="2020-10-05T00:00:00"/>
    <x v="4"/>
    <n v="21"/>
    <n v="652.17462708012192"/>
    <s v="юг"/>
    <x v="1392"/>
  </r>
  <r>
    <x v="1407"/>
    <s v="Софья Р."/>
    <d v="2020-10-16T00:00:00"/>
    <x v="0"/>
    <n v="8"/>
    <n v="258.24952877477108"/>
    <s v="восток"/>
    <x v="1393"/>
  </r>
  <r>
    <x v="1408"/>
    <s v="Анастасия Б."/>
    <d v="2020-02-17T00:00:00"/>
    <x v="4"/>
    <n v="62"/>
    <n v="1878.0112722106594"/>
    <s v="запад"/>
    <x v="1394"/>
  </r>
  <r>
    <x v="1409"/>
    <s v="Татьяна Ф."/>
    <d v="2019-05-11T00:00:00"/>
    <x v="4"/>
    <n v="81"/>
    <n v="2445.0746507200088"/>
    <s v="восток"/>
    <x v="1395"/>
  </r>
  <r>
    <x v="1410"/>
    <s v="Иннокентий В."/>
    <d v="2020-12-21T00:00:00"/>
    <x v="0"/>
    <n v="72"/>
    <n v="2181.7265722795501"/>
    <s v="восток"/>
    <x v="1396"/>
  </r>
  <r>
    <x v="1411"/>
    <s v="Фаина В."/>
    <d v="2019-10-12T00:00:00"/>
    <x v="3"/>
    <n v="13"/>
    <n v="413.56875522020459"/>
    <s v="запад"/>
    <x v="1397"/>
  </r>
  <r>
    <x v="1412"/>
    <s v="Софья Р."/>
    <d v="2021-08-31T00:00:00"/>
    <x v="2"/>
    <n v="52"/>
    <n v="1574.1873231061072"/>
    <s v="юг"/>
    <x v="1398"/>
  </r>
  <r>
    <x v="1413"/>
    <s v="Антонина П."/>
    <d v="2019-01-21T00:00:00"/>
    <x v="3"/>
    <n v="49"/>
    <n v="1481.0679359164917"/>
    <s v="запад"/>
    <x v="1399"/>
  </r>
  <r>
    <x v="1414"/>
    <s v="Антонина П."/>
    <d v="2020-03-21T00:00:00"/>
    <x v="3"/>
    <n v="82"/>
    <n v="2481.6915651860172"/>
    <s v="юг"/>
    <x v="1400"/>
  </r>
  <r>
    <x v="1415"/>
    <s v="Иннокентий В."/>
    <d v="2019-04-08T00:00:00"/>
    <x v="3"/>
    <n v="5"/>
    <n v="170.15690322490627"/>
    <s v="север"/>
    <x v="1401"/>
  </r>
  <r>
    <x v="1416"/>
    <s v="Евгений Л."/>
    <d v="2021-09-22T00:00:00"/>
    <x v="4"/>
    <n v="45"/>
    <n v="1368.5630897508477"/>
    <s v="запад"/>
    <x v="1402"/>
  </r>
  <r>
    <x v="1417"/>
    <s v="Кристина З."/>
    <d v="2021-12-08T00:00:00"/>
    <x v="4"/>
    <n v="-10"/>
    <n v="-273.50902782330041"/>
    <s v="север"/>
    <x v="1403"/>
  </r>
  <r>
    <x v="1418"/>
    <s v="Анастасия Б."/>
    <d v="2019-12-06T00:00:00"/>
    <x v="3"/>
    <n v="53"/>
    <n v="1608.5164058435507"/>
    <s v="север"/>
    <x v="1404"/>
  </r>
  <r>
    <x v="1419"/>
    <s v="Фаина В."/>
    <d v="2021-03-30T00:00:00"/>
    <x v="2"/>
    <n v="24"/>
    <n v="736.16064458141409"/>
    <s v="восток"/>
    <x v="1405"/>
  </r>
  <r>
    <x v="1420"/>
    <s v="Антонина П."/>
    <d v="2019-07-16T00:00:00"/>
    <x v="0"/>
    <n v="27"/>
    <n v="832.3212229417976"/>
    <s v="север"/>
    <x v="1406"/>
  </r>
  <r>
    <x v="1421"/>
    <s v="Евгений Л."/>
    <d v="2019-04-30T00:00:00"/>
    <x v="1"/>
    <n v="52"/>
    <n v="1586.3001694196066"/>
    <s v="запад"/>
    <x v="1407"/>
  </r>
  <r>
    <x v="1422"/>
    <s v="Иннокентий В."/>
    <d v="2019-10-23T00:00:00"/>
    <x v="1"/>
    <n v="0"/>
    <n v="17.815728693963862"/>
    <s v="восток"/>
    <x v="58"/>
  </r>
  <r>
    <x v="1423"/>
    <s v="Антонина П."/>
    <d v="2020-06-17T00:00:00"/>
    <x v="4"/>
    <n v="92"/>
    <n v="2786.5173044503395"/>
    <s v="восток"/>
    <x v="1408"/>
  </r>
  <r>
    <x v="1424"/>
    <s v="Кристина З."/>
    <d v="2019-10-23T00:00:00"/>
    <x v="4"/>
    <n v="22"/>
    <n v="677.06785390101595"/>
    <s v="восток"/>
    <x v="1409"/>
  </r>
  <r>
    <x v="1425"/>
    <s v="Александра Д."/>
    <d v="2019-04-30T00:00:00"/>
    <x v="3"/>
    <n v="67"/>
    <n v="2029.0370530776513"/>
    <s v="запад"/>
    <x v="1410"/>
  </r>
  <r>
    <x v="1426"/>
    <s v="Иннокентий В."/>
    <d v="2021-10-14T00:00:00"/>
    <x v="4"/>
    <n v="7"/>
    <n v="230.34327347174613"/>
    <s v="запад"/>
    <x v="1411"/>
  </r>
  <r>
    <x v="1427"/>
    <s v="Александра Д."/>
    <d v="2020-05-15T00:00:00"/>
    <x v="3"/>
    <n v="-10"/>
    <n v="-279.62734354764166"/>
    <s v="юг"/>
    <x v="1412"/>
  </r>
  <r>
    <x v="1428"/>
    <s v="Татьяна Ф."/>
    <d v="2019-08-18T00:00:00"/>
    <x v="4"/>
    <n v="10"/>
    <n v="316.67217946817743"/>
    <s v="север"/>
    <x v="1413"/>
  </r>
  <r>
    <x v="1429"/>
    <s v="Антонина П."/>
    <d v="2021-06-26T00:00:00"/>
    <x v="1"/>
    <n v="15"/>
    <n v="464.77551483409366"/>
    <s v="север"/>
    <x v="1414"/>
  </r>
  <r>
    <x v="1430"/>
    <s v="Анастасия Б."/>
    <d v="2021-06-26T00:00:00"/>
    <x v="2"/>
    <n v="0"/>
    <n v="21.309055922780949"/>
    <s v="юг"/>
    <x v="58"/>
  </r>
  <r>
    <x v="1431"/>
    <s v="Иннокентий В."/>
    <d v="2019-03-17T00:00:00"/>
    <x v="1"/>
    <n v="93"/>
    <n v="2809.0891395594836"/>
    <s v="восток"/>
    <x v="1415"/>
  </r>
  <r>
    <x v="1432"/>
    <s v="Фаина В."/>
    <d v="2019-01-21T00:00:00"/>
    <x v="1"/>
    <n v="57"/>
    <n v="1726.2177980113167"/>
    <s v="запад"/>
    <x v="1416"/>
  </r>
  <r>
    <x v="1433"/>
    <s v="Антонина П."/>
    <d v="2020-09-24T00:00:00"/>
    <x v="0"/>
    <n v="69"/>
    <n v="2087.6551379204989"/>
    <s v="запад"/>
    <x v="1417"/>
  </r>
  <r>
    <x v="1434"/>
    <s v="Александра Д."/>
    <d v="2021-12-30T00:00:00"/>
    <x v="1"/>
    <n v="53"/>
    <n v="1616.4817183248224"/>
    <s v="юг"/>
    <x v="1418"/>
  </r>
  <r>
    <x v="1435"/>
    <s v="Анастасия Б."/>
    <d v="2019-10-23T00:00:00"/>
    <x v="2"/>
    <n v="67"/>
    <n v="2035.655299819017"/>
    <s v="юг"/>
    <x v="1419"/>
  </r>
  <r>
    <x v="1436"/>
    <s v="Александра Д."/>
    <d v="2020-04-01T00:00:00"/>
    <x v="3"/>
    <n v="23"/>
    <n v="707.08152765050204"/>
    <s v="восток"/>
    <x v="1420"/>
  </r>
  <r>
    <x v="1437"/>
    <s v="Татьяна Ф."/>
    <d v="2020-06-17T00:00:00"/>
    <x v="4"/>
    <n v="43"/>
    <n v="1311.6019141346012"/>
    <s v="запад"/>
    <x v="1421"/>
  </r>
  <r>
    <x v="1438"/>
    <s v="Евгений Л."/>
    <d v="2019-10-23T00:00:00"/>
    <x v="0"/>
    <n v="69"/>
    <n v="2093.9515625574668"/>
    <s v="запад"/>
    <x v="1422"/>
  </r>
  <r>
    <x v="1439"/>
    <s v="Фаина В."/>
    <d v="2019-10-01T00:00:00"/>
    <x v="2"/>
    <n v="45"/>
    <n v="1365.0342219375273"/>
    <s v="север"/>
    <x v="1423"/>
  </r>
  <r>
    <x v="1440"/>
    <s v="Иннокентий В."/>
    <d v="2021-11-05T00:00:00"/>
    <x v="3"/>
    <n v="70"/>
    <n v="2117.0097135907522"/>
    <s v="запад"/>
    <x v="1424"/>
  </r>
  <r>
    <x v="1441"/>
    <s v="Татьяна Ф."/>
    <d v="2019-10-23T00:00:00"/>
    <x v="4"/>
    <n v="91"/>
    <n v="2745.0140154950032"/>
    <s v="восток"/>
    <x v="1425"/>
  </r>
  <r>
    <x v="1442"/>
    <s v="Кристина З."/>
    <d v="2019-12-17T00:00:00"/>
    <x v="4"/>
    <n v="33"/>
    <n v="1004.8140496751635"/>
    <s v="север"/>
    <x v="1426"/>
  </r>
  <r>
    <x v="1443"/>
    <s v="Татьяна Ф."/>
    <d v="2019-08-07T00:00:00"/>
    <x v="1"/>
    <n v="90"/>
    <n v="2723.577945722504"/>
    <s v="север"/>
    <x v="1427"/>
  </r>
  <r>
    <x v="1444"/>
    <s v="Татьяна Ф."/>
    <d v="2020-12-21T00:00:00"/>
    <x v="4"/>
    <n v="17"/>
    <n v="525.16260583580811"/>
    <s v="восток"/>
    <x v="1428"/>
  </r>
  <r>
    <x v="1445"/>
    <s v="Иннокентий В."/>
    <d v="2020-07-31T00:00:00"/>
    <x v="3"/>
    <n v="-7"/>
    <n v="-189.16737992903691"/>
    <s v="восток"/>
    <x v="1429"/>
  </r>
  <r>
    <x v="1446"/>
    <s v="Анастасия Б."/>
    <d v="2020-09-02T00:00:00"/>
    <x v="4"/>
    <n v="21"/>
    <n v="649.12642276982115"/>
    <s v="запад"/>
    <x v="1430"/>
  </r>
  <r>
    <x v="1447"/>
    <s v="Евгений Л."/>
    <d v="2021-08-09T00:00:00"/>
    <x v="1"/>
    <n v="14"/>
    <n v="443.27818174178196"/>
    <s v="север"/>
    <x v="1431"/>
  </r>
  <r>
    <x v="1448"/>
    <s v="Иннокентий В."/>
    <d v="2019-04-19T00:00:00"/>
    <x v="2"/>
    <n v="84"/>
    <n v="2542.7232164491825"/>
    <s v="восток"/>
    <x v="1432"/>
  </r>
  <r>
    <x v="1449"/>
    <s v="Антонина П."/>
    <d v="2019-01-21T00:00:00"/>
    <x v="2"/>
    <n v="92"/>
    <n v="2781.289227009187"/>
    <s v="запад"/>
    <x v="1433"/>
  </r>
  <r>
    <x v="1450"/>
    <s v="Иннокентий В."/>
    <d v="2019-10-23T00:00:00"/>
    <x v="0"/>
    <n v="-1"/>
    <n v="-1.2859943512322669"/>
    <s v="запад"/>
    <x v="1434"/>
  </r>
  <r>
    <x v="1451"/>
    <s v="Иннокентий В."/>
    <d v="2021-05-13T00:00:00"/>
    <x v="0"/>
    <n v="73"/>
    <n v="2220.8676582590356"/>
    <s v="юг"/>
    <x v="1435"/>
  </r>
  <r>
    <x v="1452"/>
    <s v="Александра Д."/>
    <d v="2019-01-10T00:00:00"/>
    <x v="1"/>
    <n v="48"/>
    <n v="1464.2108275927567"/>
    <s v="восток"/>
    <x v="1436"/>
  </r>
  <r>
    <x v="1453"/>
    <s v="Александра Д."/>
    <d v="2020-12-10T00:00:00"/>
    <x v="3"/>
    <n v="72"/>
    <n v="2170.8233008534266"/>
    <s v="юг"/>
    <x v="1437"/>
  </r>
  <r>
    <x v="1454"/>
    <s v="Софья Р."/>
    <d v="2019-07-05T00:00:00"/>
    <x v="1"/>
    <n v="42"/>
    <n v="1276.0871398566831"/>
    <s v="восток"/>
    <x v="1438"/>
  </r>
  <r>
    <x v="1455"/>
    <s v="Иннокентий В."/>
    <d v="2020-12-21T00:00:00"/>
    <x v="1"/>
    <n v="80"/>
    <n v="2422.0754620036109"/>
    <s v="запад"/>
    <x v="1439"/>
  </r>
  <r>
    <x v="1456"/>
    <s v="Иннокентий В."/>
    <d v="2021-08-31T00:00:00"/>
    <x v="1"/>
    <n v="56"/>
    <n v="1708.5558875726406"/>
    <s v="юг"/>
    <x v="1440"/>
  </r>
  <r>
    <x v="1457"/>
    <s v="Евгений Л."/>
    <d v="2020-01-26T00:00:00"/>
    <x v="4"/>
    <n v="46"/>
    <n v="1405.7686436306246"/>
    <s v="восток"/>
    <x v="1441"/>
  </r>
  <r>
    <x v="1458"/>
    <s v="Софья Р."/>
    <d v="2019-06-02T00:00:00"/>
    <x v="3"/>
    <n v="45"/>
    <n v="1367.7216386728933"/>
    <s v="запад"/>
    <x v="1442"/>
  </r>
  <r>
    <x v="1459"/>
    <s v="Анастасия Б."/>
    <d v="2021-06-04T00:00:00"/>
    <x v="1"/>
    <n v="53"/>
    <n v="1604.0163840433979"/>
    <s v="восток"/>
    <x v="1443"/>
  </r>
  <r>
    <x v="1460"/>
    <s v="Анастасия Б."/>
    <d v="2021-10-03T00:00:00"/>
    <x v="3"/>
    <n v="51"/>
    <n v="1550.5152823672236"/>
    <s v="запад"/>
    <x v="1444"/>
  </r>
  <r>
    <x v="1461"/>
    <s v="Антонина П."/>
    <d v="2021-12-19T00:00:00"/>
    <x v="4"/>
    <n v="64"/>
    <n v="1932.9903203964748"/>
    <s v="восток"/>
    <x v="1445"/>
  </r>
  <r>
    <x v="1462"/>
    <s v="Софья Р."/>
    <d v="2020-11-07T00:00:00"/>
    <x v="3"/>
    <n v="15"/>
    <n v="470.86660569111189"/>
    <s v="запад"/>
    <x v="1446"/>
  </r>
  <r>
    <x v="1463"/>
    <s v="Иннокентий В."/>
    <d v="2020-04-01T00:00:00"/>
    <x v="2"/>
    <n v="33"/>
    <n v="1016.9988655484008"/>
    <s v="восток"/>
    <x v="1447"/>
  </r>
  <r>
    <x v="1464"/>
    <s v="Кристина З."/>
    <d v="2019-05-11T00:00:00"/>
    <x v="3"/>
    <n v="31"/>
    <n v="950.50667546988382"/>
    <s v="запад"/>
    <x v="1448"/>
  </r>
  <r>
    <x v="1465"/>
    <s v="Анастасия Б."/>
    <d v="2021-12-19T00:00:00"/>
    <x v="2"/>
    <n v="51"/>
    <n v="1551.8472828999516"/>
    <s v="восток"/>
    <x v="1449"/>
  </r>
  <r>
    <x v="1466"/>
    <s v="Антонина П."/>
    <d v="2019-08-18T00:00:00"/>
    <x v="1"/>
    <n v="-7"/>
    <n v="-186.36086701073594"/>
    <s v="восток"/>
    <x v="1450"/>
  </r>
  <r>
    <x v="1467"/>
    <s v="Анастасия Б."/>
    <d v="2021-05-13T00:00:00"/>
    <x v="3"/>
    <n v="37"/>
    <n v="1120.7406400171799"/>
    <s v="восток"/>
    <x v="1451"/>
  </r>
  <r>
    <x v="1468"/>
    <s v="Софья Р."/>
    <d v="2021-06-15T00:00:00"/>
    <x v="1"/>
    <n v="43"/>
    <n v="1309.7379554914517"/>
    <s v="юг"/>
    <x v="1452"/>
  </r>
  <r>
    <x v="1469"/>
    <s v="Александра Д."/>
    <d v="2019-05-22T00:00:00"/>
    <x v="4"/>
    <n v="63"/>
    <n v="1906.9209828626822"/>
    <s v="юг"/>
    <x v="1453"/>
  </r>
  <r>
    <x v="1470"/>
    <s v="Татьяна Ф."/>
    <d v="2020-07-09T00:00:00"/>
    <x v="3"/>
    <n v="29"/>
    <n v="895.89016206328608"/>
    <s v="запад"/>
    <x v="1454"/>
  </r>
  <r>
    <x v="1471"/>
    <s v="Александра Д."/>
    <d v="2021-12-08T00:00:00"/>
    <x v="4"/>
    <n v="20"/>
    <n v="619.44091716082517"/>
    <s v="север"/>
    <x v="1455"/>
  </r>
  <r>
    <x v="1472"/>
    <s v="Кристина З."/>
    <d v="2019-03-28T00:00:00"/>
    <x v="3"/>
    <n v="48"/>
    <n v="1464.4223986116381"/>
    <s v="запад"/>
    <x v="1456"/>
  </r>
  <r>
    <x v="1473"/>
    <s v="Софья Р."/>
    <d v="2021-07-29T00:00:00"/>
    <x v="3"/>
    <n v="94"/>
    <n v="2843.0651580761614"/>
    <s v="север"/>
    <x v="1457"/>
  </r>
  <r>
    <x v="1474"/>
    <s v="Софья Р."/>
    <d v="2019-09-09T00:00:00"/>
    <x v="1"/>
    <n v="41"/>
    <n v="1248.8343538167078"/>
    <s v="север"/>
    <x v="1458"/>
  </r>
  <r>
    <x v="1475"/>
    <s v="Софья Р."/>
    <d v="2021-01-23T00:00:00"/>
    <x v="3"/>
    <n v="45"/>
    <n v="1375.4620754134569"/>
    <s v="юг"/>
    <x v="1459"/>
  </r>
  <r>
    <x v="1476"/>
    <s v="Евгений Л."/>
    <d v="2021-05-13T00:00:00"/>
    <x v="0"/>
    <n v="69"/>
    <n v="2086.0656085319706"/>
    <s v="запад"/>
    <x v="1460"/>
  </r>
  <r>
    <x v="1477"/>
    <s v="Анастасия Б."/>
    <d v="2020-04-01T00:00:00"/>
    <x v="4"/>
    <n v="48"/>
    <n v="1461.6733998853597"/>
    <s v="юг"/>
    <x v="1461"/>
  </r>
  <r>
    <x v="1478"/>
    <s v="Антонина П."/>
    <d v="2021-01-23T00:00:00"/>
    <x v="4"/>
    <n v="38"/>
    <n v="1157.0319467233371"/>
    <s v="запад"/>
    <x v="1462"/>
  </r>
  <r>
    <x v="1479"/>
    <s v="Софья Р."/>
    <d v="2019-01-21T00:00:00"/>
    <x v="0"/>
    <n v="49"/>
    <n v="1491.1052069470632"/>
    <s v="юг"/>
    <x v="1463"/>
  </r>
  <r>
    <x v="1480"/>
    <s v="Татьяна Ф."/>
    <d v="2020-09-02T00:00:00"/>
    <x v="1"/>
    <n v="79"/>
    <n v="2391.5028034352163"/>
    <s v="запад"/>
    <x v="1464"/>
  </r>
  <r>
    <x v="1481"/>
    <s v="Анастасия Б."/>
    <d v="2021-07-18T00:00:00"/>
    <x v="1"/>
    <n v="93"/>
    <n v="2813.4133684394242"/>
    <s v="юг"/>
    <x v="1465"/>
  </r>
  <r>
    <x v="1482"/>
    <s v="Татьяна Ф."/>
    <d v="2020-12-21T00:00:00"/>
    <x v="1"/>
    <n v="67"/>
    <n v="2024.3601829550037"/>
    <s v="запад"/>
    <x v="1466"/>
  </r>
  <r>
    <x v="1483"/>
    <s v="Софья Р."/>
    <d v="2019-05-22T00:00:00"/>
    <x v="1"/>
    <n v="13"/>
    <n v="413.18769528122459"/>
    <s v="восток"/>
    <x v="1467"/>
  </r>
  <r>
    <x v="1484"/>
    <s v="Анастасия Б."/>
    <d v="2021-10-14T00:00:00"/>
    <x v="0"/>
    <n v="71"/>
    <n v="2153.6222588622563"/>
    <s v="запад"/>
    <x v="1468"/>
  </r>
  <r>
    <x v="1485"/>
    <s v="Софья Р."/>
    <d v="2019-10-23T00:00:00"/>
    <x v="1"/>
    <n v="15"/>
    <n v="463.86549546936033"/>
    <s v="запад"/>
    <x v="1469"/>
  </r>
  <r>
    <x v="1486"/>
    <s v="Иннокентий В."/>
    <d v="2021-09-11T00:00:00"/>
    <x v="3"/>
    <n v="89"/>
    <n v="2691.2365453676284"/>
    <s v="юг"/>
    <x v="1470"/>
  </r>
  <r>
    <x v="1487"/>
    <s v="Иннокентий В."/>
    <d v="2021-10-25T00:00:00"/>
    <x v="4"/>
    <n v="65"/>
    <n v="1974.9619907968822"/>
    <s v="север"/>
    <x v="1471"/>
  </r>
  <r>
    <x v="1488"/>
    <s v="Иннокентий В."/>
    <d v="2020-12-21T00:00:00"/>
    <x v="3"/>
    <n v="16"/>
    <n v="499.77621498939476"/>
    <s v="север"/>
    <x v="1472"/>
  </r>
  <r>
    <x v="1489"/>
    <s v="Софья Р."/>
    <d v="2019-06-02T00:00:00"/>
    <x v="0"/>
    <n v="48"/>
    <n v="1461.2940219412362"/>
    <s v="восток"/>
    <x v="1473"/>
  </r>
  <r>
    <x v="1490"/>
    <s v="Фаина В."/>
    <d v="2021-08-31T00:00:00"/>
    <x v="3"/>
    <n v="78"/>
    <n v="2359.4304183707259"/>
    <s v="север"/>
    <x v="1474"/>
  </r>
  <r>
    <x v="1491"/>
    <s v="Александра Д."/>
    <d v="2020-01-26T00:00:00"/>
    <x v="0"/>
    <n v="5"/>
    <n v="171.91357835016771"/>
    <s v="запад"/>
    <x v="1475"/>
  </r>
  <r>
    <x v="1492"/>
    <s v="Кристина З."/>
    <d v="2019-01-10T00:00:00"/>
    <x v="0"/>
    <n v="33"/>
    <n v="1017.0689339051272"/>
    <s v="запад"/>
    <x v="1476"/>
  </r>
  <r>
    <x v="1493"/>
    <s v="Анастасия Б."/>
    <d v="2019-03-28T00:00:00"/>
    <x v="1"/>
    <n v="73"/>
    <n v="2206.2544938314982"/>
    <s v="север"/>
    <x v="1477"/>
  </r>
  <r>
    <x v="1494"/>
    <s v="Софья Р."/>
    <d v="2020-07-20T00:00:00"/>
    <x v="4"/>
    <n v="93"/>
    <n v="2808.6225864864618"/>
    <s v="юг"/>
    <x v="1478"/>
  </r>
  <r>
    <x v="1495"/>
    <s v="Софья Р."/>
    <d v="2021-12-30T00:00:00"/>
    <x v="1"/>
    <n v="37"/>
    <n v="1132.423603561351"/>
    <s v="восток"/>
    <x v="1479"/>
  </r>
  <r>
    <x v="1496"/>
    <s v="Татьяна Ф."/>
    <d v="2021-07-29T00:00:00"/>
    <x v="0"/>
    <n v="23"/>
    <n v="703.38092994751673"/>
    <s v="юг"/>
    <x v="1480"/>
  </r>
  <r>
    <x v="1497"/>
    <s v="Татьяна Ф."/>
    <d v="2021-11-27T00:00:00"/>
    <x v="0"/>
    <n v="-3"/>
    <n v="-72.085961879253205"/>
    <s v="запад"/>
    <x v="1481"/>
  </r>
  <r>
    <x v="1498"/>
    <s v="Евгений Л."/>
    <d v="2019-02-23T00:00:00"/>
    <x v="3"/>
    <n v="39"/>
    <n v="1189.5540899877351"/>
    <s v="юг"/>
    <x v="1482"/>
  </r>
  <r>
    <x v="1499"/>
    <s v="Софья Р."/>
    <d v="2019-04-30T00:00:00"/>
    <x v="3"/>
    <n v="83"/>
    <n v="2514.0370686680003"/>
    <s v="север"/>
    <x v="1483"/>
  </r>
  <r>
    <x v="1500"/>
    <s v="Кристина З."/>
    <d v="2019-08-29T00:00:00"/>
    <x v="1"/>
    <n v="65"/>
    <n v="1978.0862125573833"/>
    <s v="юг"/>
    <x v="1484"/>
  </r>
  <r>
    <x v="1501"/>
    <s v="Софья Р."/>
    <d v="2020-11-29T00:00:00"/>
    <x v="0"/>
    <n v="13"/>
    <n v="417.39412502907777"/>
    <s v="восток"/>
    <x v="1485"/>
  </r>
  <r>
    <x v="1502"/>
    <s v="Кристина З."/>
    <d v="2021-11-16T00:00:00"/>
    <x v="1"/>
    <n v="9"/>
    <n v="288.55899545684332"/>
    <s v="восток"/>
    <x v="1486"/>
  </r>
  <r>
    <x v="1503"/>
    <s v="Антонина П."/>
    <d v="2019-12-17T00:00:00"/>
    <x v="3"/>
    <n v="-4"/>
    <n v="-103.53255411982897"/>
    <s v="юг"/>
    <x v="1487"/>
  </r>
  <r>
    <x v="1504"/>
    <s v="Анастасия Б."/>
    <d v="2020-10-27T00:00:00"/>
    <x v="4"/>
    <n v="22"/>
    <n v="677.45285115132003"/>
    <s v="юг"/>
    <x v="1488"/>
  </r>
  <r>
    <x v="1505"/>
    <s v="Фаина В."/>
    <d v="2021-03-30T00:00:00"/>
    <x v="4"/>
    <n v="-3"/>
    <n v="-68.920180610801353"/>
    <s v="юг"/>
    <x v="1489"/>
  </r>
  <r>
    <x v="1506"/>
    <s v="Татьяна Ф."/>
    <d v="2020-07-31T00:00:00"/>
    <x v="4"/>
    <n v="58"/>
    <n v="1761.9804950784601"/>
    <s v="юг"/>
    <x v="1490"/>
  </r>
  <r>
    <x v="1507"/>
    <s v="Антонина П."/>
    <d v="2020-08-22T00:00:00"/>
    <x v="3"/>
    <n v="65"/>
    <n v="1966.391147909198"/>
    <s v="юг"/>
    <x v="1491"/>
  </r>
  <r>
    <x v="1508"/>
    <s v="Татьяна Ф."/>
    <d v="2020-06-28T00:00:00"/>
    <x v="3"/>
    <n v="9"/>
    <n v="284.59065178844463"/>
    <s v="север"/>
    <x v="1492"/>
  </r>
  <r>
    <x v="1509"/>
    <s v="Кристина З."/>
    <d v="2019-10-23T00:00:00"/>
    <x v="2"/>
    <n v="18"/>
    <n v="563.00241442258402"/>
    <s v="юг"/>
    <x v="1493"/>
  </r>
  <r>
    <x v="1510"/>
    <s v="Фаина В."/>
    <d v="2020-05-04T00:00:00"/>
    <x v="1"/>
    <n v="55"/>
    <n v="1667.7812492290841"/>
    <s v="восток"/>
    <x v="1494"/>
  </r>
  <r>
    <x v="1511"/>
    <s v="Антонина П."/>
    <d v="2021-01-12T00:00:00"/>
    <x v="3"/>
    <n v="69"/>
    <n v="2095.682294620322"/>
    <s v="юг"/>
    <x v="1495"/>
  </r>
  <r>
    <x v="1512"/>
    <s v="Иннокентий В."/>
    <d v="2020-04-12T00:00:00"/>
    <x v="3"/>
    <n v="51"/>
    <n v="1555.5960489398822"/>
    <s v="запад"/>
    <x v="1496"/>
  </r>
  <r>
    <x v="1513"/>
    <s v="Анастасия Б."/>
    <d v="2019-01-21T00:00:00"/>
    <x v="2"/>
    <n v="23"/>
    <n v="711.50007929550509"/>
    <s v="юг"/>
    <x v="1497"/>
  </r>
  <r>
    <x v="1514"/>
    <s v="Софья Р."/>
    <d v="2019-04-19T00:00:00"/>
    <x v="0"/>
    <n v="38"/>
    <n v="1158.089598264045"/>
    <s v="запад"/>
    <x v="1498"/>
  </r>
  <r>
    <x v="1515"/>
    <s v="Иннокентий В."/>
    <d v="2020-11-29T00:00:00"/>
    <x v="2"/>
    <n v="-8"/>
    <n v="-222.86591550898308"/>
    <s v="север"/>
    <x v="1499"/>
  </r>
  <r>
    <x v="1516"/>
    <s v="Фаина В."/>
    <d v="2019-10-23T00:00:00"/>
    <x v="3"/>
    <n v="20"/>
    <n v="617.82563000840946"/>
    <s v="запад"/>
    <x v="1500"/>
  </r>
  <r>
    <x v="1517"/>
    <s v="Антонина П."/>
    <d v="2021-07-07T00:00:00"/>
    <x v="0"/>
    <n v="25"/>
    <n v="768.00582511934169"/>
    <s v="запад"/>
    <x v="1501"/>
  </r>
  <r>
    <x v="1518"/>
    <s v="Софья Р."/>
    <d v="2019-10-23T00:00:00"/>
    <x v="3"/>
    <n v="-6"/>
    <n v="-161.05946140968254"/>
    <s v="запад"/>
    <x v="1502"/>
  </r>
  <r>
    <x v="1519"/>
    <s v="Иннокентий В."/>
    <d v="2019-07-27T00:00:00"/>
    <x v="0"/>
    <n v="88"/>
    <n v="2667.7209888218031"/>
    <s v="север"/>
    <x v="1503"/>
  </r>
  <r>
    <x v="1520"/>
    <s v="Евгений Л."/>
    <d v="2019-05-22T00:00:00"/>
    <x v="3"/>
    <n v="62"/>
    <n v="1875.4179752226123"/>
    <s v="юг"/>
    <x v="1504"/>
  </r>
  <r>
    <x v="1521"/>
    <s v="Фаина В."/>
    <d v="2020-01-04T00:00:00"/>
    <x v="2"/>
    <n v="80"/>
    <n v="2421.6012405865822"/>
    <s v="юг"/>
    <x v="1505"/>
  </r>
  <r>
    <x v="1522"/>
    <s v="Александра Д."/>
    <d v="2020-03-10T00:00:00"/>
    <x v="2"/>
    <n v="66"/>
    <n v="1997.0376718058844"/>
    <s v="запад"/>
    <x v="1506"/>
  </r>
  <r>
    <x v="1523"/>
    <s v="Кристина З."/>
    <d v="2020-11-07T00:00:00"/>
    <x v="1"/>
    <n v="34"/>
    <n v="1044.4930690558963"/>
    <s v="запад"/>
    <x v="1507"/>
  </r>
  <r>
    <x v="1524"/>
    <s v="Фаина В."/>
    <d v="2020-12-10T00:00:00"/>
    <x v="3"/>
    <n v="49"/>
    <n v="1498.1621502008079"/>
    <s v="север"/>
    <x v="1508"/>
  </r>
  <r>
    <x v="1525"/>
    <s v="Александра Д."/>
    <d v="2020-07-20T00:00:00"/>
    <x v="0"/>
    <n v="45"/>
    <n v="1369.2331868568615"/>
    <s v="юг"/>
    <x v="1509"/>
  </r>
  <r>
    <x v="1526"/>
    <s v="Антонина П."/>
    <d v="2021-12-19T00:00:00"/>
    <x v="1"/>
    <n v="16"/>
    <n v="496.5018755797646"/>
    <s v="запад"/>
    <x v="1510"/>
  </r>
  <r>
    <x v="1527"/>
    <s v="Евгений Л."/>
    <d v="2021-08-20T00:00:00"/>
    <x v="2"/>
    <n v="45"/>
    <n v="1366.3786720901078"/>
    <s v="запад"/>
    <x v="1511"/>
  </r>
  <r>
    <x v="1528"/>
    <s v="Анастасия Б."/>
    <d v="2020-06-17T00:00:00"/>
    <x v="3"/>
    <n v="1"/>
    <n v="57.26347959958143"/>
    <s v="север"/>
    <x v="1512"/>
  </r>
  <r>
    <x v="1529"/>
    <s v="Александра Д."/>
    <d v="2021-07-29T00:00:00"/>
    <x v="4"/>
    <n v="33"/>
    <n v="1009.705532485518"/>
    <s v="юг"/>
    <x v="1513"/>
  </r>
  <r>
    <x v="1530"/>
    <s v="Фаина В."/>
    <d v="2021-08-31T00:00:00"/>
    <x v="2"/>
    <n v="37"/>
    <n v="1130.3930108234786"/>
    <s v="юг"/>
    <x v="1514"/>
  </r>
  <r>
    <x v="1531"/>
    <s v="Анастасия Б."/>
    <d v="2021-07-07T00:00:00"/>
    <x v="3"/>
    <n v="46"/>
    <n v="1393.3709070957589"/>
    <s v="запад"/>
    <x v="1515"/>
  </r>
  <r>
    <x v="1532"/>
    <s v="Софья Р."/>
    <d v="2020-02-06T00:00:00"/>
    <x v="1"/>
    <n v="71"/>
    <n v="2153.5016800732583"/>
    <s v="юг"/>
    <x v="1516"/>
  </r>
  <r>
    <x v="1533"/>
    <s v="Иннокентий В."/>
    <d v="2020-11-29T00:00:00"/>
    <x v="4"/>
    <n v="59"/>
    <n v="1791.1705650607632"/>
    <s v="запад"/>
    <x v="1517"/>
  </r>
  <r>
    <x v="1534"/>
    <s v="Иннокентий В."/>
    <d v="2021-04-21T00:00:00"/>
    <x v="2"/>
    <n v="84"/>
    <n v="2535.4108298185834"/>
    <s v="запад"/>
    <x v="1518"/>
  </r>
  <r>
    <x v="1535"/>
    <s v="Иннокентий В."/>
    <d v="2019-06-24T00:00:00"/>
    <x v="3"/>
    <n v="91"/>
    <n v="2742.3356541008825"/>
    <s v="запад"/>
    <x v="1519"/>
  </r>
  <r>
    <x v="1536"/>
    <s v="Антонина П."/>
    <d v="2020-03-10T00:00:00"/>
    <x v="0"/>
    <n v="33"/>
    <n v="1002.2871812086523"/>
    <s v="запад"/>
    <x v="1520"/>
  </r>
  <r>
    <x v="1537"/>
    <s v="Александра Д."/>
    <d v="2020-12-21T00:00:00"/>
    <x v="3"/>
    <n v="34"/>
    <n v="1040.4142923037653"/>
    <s v="восток"/>
    <x v="1521"/>
  </r>
  <r>
    <x v="1538"/>
    <s v="Иннокентий В."/>
    <d v="2019-10-23T00:00:00"/>
    <x v="0"/>
    <n v="1"/>
    <n v="53.199136076983713"/>
    <s v="запад"/>
    <x v="1522"/>
  </r>
  <r>
    <x v="1539"/>
    <s v="Фаина В."/>
    <d v="2020-02-28T00:00:00"/>
    <x v="3"/>
    <n v="42"/>
    <n v="1287.2768952762647"/>
    <s v="запад"/>
    <x v="1523"/>
  </r>
  <r>
    <x v="1540"/>
    <s v="Александра Д."/>
    <d v="2021-12-19T00:00:00"/>
    <x v="3"/>
    <n v="45"/>
    <n v="1379.2982227055688"/>
    <s v="восток"/>
    <x v="1524"/>
  </r>
  <r>
    <x v="1541"/>
    <s v="Кристина З."/>
    <d v="2020-10-16T00:00:00"/>
    <x v="0"/>
    <n v="26"/>
    <n v="800.31587793648396"/>
    <s v="восток"/>
    <x v="1525"/>
  </r>
  <r>
    <x v="1542"/>
    <s v="Анастасия Б."/>
    <d v="2020-01-26T00:00:00"/>
    <x v="3"/>
    <n v="72"/>
    <n v="2183.2830582807655"/>
    <s v="юг"/>
    <x v="1526"/>
  </r>
  <r>
    <x v="1543"/>
    <s v="Иннокентий В."/>
    <d v="2019-07-27T00:00:00"/>
    <x v="3"/>
    <n v="-5"/>
    <n v="-133.90709583317437"/>
    <s v="запад"/>
    <x v="1527"/>
  </r>
  <r>
    <x v="1544"/>
    <s v="Татьяна Ф."/>
    <d v="2020-03-21T00:00:00"/>
    <x v="1"/>
    <n v="31"/>
    <n v="946.62914692651589"/>
    <s v="юг"/>
    <x v="1528"/>
  </r>
  <r>
    <x v="1545"/>
    <s v="Александра Д."/>
    <d v="2020-01-04T00:00:00"/>
    <x v="0"/>
    <n v="48"/>
    <n v="1459.0859800554551"/>
    <s v="юг"/>
    <x v="1529"/>
  </r>
  <r>
    <x v="1546"/>
    <s v="Татьяна Ф."/>
    <d v="2019-11-03T00:00:00"/>
    <x v="4"/>
    <n v="84"/>
    <n v="2535.9713370537465"/>
    <s v="север"/>
    <x v="1530"/>
  </r>
  <r>
    <x v="1547"/>
    <s v="Иннокентий В."/>
    <d v="2019-02-23T00:00:00"/>
    <x v="3"/>
    <n v="54"/>
    <n v="1638.9560832413772"/>
    <s v="юг"/>
    <x v="1531"/>
  </r>
  <r>
    <x v="1548"/>
    <s v="Татьяна Ф."/>
    <d v="2020-01-15T00:00:00"/>
    <x v="4"/>
    <n v="44"/>
    <n v="1341.8925327531995"/>
    <s v="запад"/>
    <x v="1532"/>
  </r>
  <r>
    <x v="1549"/>
    <s v="Антонина П."/>
    <d v="2020-10-27T00:00:00"/>
    <x v="0"/>
    <n v="40"/>
    <n v="1220.5331563226823"/>
    <s v="юг"/>
    <x v="1533"/>
  </r>
  <r>
    <x v="1550"/>
    <s v="Софья Р."/>
    <d v="2021-08-31T00:00:00"/>
    <x v="0"/>
    <n v="25"/>
    <n v="768.96265241705305"/>
    <s v="запад"/>
    <x v="1534"/>
  </r>
  <r>
    <x v="1551"/>
    <s v="Кристина З."/>
    <d v="2020-02-28T00:00:00"/>
    <x v="0"/>
    <n v="-8"/>
    <n v="-214.81967764977713"/>
    <s v="юг"/>
    <x v="1535"/>
  </r>
  <r>
    <x v="1552"/>
    <s v="Антонина П."/>
    <d v="2019-05-11T00:00:00"/>
    <x v="3"/>
    <n v="59"/>
    <n v="1787.0076770818625"/>
    <s v="запад"/>
    <x v="1536"/>
  </r>
  <r>
    <x v="1553"/>
    <s v="Иннокентий В."/>
    <d v="2020-12-21T00:00:00"/>
    <x v="3"/>
    <n v="59"/>
    <n v="1790.9938274190854"/>
    <s v="восток"/>
    <x v="1537"/>
  </r>
  <r>
    <x v="1554"/>
    <s v="Кристина З."/>
    <d v="2021-11-16T00:00:00"/>
    <x v="1"/>
    <n v="34"/>
    <n v="1037.2320973361034"/>
    <s v="север"/>
    <x v="1538"/>
  </r>
  <r>
    <x v="1555"/>
    <s v="Кристина З."/>
    <d v="2020-11-29T00:00:00"/>
    <x v="4"/>
    <n v="27"/>
    <n v="826.80755879941501"/>
    <s v="север"/>
    <x v="1539"/>
  </r>
  <r>
    <x v="1556"/>
    <s v="Александра Д."/>
    <d v="2019-10-23T00:00:00"/>
    <x v="1"/>
    <n v="3"/>
    <n v="106.95067513438698"/>
    <s v="юг"/>
    <x v="1540"/>
  </r>
  <r>
    <x v="1557"/>
    <s v="Фаина В."/>
    <d v="2021-08-20T00:00:00"/>
    <x v="4"/>
    <n v="89"/>
    <n v="2691.1976111617605"/>
    <s v="запад"/>
    <x v="1541"/>
  </r>
  <r>
    <x v="1558"/>
    <s v="Фаина В."/>
    <d v="2021-05-13T00:00:00"/>
    <x v="3"/>
    <n v="58"/>
    <n v="1759.815999830357"/>
    <s v="юг"/>
    <x v="1542"/>
  </r>
  <r>
    <x v="1559"/>
    <s v="Александра Д."/>
    <d v="2021-01-12T00:00:00"/>
    <x v="2"/>
    <n v="52"/>
    <n v="1580.457179344909"/>
    <s v="запад"/>
    <x v="1543"/>
  </r>
  <r>
    <x v="1560"/>
    <s v="Александра Д."/>
    <d v="2019-07-27T00:00:00"/>
    <x v="4"/>
    <n v="32"/>
    <n v="980.47527212955163"/>
    <s v="восток"/>
    <x v="1544"/>
  </r>
  <r>
    <x v="1561"/>
    <s v="Антонина П."/>
    <d v="2021-09-11T00:00:00"/>
    <x v="4"/>
    <n v="3"/>
    <n v="105.84064694476611"/>
    <s v="юг"/>
    <x v="1545"/>
  </r>
  <r>
    <x v="1562"/>
    <s v="Иннокентий В."/>
    <d v="2020-11-18T00:00:00"/>
    <x v="3"/>
    <n v="45"/>
    <n v="1370.7935411238625"/>
    <s v="запад"/>
    <x v="1546"/>
  </r>
  <r>
    <x v="1563"/>
    <s v="Татьяна Ф."/>
    <d v="2020-11-29T00:00:00"/>
    <x v="3"/>
    <n v="91"/>
    <n v="2755.5805251311767"/>
    <s v="восток"/>
    <x v="1547"/>
  </r>
  <r>
    <x v="1564"/>
    <s v="Иннокентий В."/>
    <d v="2019-02-12T00:00:00"/>
    <x v="1"/>
    <n v="-8"/>
    <n v="-214.48768772248491"/>
    <s v="юг"/>
    <x v="1548"/>
  </r>
  <r>
    <x v="1565"/>
    <s v="Софья Р."/>
    <d v="2021-03-19T00:00:00"/>
    <x v="4"/>
    <n v="-7"/>
    <n v="-191.36046094162344"/>
    <s v="север"/>
    <x v="1549"/>
  </r>
  <r>
    <x v="1566"/>
    <s v="Фаина В."/>
    <d v="2021-11-05T00:00:00"/>
    <x v="1"/>
    <n v="33"/>
    <n v="1008.8649672562115"/>
    <s v="запад"/>
    <x v="1550"/>
  </r>
  <r>
    <x v="1567"/>
    <s v="Татьяна Ф."/>
    <d v="2021-05-13T00:00:00"/>
    <x v="0"/>
    <n v="-7"/>
    <n v="-188.07164790570988"/>
    <s v="юг"/>
    <x v="1551"/>
  </r>
  <r>
    <x v="1568"/>
    <s v="Татьяна Ф."/>
    <d v="2019-10-12T00:00:00"/>
    <x v="1"/>
    <n v="82"/>
    <n v="2484.2543228494587"/>
    <s v="восток"/>
    <x v="1552"/>
  </r>
  <r>
    <x v="1569"/>
    <s v="Анастасия Б."/>
    <d v="2020-06-06T00:00:00"/>
    <x v="3"/>
    <n v="87"/>
    <n v="2628.4645942190496"/>
    <s v="восток"/>
    <x v="1553"/>
  </r>
  <r>
    <x v="1570"/>
    <s v="Александра Д."/>
    <d v="2021-02-14T00:00:00"/>
    <x v="4"/>
    <n v="93"/>
    <n v="2815.2944446781271"/>
    <s v="север"/>
    <x v="1554"/>
  </r>
  <r>
    <x v="1571"/>
    <s v="Антонина П."/>
    <d v="2021-10-14T00:00:00"/>
    <x v="1"/>
    <n v="72"/>
    <n v="2181.6905589645698"/>
    <s v="юг"/>
    <x v="1555"/>
  </r>
  <r>
    <x v="1572"/>
    <s v="Евгений Л."/>
    <d v="2020-10-16T00:00:00"/>
    <x v="4"/>
    <n v="11"/>
    <n v="351.16221937392135"/>
    <s v="восток"/>
    <x v="1556"/>
  </r>
  <r>
    <x v="1573"/>
    <s v="Татьяна Ф."/>
    <d v="2019-07-16T00:00:00"/>
    <x v="0"/>
    <n v="18"/>
    <n v="557.80124801169779"/>
    <s v="юг"/>
    <x v="1557"/>
  </r>
  <r>
    <x v="1574"/>
    <s v="Софья Р."/>
    <d v="2019-08-18T00:00:00"/>
    <x v="1"/>
    <n v="93"/>
    <n v="2812.5885991416517"/>
    <s v="восток"/>
    <x v="1558"/>
  </r>
  <r>
    <x v="1575"/>
    <s v="Фаина В."/>
    <d v="2021-08-20T00:00:00"/>
    <x v="1"/>
    <n v="56"/>
    <n v="1704.2559015332697"/>
    <s v="запад"/>
    <x v="1559"/>
  </r>
  <r>
    <x v="1576"/>
    <s v="Анастасия Б."/>
    <d v="2020-09-24T00:00:00"/>
    <x v="0"/>
    <n v="66"/>
    <n v="1997.0274563442874"/>
    <s v="север"/>
    <x v="1560"/>
  </r>
  <r>
    <x v="1577"/>
    <s v="Анастасия Б."/>
    <d v="2021-01-12T00:00:00"/>
    <x v="0"/>
    <n v="95"/>
    <n v="2867.5530123408926"/>
    <s v="запад"/>
    <x v="1561"/>
  </r>
  <r>
    <x v="1578"/>
    <s v="Иннокентий В."/>
    <d v="2021-07-07T00:00:00"/>
    <x v="4"/>
    <n v="61"/>
    <n v="1848.3908498989172"/>
    <s v="север"/>
    <x v="1562"/>
  </r>
  <r>
    <x v="1579"/>
    <s v="Татьяна Ф."/>
    <d v="2019-07-16T00:00:00"/>
    <x v="0"/>
    <n v="26"/>
    <n v="793.22466776997214"/>
    <s v="восток"/>
    <x v="1563"/>
  </r>
  <r>
    <x v="1580"/>
    <s v="Кристина З."/>
    <d v="2021-12-08T00:00:00"/>
    <x v="4"/>
    <n v="29"/>
    <n v="891.16436100256237"/>
    <s v="запад"/>
    <x v="1564"/>
  </r>
  <r>
    <x v="1581"/>
    <s v="Кристина З."/>
    <d v="2021-02-14T00:00:00"/>
    <x v="0"/>
    <n v="61"/>
    <n v="1847.9269376899888"/>
    <s v="восток"/>
    <x v="1565"/>
  </r>
  <r>
    <x v="1582"/>
    <s v="Фаина В."/>
    <d v="2019-06-13T00:00:00"/>
    <x v="4"/>
    <n v="-3"/>
    <n v="-70.063461933355882"/>
    <s v="юг"/>
    <x v="1566"/>
  </r>
  <r>
    <x v="1583"/>
    <s v="Александра Д."/>
    <d v="2019-01-10T00:00:00"/>
    <x v="1"/>
    <n v="40"/>
    <n v="1220.5274122201724"/>
    <s v="юг"/>
    <x v="1567"/>
  </r>
  <r>
    <x v="1584"/>
    <s v="Фаина В."/>
    <d v="2019-07-16T00:00:00"/>
    <x v="1"/>
    <n v="86"/>
    <n v="2603.6699971588305"/>
    <s v="запад"/>
    <x v="1568"/>
  </r>
  <r>
    <x v="1585"/>
    <s v="Александра Д."/>
    <d v="2021-06-04T00:00:00"/>
    <x v="2"/>
    <n v="58"/>
    <n v="1765.7900116326705"/>
    <s v="север"/>
    <x v="1569"/>
  </r>
  <r>
    <x v="1586"/>
    <s v="Фаина В."/>
    <d v="2021-02-14T00:00:00"/>
    <x v="3"/>
    <n v="13"/>
    <n v="411.58977845183182"/>
    <s v="запад"/>
    <x v="1570"/>
  </r>
  <r>
    <x v="1587"/>
    <s v="Александра Д."/>
    <d v="2019-12-28T00:00:00"/>
    <x v="3"/>
    <n v="14"/>
    <n v="444.3358321008572"/>
    <s v="юг"/>
    <x v="1571"/>
  </r>
  <r>
    <x v="1588"/>
    <s v="Кристина З."/>
    <d v="2021-04-21T00:00:00"/>
    <x v="4"/>
    <n v="85"/>
    <n v="2566.7637583501137"/>
    <s v="юг"/>
    <x v="1572"/>
  </r>
  <r>
    <x v="1589"/>
    <s v="Антонина П."/>
    <d v="2019-02-01T00:00:00"/>
    <x v="0"/>
    <n v="42"/>
    <n v="1276.0008293700112"/>
    <s v="север"/>
    <x v="1573"/>
  </r>
  <r>
    <x v="1590"/>
    <s v="Александра Д."/>
    <d v="2019-11-14T00:00:00"/>
    <x v="2"/>
    <n v="11"/>
    <n v="354.27503831280552"/>
    <s v="запад"/>
    <x v="1574"/>
  </r>
  <r>
    <x v="1591"/>
    <s v="Евгений Л."/>
    <d v="2020-01-26T00:00:00"/>
    <x v="0"/>
    <n v="32"/>
    <n v="984.05028744773347"/>
    <s v="юг"/>
    <x v="1575"/>
  </r>
  <r>
    <x v="1592"/>
    <s v="Фаина В."/>
    <d v="2021-01-23T00:00:00"/>
    <x v="0"/>
    <n v="79"/>
    <n v="2392.6463824341167"/>
    <s v="юг"/>
    <x v="1576"/>
  </r>
  <r>
    <x v="1593"/>
    <s v="Кристина З."/>
    <d v="2020-06-17T00:00:00"/>
    <x v="0"/>
    <n v="25"/>
    <n v="770.46747006624844"/>
    <s v="запад"/>
    <x v="1577"/>
  </r>
  <r>
    <x v="1594"/>
    <s v="Антонина П."/>
    <d v="2021-11-27T00:00:00"/>
    <x v="1"/>
    <n v="94"/>
    <n v="2840.6034486899825"/>
    <s v="запад"/>
    <x v="1578"/>
  </r>
  <r>
    <x v="1595"/>
    <s v="Татьяна Ф."/>
    <d v="2019-11-14T00:00:00"/>
    <x v="3"/>
    <n v="6"/>
    <n v="200.57205766736783"/>
    <s v="север"/>
    <x v="1579"/>
  </r>
  <r>
    <x v="1596"/>
    <s v="Иннокентий В."/>
    <d v="2021-06-15T00:00:00"/>
    <x v="2"/>
    <n v="15"/>
    <n v="465.67063375670364"/>
    <s v="запад"/>
    <x v="1580"/>
  </r>
  <r>
    <x v="1597"/>
    <s v="Антонина П."/>
    <d v="2020-06-28T00:00:00"/>
    <x v="3"/>
    <n v="15"/>
    <n v="472.52520248890755"/>
    <s v="восток"/>
    <x v="1581"/>
  </r>
  <r>
    <x v="1598"/>
    <s v="Кристина З."/>
    <d v="2020-03-10T00:00:00"/>
    <x v="1"/>
    <n v="81"/>
    <n v="2447.0980660248638"/>
    <s v="восток"/>
    <x v="1582"/>
  </r>
  <r>
    <x v="1599"/>
    <s v="Софья Р."/>
    <d v="2021-04-10T00:00:00"/>
    <x v="3"/>
    <n v="94"/>
    <n v="2834.5878652019701"/>
    <s v="восток"/>
    <x v="1583"/>
  </r>
  <r>
    <x v="1600"/>
    <s v="Иннокентий В."/>
    <d v="2020-01-15T00:00:00"/>
    <x v="4"/>
    <n v="11"/>
    <n v="351.8732842500317"/>
    <s v="север"/>
    <x v="1584"/>
  </r>
  <r>
    <x v="1601"/>
    <s v="Татьяна Ф."/>
    <d v="2020-04-01T00:00:00"/>
    <x v="3"/>
    <n v="12"/>
    <n v="381.83005482105494"/>
    <s v="запад"/>
    <x v="1585"/>
  </r>
  <r>
    <x v="1602"/>
    <s v="Фаина В."/>
    <d v="2021-08-31T00:00:00"/>
    <x v="3"/>
    <n v="85"/>
    <n v="2571.3848470493931"/>
    <s v="север"/>
    <x v="1586"/>
  </r>
  <r>
    <x v="1603"/>
    <s v="Иннокентий В."/>
    <d v="2019-11-25T00:00:00"/>
    <x v="3"/>
    <n v="39"/>
    <n v="1190.550887784922"/>
    <s v="юг"/>
    <x v="1587"/>
  </r>
  <r>
    <x v="1604"/>
    <s v="Иннокентий В."/>
    <d v="2020-07-09T00:00:00"/>
    <x v="1"/>
    <n v="9"/>
    <n v="291.08535014212185"/>
    <s v="восток"/>
    <x v="1588"/>
  </r>
  <r>
    <x v="1605"/>
    <s v="Иннокентий В."/>
    <d v="2021-02-03T00:00:00"/>
    <x v="4"/>
    <n v="25"/>
    <n v="775.42041967509954"/>
    <s v="запад"/>
    <x v="1589"/>
  </r>
  <r>
    <x v="1606"/>
    <s v="Евгений Л."/>
    <d v="2020-06-06T00:00:00"/>
    <x v="3"/>
    <n v="79"/>
    <n v="2398.9003921274066"/>
    <s v="север"/>
    <x v="1590"/>
  </r>
  <r>
    <x v="1607"/>
    <s v="Фаина В."/>
    <d v="2020-05-26T00:00:00"/>
    <x v="3"/>
    <n v="83"/>
    <n v="2506.2172213757763"/>
    <s v="север"/>
    <x v="1591"/>
  </r>
  <r>
    <x v="1608"/>
    <s v="Фаина В."/>
    <d v="2021-12-08T00:00:00"/>
    <x v="1"/>
    <n v="-3"/>
    <n v="-64.44152629300018"/>
    <s v="юг"/>
    <x v="1592"/>
  </r>
  <r>
    <x v="1609"/>
    <s v="Александра Д."/>
    <d v="2019-02-23T00:00:00"/>
    <x v="4"/>
    <n v="62"/>
    <n v="1882.3625463241647"/>
    <s v="север"/>
    <x v="1593"/>
  </r>
  <r>
    <x v="1610"/>
    <s v="Александра Д."/>
    <d v="2020-02-06T00:00:00"/>
    <x v="3"/>
    <n v="6"/>
    <n v="193.1516510628864"/>
    <s v="восток"/>
    <x v="1594"/>
  </r>
  <r>
    <x v="1611"/>
    <s v="Анастасия Б."/>
    <d v="2019-04-08T00:00:00"/>
    <x v="4"/>
    <n v="13"/>
    <n v="413.94747641625173"/>
    <s v="север"/>
    <x v="1595"/>
  </r>
  <r>
    <x v="1612"/>
    <s v="Кристина З."/>
    <d v="2021-09-22T00:00:00"/>
    <x v="3"/>
    <n v="88"/>
    <n v="2661.5306975216899"/>
    <s v="запад"/>
    <x v="1596"/>
  </r>
  <r>
    <x v="1613"/>
    <s v="Кристина З."/>
    <d v="2020-04-12T00:00:00"/>
    <x v="3"/>
    <n v="35"/>
    <n v="1067.0483529329881"/>
    <s v="запад"/>
    <x v="1597"/>
  </r>
  <r>
    <x v="1614"/>
    <s v="Антонина П."/>
    <d v="2020-10-16T00:00:00"/>
    <x v="3"/>
    <n v="61"/>
    <n v="1853.8182854142642"/>
    <s v="север"/>
    <x v="1598"/>
  </r>
  <r>
    <x v="1615"/>
    <s v="Фаина В."/>
    <d v="2021-07-29T00:00:00"/>
    <x v="3"/>
    <n v="95"/>
    <n v="2871.5467709700756"/>
    <s v="запад"/>
    <x v="1599"/>
  </r>
  <r>
    <x v="1616"/>
    <s v="Кристина З."/>
    <d v="2021-01-01T00:00:00"/>
    <x v="3"/>
    <n v="30"/>
    <n v="924.17025758970476"/>
    <s v="восток"/>
    <x v="1600"/>
  </r>
  <r>
    <x v="1617"/>
    <s v="Кристина З."/>
    <d v="2019-07-16T00:00:00"/>
    <x v="3"/>
    <n v="-1"/>
    <n v="-16.370674232788499"/>
    <s v="восток"/>
    <x v="1601"/>
  </r>
  <r>
    <x v="1618"/>
    <s v="Софья Р."/>
    <d v="2021-01-01T00:00:00"/>
    <x v="2"/>
    <n v="5"/>
    <n v="169.2808141657132"/>
    <s v="север"/>
    <x v="1602"/>
  </r>
  <r>
    <x v="1619"/>
    <s v="Софья Р."/>
    <d v="2021-03-08T00:00:00"/>
    <x v="1"/>
    <n v="42"/>
    <n v="1273.1651996144142"/>
    <s v="восток"/>
    <x v="1603"/>
  </r>
  <r>
    <x v="1620"/>
    <s v="Иннокентий В."/>
    <d v="2021-05-02T00:00:00"/>
    <x v="3"/>
    <n v="14"/>
    <n v="445.4064071088788"/>
    <s v="север"/>
    <x v="1604"/>
  </r>
  <r>
    <x v="1621"/>
    <s v="Антонина П."/>
    <d v="2021-08-09T00:00:00"/>
    <x v="3"/>
    <n v="-4"/>
    <n v="-100.05990967007831"/>
    <s v="юг"/>
    <x v="1605"/>
  </r>
  <r>
    <x v="1622"/>
    <s v="Александра Д."/>
    <d v="2019-01-21T00:00:00"/>
    <x v="1"/>
    <n v="27"/>
    <n v="822.56344701253943"/>
    <s v="юг"/>
    <x v="1606"/>
  </r>
  <r>
    <x v="1623"/>
    <s v="Александра Д."/>
    <d v="2020-05-04T00:00:00"/>
    <x v="4"/>
    <n v="5"/>
    <n v="171.10958202172"/>
    <s v="восток"/>
    <x v="1607"/>
  </r>
  <r>
    <x v="1624"/>
    <s v="Анастасия Б."/>
    <d v="2021-03-19T00:00:00"/>
    <x v="4"/>
    <n v="57"/>
    <n v="1732.964493756589"/>
    <s v="юг"/>
    <x v="1608"/>
  </r>
  <r>
    <x v="1625"/>
    <s v="Фаина В."/>
    <d v="2020-10-05T00:00:00"/>
    <x v="0"/>
    <n v="78"/>
    <n v="2356.1102661696141"/>
    <s v="запад"/>
    <x v="1609"/>
  </r>
  <r>
    <x v="1626"/>
    <s v="Александра Д."/>
    <d v="2019-09-09T00:00:00"/>
    <x v="4"/>
    <n v="11"/>
    <n v="353.03927193880929"/>
    <s v="север"/>
    <x v="1610"/>
  </r>
  <r>
    <x v="1627"/>
    <s v="Антонина П."/>
    <d v="2020-10-05T00:00:00"/>
    <x v="0"/>
    <n v="55"/>
    <n v="1669.3361989664932"/>
    <s v="юг"/>
    <x v="1611"/>
  </r>
  <r>
    <x v="1628"/>
    <s v="Анастасия Б."/>
    <d v="2020-10-05T00:00:00"/>
    <x v="4"/>
    <n v="15"/>
    <n v="469.88168377437938"/>
    <s v="восток"/>
    <x v="1612"/>
  </r>
  <r>
    <x v="1629"/>
    <s v="Антонина П."/>
    <d v="2020-02-06T00:00:00"/>
    <x v="3"/>
    <n v="53"/>
    <n v="1613.9224032948614"/>
    <s v="север"/>
    <x v="1613"/>
  </r>
  <r>
    <x v="1630"/>
    <s v="Иннокентий В."/>
    <d v="2021-08-20T00:00:00"/>
    <x v="0"/>
    <n v="70"/>
    <n v="2120.1090684722931"/>
    <s v="север"/>
    <x v="1614"/>
  </r>
  <r>
    <x v="1631"/>
    <s v="Александра Д."/>
    <d v="2019-08-18T00:00:00"/>
    <x v="1"/>
    <n v="56"/>
    <n v="1700.3159669706065"/>
    <s v="восток"/>
    <x v="1615"/>
  </r>
  <r>
    <x v="1632"/>
    <s v="Иннокентий В."/>
    <d v="2019-05-22T00:00:00"/>
    <x v="3"/>
    <n v="91"/>
    <n v="2754.7209572369957"/>
    <s v="восток"/>
    <x v="1616"/>
  </r>
  <r>
    <x v="1633"/>
    <s v="Евгений Л."/>
    <d v="2020-12-21T00:00:00"/>
    <x v="2"/>
    <n v="55"/>
    <n v="1678.0569976811464"/>
    <s v="север"/>
    <x v="1617"/>
  </r>
  <r>
    <x v="1634"/>
    <s v="Антонина П."/>
    <d v="2021-10-25T00:00:00"/>
    <x v="4"/>
    <n v="1"/>
    <n v="47.067653474104091"/>
    <s v="юг"/>
    <x v="1618"/>
  </r>
  <r>
    <x v="1635"/>
    <s v="Антонина П."/>
    <d v="2021-02-03T00:00:00"/>
    <x v="3"/>
    <n v="23"/>
    <n v="707.36237537390389"/>
    <s v="запад"/>
    <x v="1619"/>
  </r>
  <r>
    <x v="1636"/>
    <s v="Фаина В."/>
    <d v="2021-12-19T00:00:00"/>
    <x v="0"/>
    <n v="0"/>
    <n v="22.998593901546055"/>
    <s v="восток"/>
    <x v="58"/>
  </r>
  <r>
    <x v="1637"/>
    <s v="Антонина П."/>
    <d v="2020-12-21T00:00:00"/>
    <x v="4"/>
    <n v="86"/>
    <n v="2599.6491478210519"/>
    <s v="запад"/>
    <x v="1620"/>
  </r>
  <r>
    <x v="1638"/>
    <s v="Татьяна Ф."/>
    <d v="2020-04-01T00:00:00"/>
    <x v="3"/>
    <n v="13"/>
    <n v="409.90045684129245"/>
    <s v="север"/>
    <x v="1621"/>
  </r>
  <r>
    <x v="1639"/>
    <s v="Анастасия Б."/>
    <d v="2019-04-19T00:00:00"/>
    <x v="4"/>
    <n v="54"/>
    <n v="1636.8855299520599"/>
    <s v="запад"/>
    <x v="1622"/>
  </r>
  <r>
    <x v="1640"/>
    <s v="Татьяна Ф."/>
    <d v="2020-03-10T00:00:00"/>
    <x v="4"/>
    <n v="82"/>
    <n v="2476.5702123487799"/>
    <s v="восток"/>
    <x v="1623"/>
  </r>
  <r>
    <x v="1641"/>
    <s v="Кристина З."/>
    <d v="2021-02-14T00:00:00"/>
    <x v="1"/>
    <n v="27"/>
    <n v="826.46392449751022"/>
    <s v="север"/>
    <x v="1624"/>
  </r>
  <r>
    <x v="1642"/>
    <s v="Иннокентий В."/>
    <d v="2019-10-12T00:00:00"/>
    <x v="2"/>
    <n v="84"/>
    <n v="2545.8342526964252"/>
    <s v="запад"/>
    <x v="1625"/>
  </r>
  <r>
    <x v="1643"/>
    <s v="Анастасия Б."/>
    <d v="2020-05-04T00:00:00"/>
    <x v="3"/>
    <n v="56"/>
    <n v="1702.4926391624365"/>
    <s v="восток"/>
    <x v="1626"/>
  </r>
  <r>
    <x v="1644"/>
    <s v="Софья Р."/>
    <d v="2020-02-28T00:00:00"/>
    <x v="2"/>
    <n v="92"/>
    <n v="2772.6934431778177"/>
    <s v="юг"/>
    <x v="1627"/>
  </r>
  <r>
    <x v="1645"/>
    <s v="Софья Р."/>
    <d v="2020-01-15T00:00:00"/>
    <x v="0"/>
    <n v="25"/>
    <n v="775.53918573002602"/>
    <s v="запад"/>
    <x v="1628"/>
  </r>
  <r>
    <x v="1646"/>
    <s v="Софья Р."/>
    <d v="2021-01-01T00:00:00"/>
    <x v="3"/>
    <n v="67"/>
    <n v="2030.0445702040211"/>
    <s v="восток"/>
    <x v="1629"/>
  </r>
  <r>
    <x v="1647"/>
    <s v="Александра Д."/>
    <d v="2020-04-12T00:00:00"/>
    <x v="2"/>
    <n v="75"/>
    <n v="2268.644134395503"/>
    <s v="запад"/>
    <x v="1630"/>
  </r>
  <r>
    <x v="1648"/>
    <s v="Кристина З."/>
    <d v="2021-09-22T00:00:00"/>
    <x v="3"/>
    <n v="14"/>
    <n v="441.40520464612331"/>
    <s v="север"/>
    <x v="1631"/>
  </r>
  <r>
    <x v="1649"/>
    <s v="Антонина П."/>
    <d v="2021-12-19T00:00:00"/>
    <x v="0"/>
    <n v="48"/>
    <n v="1458.1129384316214"/>
    <s v="запад"/>
    <x v="1632"/>
  </r>
  <r>
    <x v="1650"/>
    <s v="Татьяна Ф."/>
    <d v="2020-05-15T00:00:00"/>
    <x v="1"/>
    <n v="73"/>
    <n v="2211.6800423559653"/>
    <s v="запад"/>
    <x v="1633"/>
  </r>
  <r>
    <x v="1651"/>
    <s v="Фаина В."/>
    <d v="2021-06-04T00:00:00"/>
    <x v="1"/>
    <n v="28"/>
    <n v="856.46088345809403"/>
    <s v="восток"/>
    <x v="1634"/>
  </r>
  <r>
    <x v="1652"/>
    <s v="Анастасия Б."/>
    <d v="2021-11-27T00:00:00"/>
    <x v="3"/>
    <n v="12"/>
    <n v="385.43998121108484"/>
    <s v="запад"/>
    <x v="1635"/>
  </r>
  <r>
    <x v="1653"/>
    <s v="Александра Д."/>
    <d v="2021-05-02T00:00:00"/>
    <x v="0"/>
    <n v="50"/>
    <n v="1521.1340525555411"/>
    <s v="юг"/>
    <x v="1636"/>
  </r>
  <r>
    <x v="1654"/>
    <s v="Антонина П."/>
    <d v="2019-10-01T00:00:00"/>
    <x v="1"/>
    <n v="-5"/>
    <n v="-126.4098802195692"/>
    <s v="север"/>
    <x v="1637"/>
  </r>
  <r>
    <x v="1655"/>
    <s v="Фаина В."/>
    <d v="2021-01-23T00:00:00"/>
    <x v="0"/>
    <n v="6"/>
    <n v="194.76233913607584"/>
    <s v="восток"/>
    <x v="1638"/>
  </r>
  <r>
    <x v="1656"/>
    <s v="Фаина В."/>
    <d v="2021-02-25T00:00:00"/>
    <x v="1"/>
    <n v="63"/>
    <n v="1905.686248623957"/>
    <s v="восток"/>
    <x v="1639"/>
  </r>
  <r>
    <x v="1657"/>
    <s v="Кристина З."/>
    <d v="2019-06-13T00:00:00"/>
    <x v="1"/>
    <n v="33"/>
    <n v="1007.5324427531468"/>
    <s v="север"/>
    <x v="1640"/>
  </r>
  <r>
    <x v="1658"/>
    <s v="Александра Д."/>
    <d v="2020-09-24T00:00:00"/>
    <x v="3"/>
    <n v="61"/>
    <n v="1851.6541785072013"/>
    <s v="юг"/>
    <x v="1641"/>
  </r>
  <r>
    <x v="1659"/>
    <s v="Татьяна Ф."/>
    <d v="2020-12-10T00:00:00"/>
    <x v="1"/>
    <n v="16"/>
    <n v="507.09076483884871"/>
    <s v="восток"/>
    <x v="1642"/>
  </r>
  <r>
    <x v="1660"/>
    <s v="Евгений Л."/>
    <d v="2019-06-02T00:00:00"/>
    <x v="3"/>
    <n v="15"/>
    <n v="471.42751278135881"/>
    <s v="север"/>
    <x v="1643"/>
  </r>
  <r>
    <x v="1661"/>
    <s v="Татьяна Ф."/>
    <d v="2019-07-27T00:00:00"/>
    <x v="3"/>
    <n v="-1"/>
    <n v="-5.9949529532525503"/>
    <s v="юг"/>
    <x v="1644"/>
  </r>
  <r>
    <x v="1662"/>
    <s v="Фаина В."/>
    <d v="2021-06-04T00:00:00"/>
    <x v="0"/>
    <n v="28"/>
    <n v="853.59164284772748"/>
    <s v="запад"/>
    <x v="1645"/>
  </r>
  <r>
    <x v="1663"/>
    <s v="Евгений Л."/>
    <d v="2019-10-01T00:00:00"/>
    <x v="1"/>
    <n v="74"/>
    <n v="2235.3589448674579"/>
    <s v="восток"/>
    <x v="1646"/>
  </r>
  <r>
    <x v="1664"/>
    <s v="Кристина З."/>
    <d v="2020-04-12T00:00:00"/>
    <x v="0"/>
    <n v="60"/>
    <n v="1825.2957283898829"/>
    <s v="восток"/>
    <x v="1647"/>
  </r>
  <r>
    <x v="1665"/>
    <s v="Антонина П."/>
    <d v="2021-05-02T00:00:00"/>
    <x v="4"/>
    <n v="26"/>
    <n v="796.44787892751594"/>
    <s v="север"/>
    <x v="1648"/>
  </r>
  <r>
    <x v="1666"/>
    <s v="Фаина В."/>
    <d v="2020-02-28T00:00:00"/>
    <x v="1"/>
    <n v="41"/>
    <n v="1248.0546413554566"/>
    <s v="восток"/>
    <x v="1649"/>
  </r>
  <r>
    <x v="1667"/>
    <s v="Анастасия Б."/>
    <d v="2020-05-15T00:00:00"/>
    <x v="0"/>
    <n v="-1"/>
    <n v="-7.2875697552539753"/>
    <s v="юг"/>
    <x v="1650"/>
  </r>
  <r>
    <x v="1668"/>
    <s v="Анастасия Б."/>
    <d v="2019-07-05T00:00:00"/>
    <x v="0"/>
    <n v="89"/>
    <n v="2687.1620455118573"/>
    <s v="восток"/>
    <x v="1651"/>
  </r>
  <r>
    <x v="1669"/>
    <s v="Фаина В."/>
    <d v="2020-06-06T00:00:00"/>
    <x v="4"/>
    <n v="12"/>
    <n v="380.34373617715124"/>
    <s v="восток"/>
    <x v="1652"/>
  </r>
  <r>
    <x v="1670"/>
    <s v="Антонина П."/>
    <d v="2020-10-16T00:00:00"/>
    <x v="3"/>
    <n v="21"/>
    <n v="659.11596413947086"/>
    <s v="юг"/>
    <x v="1653"/>
  </r>
  <r>
    <x v="1671"/>
    <s v="Евгений Л."/>
    <d v="2019-06-24T00:00:00"/>
    <x v="4"/>
    <n v="23"/>
    <n v="715.18171146886857"/>
    <s v="запад"/>
    <x v="1654"/>
  </r>
  <r>
    <x v="1672"/>
    <s v="Александра Д."/>
    <d v="2021-03-30T00:00:00"/>
    <x v="1"/>
    <n v="-7"/>
    <n v="-186.40973323270995"/>
    <s v="юг"/>
    <x v="1655"/>
  </r>
  <r>
    <x v="1673"/>
    <s v="Софья Р."/>
    <d v="2020-03-10T00:00:00"/>
    <x v="1"/>
    <n v="35"/>
    <n v="1066.5095335657088"/>
    <s v="юг"/>
    <x v="1656"/>
  </r>
  <r>
    <x v="1674"/>
    <s v="Анастасия Б."/>
    <d v="2020-09-13T00:00:00"/>
    <x v="4"/>
    <n v="94"/>
    <n v="2837.9513827418391"/>
    <s v="север"/>
    <x v="1657"/>
  </r>
  <r>
    <x v="1675"/>
    <s v="Анастасия Б."/>
    <d v="2021-11-05T00:00:00"/>
    <x v="3"/>
    <n v="88"/>
    <n v="2659.6151267807472"/>
    <s v="юг"/>
    <x v="1658"/>
  </r>
  <r>
    <x v="1676"/>
    <s v="Анастасия Б."/>
    <d v="2020-03-10T00:00:00"/>
    <x v="2"/>
    <n v="26"/>
    <n v="797.98393656893165"/>
    <s v="юг"/>
    <x v="1659"/>
  </r>
  <r>
    <x v="1677"/>
    <s v="Александра Д."/>
    <d v="2020-07-09T00:00:00"/>
    <x v="1"/>
    <n v="83"/>
    <n v="2509.8698082020446"/>
    <s v="юг"/>
    <x v="1660"/>
  </r>
  <r>
    <x v="1678"/>
    <s v="Кристина З."/>
    <d v="2019-06-02T00:00:00"/>
    <x v="4"/>
    <n v="11"/>
    <n v="346.77474217404563"/>
    <s v="запад"/>
    <x v="1661"/>
  </r>
  <r>
    <x v="1679"/>
    <s v="Татьяна Ф."/>
    <d v="2019-09-20T00:00:00"/>
    <x v="1"/>
    <n v="18"/>
    <n v="565.70167419014547"/>
    <s v="восток"/>
    <x v="1662"/>
  </r>
  <r>
    <x v="1680"/>
    <s v="Иннокентий В."/>
    <d v="2021-03-19T00:00:00"/>
    <x v="3"/>
    <n v="90"/>
    <n v="2723.5988641044869"/>
    <s v="восток"/>
    <x v="1663"/>
  </r>
  <r>
    <x v="1681"/>
    <s v="Татьяна Ф."/>
    <d v="2021-10-03T00:00:00"/>
    <x v="4"/>
    <n v="12"/>
    <n v="383.58567090515101"/>
    <s v="восток"/>
    <x v="1664"/>
  </r>
  <r>
    <x v="1682"/>
    <s v="Татьяна Ф."/>
    <d v="2020-01-26T00:00:00"/>
    <x v="0"/>
    <n v="39"/>
    <n v="1186.3508946594907"/>
    <s v="север"/>
    <x v="1665"/>
  </r>
  <r>
    <x v="1683"/>
    <s v="Татьяна Ф."/>
    <d v="2020-02-17T00:00:00"/>
    <x v="2"/>
    <n v="45"/>
    <n v="1377.1025367694813"/>
    <s v="север"/>
    <x v="1666"/>
  </r>
  <r>
    <x v="1684"/>
    <s v="Иннокентий В."/>
    <d v="2019-12-06T00:00:00"/>
    <x v="1"/>
    <n v="74"/>
    <n v="2232.4261767904072"/>
    <s v="восток"/>
    <x v="1667"/>
  </r>
  <r>
    <x v="1685"/>
    <s v="Татьяна Ф."/>
    <d v="2021-07-18T00:00:00"/>
    <x v="1"/>
    <n v="95"/>
    <n v="2869.7940760158695"/>
    <s v="юг"/>
    <x v="1668"/>
  </r>
  <r>
    <x v="1686"/>
    <s v="Фаина В."/>
    <d v="2020-06-06T00:00:00"/>
    <x v="0"/>
    <n v="48"/>
    <n v="1454.7941837398357"/>
    <s v="запад"/>
    <x v="1669"/>
  </r>
  <r>
    <x v="1687"/>
    <s v="Софья Р."/>
    <d v="2020-10-16T00:00:00"/>
    <x v="4"/>
    <n v="-3"/>
    <n v="-70.556984383694044"/>
    <s v="север"/>
    <x v="1670"/>
  </r>
  <r>
    <x v="1688"/>
    <s v="Антонина П."/>
    <d v="2021-05-24T00:00:00"/>
    <x v="2"/>
    <n v="92"/>
    <n v="2785.1510126549792"/>
    <s v="север"/>
    <x v="1671"/>
  </r>
  <r>
    <x v="1689"/>
    <s v="Иннокентий В."/>
    <d v="2021-03-08T00:00:00"/>
    <x v="4"/>
    <n v="17"/>
    <n v="532.78847558385985"/>
    <s v="восток"/>
    <x v="1672"/>
  </r>
  <r>
    <x v="1690"/>
    <s v="Фаина В."/>
    <d v="2020-10-27T00:00:00"/>
    <x v="0"/>
    <n v="45"/>
    <n v="1363.1233370896607"/>
    <s v="юг"/>
    <x v="1673"/>
  </r>
  <r>
    <x v="1691"/>
    <s v="Антонина П."/>
    <d v="2019-10-12T00:00:00"/>
    <x v="2"/>
    <n v="62"/>
    <n v="1879.7208926447613"/>
    <s v="юг"/>
    <x v="1674"/>
  </r>
  <r>
    <x v="1692"/>
    <s v="Иннокентий В."/>
    <d v="2020-10-27T00:00:00"/>
    <x v="1"/>
    <n v="52"/>
    <n v="1580.460445332865"/>
    <s v="север"/>
    <x v="1675"/>
  </r>
  <r>
    <x v="1693"/>
    <s v="Фаина В."/>
    <d v="2020-05-26T00:00:00"/>
    <x v="2"/>
    <n v="73"/>
    <n v="2212.3952830258372"/>
    <s v="юг"/>
    <x v="1676"/>
  </r>
  <r>
    <x v="1694"/>
    <s v="Александра Д."/>
    <d v="2021-07-18T00:00:00"/>
    <x v="2"/>
    <n v="38"/>
    <n v="1165.3981147745662"/>
    <s v="юг"/>
    <x v="1677"/>
  </r>
  <r>
    <x v="1695"/>
    <s v="Фаина В."/>
    <d v="2021-12-19T00:00:00"/>
    <x v="3"/>
    <n v="0"/>
    <n v="17.059716699737852"/>
    <s v="запад"/>
    <x v="58"/>
  </r>
  <r>
    <x v="1696"/>
    <s v="Евгений Л."/>
    <d v="2020-10-16T00:00:00"/>
    <x v="3"/>
    <n v="70"/>
    <n v="2118.0942925062227"/>
    <s v="юг"/>
    <x v="1678"/>
  </r>
  <r>
    <x v="1697"/>
    <s v="Александра Д."/>
    <d v="2021-05-13T00:00:00"/>
    <x v="1"/>
    <n v="-8"/>
    <n v="-221.6452981425434"/>
    <s v="север"/>
    <x v="1679"/>
  </r>
  <r>
    <x v="1698"/>
    <s v="Александра Д."/>
    <d v="2019-04-30T00:00:00"/>
    <x v="3"/>
    <n v="65"/>
    <n v="1969.4966457435571"/>
    <s v="запад"/>
    <x v="1680"/>
  </r>
  <r>
    <x v="1699"/>
    <s v="Александра Д."/>
    <d v="2019-11-25T00:00:00"/>
    <x v="0"/>
    <n v="-5"/>
    <n v="-122.35172213399022"/>
    <s v="восток"/>
    <x v="1681"/>
  </r>
  <r>
    <x v="1700"/>
    <s v="Александра Д."/>
    <d v="2021-07-29T00:00:00"/>
    <x v="1"/>
    <n v="34"/>
    <n v="1044.6148815266854"/>
    <s v="восток"/>
    <x v="1682"/>
  </r>
  <r>
    <x v="1701"/>
    <s v="Татьяна Ф."/>
    <d v="2019-03-28T00:00:00"/>
    <x v="0"/>
    <n v="72"/>
    <n v="2178.85871732225"/>
    <s v="запад"/>
    <x v="1683"/>
  </r>
  <r>
    <x v="1702"/>
    <s v="Евгений Л."/>
    <d v="2021-02-03T00:00:00"/>
    <x v="3"/>
    <n v="-1"/>
    <n v="-6.5444775995364735"/>
    <s v="юг"/>
    <x v="1684"/>
  </r>
  <r>
    <x v="1703"/>
    <s v="Кристина З."/>
    <d v="2021-12-08T00:00:00"/>
    <x v="0"/>
    <n v="40"/>
    <n v="1221.4268476291654"/>
    <s v="запад"/>
    <x v="1685"/>
  </r>
  <r>
    <x v="1704"/>
    <s v="Фаина В."/>
    <d v="2019-09-09T00:00:00"/>
    <x v="4"/>
    <n v="65"/>
    <n v="1967.048678005166"/>
    <s v="восток"/>
    <x v="1686"/>
  </r>
  <r>
    <x v="1705"/>
    <s v="Александра Д."/>
    <d v="2019-07-05T00:00:00"/>
    <x v="0"/>
    <n v="77"/>
    <n v="2324.1740522130285"/>
    <s v="север"/>
    <x v="1687"/>
  </r>
  <r>
    <x v="1706"/>
    <s v="Евгений Л."/>
    <d v="2019-04-19T00:00:00"/>
    <x v="4"/>
    <n v="51"/>
    <n v="1550.0139731564645"/>
    <s v="юг"/>
    <x v="1688"/>
  </r>
  <r>
    <x v="1707"/>
    <s v="Иннокентий В."/>
    <d v="2021-04-10T00:00:00"/>
    <x v="1"/>
    <n v="-9"/>
    <n v="-251.03275559538363"/>
    <s v="восток"/>
    <x v="1689"/>
  </r>
  <r>
    <x v="1708"/>
    <s v="Евгений Л."/>
    <d v="2021-03-30T00:00:00"/>
    <x v="4"/>
    <n v="17"/>
    <n v="527.32870933394429"/>
    <s v="север"/>
    <x v="1690"/>
  </r>
  <r>
    <x v="1709"/>
    <s v="Анастасия Б."/>
    <d v="2021-04-10T00:00:00"/>
    <x v="3"/>
    <n v="11"/>
    <n v="348.067775061406"/>
    <s v="север"/>
    <x v="1691"/>
  </r>
  <r>
    <x v="1710"/>
    <s v="Кристина З."/>
    <d v="2019-06-24T00:00:00"/>
    <x v="0"/>
    <n v="40"/>
    <n v="1216.4869809891456"/>
    <s v="восток"/>
    <x v="1692"/>
  </r>
  <r>
    <x v="1711"/>
    <s v="Анастасия Б."/>
    <d v="2021-08-20T00:00:00"/>
    <x v="1"/>
    <n v="67"/>
    <n v="2027.2483169959664"/>
    <s v="запад"/>
    <x v="1693"/>
  </r>
  <r>
    <x v="1712"/>
    <s v="Александра Д."/>
    <d v="2021-07-29T00:00:00"/>
    <x v="2"/>
    <n v="79"/>
    <n v="2392.5066766148793"/>
    <s v="юг"/>
    <x v="1694"/>
  </r>
  <r>
    <x v="1713"/>
    <s v="Иннокентий В."/>
    <d v="2020-05-15T00:00:00"/>
    <x v="1"/>
    <n v="-7"/>
    <n v="-191.59862376296053"/>
    <s v="юг"/>
    <x v="1695"/>
  </r>
  <r>
    <x v="1714"/>
    <s v="Иннокентий В."/>
    <d v="2021-05-24T00:00:00"/>
    <x v="4"/>
    <n v="72"/>
    <n v="2180.596969781895"/>
    <s v="восток"/>
    <x v="1696"/>
  </r>
  <r>
    <x v="1715"/>
    <s v="Татьяна Ф."/>
    <d v="2021-07-29T00:00:00"/>
    <x v="3"/>
    <n v="53"/>
    <n v="1607.6900841046422"/>
    <s v="запад"/>
    <x v="1697"/>
  </r>
  <r>
    <x v="1716"/>
    <s v="Кристина З."/>
    <d v="2019-07-05T00:00:00"/>
    <x v="3"/>
    <n v="35"/>
    <n v="1074.0939275823844"/>
    <s v="восток"/>
    <x v="1698"/>
  </r>
  <r>
    <x v="1717"/>
    <s v="Анастасия Б."/>
    <d v="2019-11-03T00:00:00"/>
    <x v="0"/>
    <n v="39"/>
    <n v="1186.7053890819109"/>
    <s v="север"/>
    <x v="1699"/>
  </r>
  <r>
    <x v="1718"/>
    <s v="Татьяна Ф."/>
    <d v="2020-07-09T00:00:00"/>
    <x v="4"/>
    <n v="-7"/>
    <n v="-193.54078968263275"/>
    <s v="юг"/>
    <x v="1700"/>
  </r>
  <r>
    <x v="1719"/>
    <s v="Антонина П."/>
    <d v="2020-06-17T00:00:00"/>
    <x v="3"/>
    <n v="68"/>
    <n v="2063.4423843177219"/>
    <s v="восток"/>
    <x v="1701"/>
  </r>
  <r>
    <x v="1720"/>
    <s v="Кристина З."/>
    <d v="2020-10-27T00:00:00"/>
    <x v="3"/>
    <n v="86"/>
    <n v="2602.9001268034376"/>
    <s v="север"/>
    <x v="1702"/>
  </r>
  <r>
    <x v="1721"/>
    <s v="Софья Р."/>
    <d v="2021-08-31T00:00:00"/>
    <x v="2"/>
    <n v="84"/>
    <n v="2547.763109952969"/>
    <s v="восток"/>
    <x v="1703"/>
  </r>
  <r>
    <x v="1722"/>
    <s v="Антонина П."/>
    <d v="2019-11-25T00:00:00"/>
    <x v="4"/>
    <n v="6"/>
    <n v="199.65040351983745"/>
    <s v="запад"/>
    <x v="1704"/>
  </r>
  <r>
    <x v="1723"/>
    <s v="Софья Р."/>
    <d v="2019-01-10T00:00:00"/>
    <x v="2"/>
    <n v="-5"/>
    <n v="-127.72394146444128"/>
    <s v="юг"/>
    <x v="1705"/>
  </r>
  <r>
    <x v="1724"/>
    <s v="Антонина П."/>
    <d v="2019-04-08T00:00:00"/>
    <x v="0"/>
    <n v="22"/>
    <n v="679.36736058497877"/>
    <s v="север"/>
    <x v="1706"/>
  </r>
  <r>
    <x v="1725"/>
    <s v="Софья Р."/>
    <d v="2021-12-08T00:00:00"/>
    <x v="3"/>
    <n v="29"/>
    <n v="891.14636106343573"/>
    <s v="восток"/>
    <x v="1707"/>
  </r>
  <r>
    <x v="1726"/>
    <s v="Александра Д."/>
    <d v="2020-11-07T00:00:00"/>
    <x v="0"/>
    <n v="3"/>
    <n v="108.89833668586128"/>
    <s v="юг"/>
    <x v="1708"/>
  </r>
  <r>
    <x v="1727"/>
    <s v="Анастасия Б."/>
    <d v="2019-03-28T00:00:00"/>
    <x v="3"/>
    <n v="88"/>
    <n v="2655.2523967441093"/>
    <s v="восток"/>
    <x v="1709"/>
  </r>
  <r>
    <x v="1728"/>
    <s v="Кристина З."/>
    <d v="2021-02-25T00:00:00"/>
    <x v="3"/>
    <n v="41"/>
    <n v="1249.8924123949018"/>
    <s v="север"/>
    <x v="1710"/>
  </r>
  <r>
    <x v="1729"/>
    <s v="Евгений Л."/>
    <d v="2021-02-14T00:00:00"/>
    <x v="1"/>
    <n v="59"/>
    <n v="1788.3628019769551"/>
    <s v="восток"/>
    <x v="1711"/>
  </r>
  <r>
    <x v="1730"/>
    <s v="Евгений Л."/>
    <d v="2020-10-05T00:00:00"/>
    <x v="4"/>
    <n v="29"/>
    <n v="892.61658607480399"/>
    <s v="юг"/>
    <x v="1712"/>
  </r>
  <r>
    <x v="1731"/>
    <s v="Анастасия Б."/>
    <d v="2020-02-17T00:00:00"/>
    <x v="4"/>
    <n v="43"/>
    <n v="1302.9965520792396"/>
    <s v="запад"/>
    <x v="1713"/>
  </r>
  <r>
    <x v="1732"/>
    <s v="Александра Д."/>
    <d v="2019-04-19T00:00:00"/>
    <x v="0"/>
    <n v="75"/>
    <n v="2275.1732588951381"/>
    <s v="восток"/>
    <x v="1714"/>
  </r>
  <r>
    <x v="1733"/>
    <s v="Софья Р."/>
    <d v="2020-08-22T00:00:00"/>
    <x v="4"/>
    <n v="40"/>
    <n v="1217.0811716084982"/>
    <s v="восток"/>
    <x v="1715"/>
  </r>
  <r>
    <x v="1734"/>
    <s v="Александра Д."/>
    <d v="2020-11-18T00:00:00"/>
    <x v="4"/>
    <n v="78"/>
    <n v="2358.8656276327201"/>
    <s v="юг"/>
    <x v="1716"/>
  </r>
  <r>
    <x v="1735"/>
    <s v="Иннокентий В."/>
    <d v="2021-03-19T00:00:00"/>
    <x v="3"/>
    <n v="38"/>
    <n v="1157.9763515244601"/>
    <s v="север"/>
    <x v="1717"/>
  </r>
  <r>
    <x v="1736"/>
    <s v="Кристина З."/>
    <d v="2021-06-04T00:00:00"/>
    <x v="4"/>
    <n v="-3"/>
    <n v="-63.542907791353954"/>
    <s v="запад"/>
    <x v="1718"/>
  </r>
  <r>
    <x v="1737"/>
    <s v="Фаина В."/>
    <d v="2020-04-23T00:00:00"/>
    <x v="1"/>
    <n v="34"/>
    <n v="1038.9786724156641"/>
    <s v="запад"/>
    <x v="1719"/>
  </r>
  <r>
    <x v="1738"/>
    <s v="Анастасия Б."/>
    <d v="2020-05-04T00:00:00"/>
    <x v="3"/>
    <n v="85"/>
    <n v="2564.457111777549"/>
    <s v="восток"/>
    <x v="1720"/>
  </r>
  <r>
    <x v="1739"/>
    <s v="Антонина П."/>
    <d v="2021-11-16T00:00:00"/>
    <x v="1"/>
    <n v="70"/>
    <n v="2120.2897469121849"/>
    <s v="запад"/>
    <x v="1721"/>
  </r>
  <r>
    <x v="1740"/>
    <s v="Кристина З."/>
    <d v="2019-11-03T00:00:00"/>
    <x v="3"/>
    <n v="86"/>
    <n v="2597.5727876328738"/>
    <s v="север"/>
    <x v="1722"/>
  </r>
  <r>
    <x v="1741"/>
    <s v="Александра Д."/>
    <d v="2019-12-17T00:00:00"/>
    <x v="1"/>
    <n v="47"/>
    <n v="1429.3190581421757"/>
    <s v="восток"/>
    <x v="1723"/>
  </r>
  <r>
    <x v="1742"/>
    <s v="Татьяна Ф."/>
    <d v="2019-06-13T00:00:00"/>
    <x v="2"/>
    <n v="20"/>
    <n v="626.03403782463897"/>
    <s v="юг"/>
    <x v="1724"/>
  </r>
  <r>
    <x v="1743"/>
    <s v="Евгений Л."/>
    <d v="2020-05-15T00:00:00"/>
    <x v="4"/>
    <n v="33"/>
    <n v="1014.1906626440009"/>
    <s v="запад"/>
    <x v="1725"/>
  </r>
  <r>
    <x v="1744"/>
    <s v="Антонина П."/>
    <d v="2020-11-07T00:00:00"/>
    <x v="4"/>
    <n v="-10"/>
    <n v="-278.65488210965293"/>
    <s v="север"/>
    <x v="1726"/>
  </r>
  <r>
    <x v="1745"/>
    <s v="Александра Д."/>
    <d v="2019-12-06T00:00:00"/>
    <x v="0"/>
    <n v="40"/>
    <n v="1223.9966734312086"/>
    <s v="юг"/>
    <x v="1727"/>
  </r>
  <r>
    <x v="1746"/>
    <s v="Кристина З."/>
    <d v="2020-07-20T00:00:00"/>
    <x v="1"/>
    <n v="13"/>
    <n v="404.40362188704523"/>
    <s v="юг"/>
    <x v="1728"/>
  </r>
  <r>
    <x v="1747"/>
    <s v="Анастасия Б."/>
    <d v="2019-08-29T00:00:00"/>
    <x v="0"/>
    <n v="20"/>
    <n v="621.59874636859706"/>
    <s v="юг"/>
    <x v="1729"/>
  </r>
  <r>
    <x v="1748"/>
    <s v="Кристина З."/>
    <d v="2020-02-28T00:00:00"/>
    <x v="3"/>
    <n v="22"/>
    <n v="687.78643754081543"/>
    <s v="запад"/>
    <x v="1730"/>
  </r>
  <r>
    <x v="1749"/>
    <s v="Иннокентий В."/>
    <d v="2021-09-11T00:00:00"/>
    <x v="1"/>
    <n v="91"/>
    <n v="2755.6378169889958"/>
    <s v="север"/>
    <x v="1731"/>
  </r>
  <r>
    <x v="1750"/>
    <s v="Софья Р."/>
    <d v="2019-05-11T00:00:00"/>
    <x v="0"/>
    <n v="17"/>
    <n v="535.36546154185135"/>
    <s v="север"/>
    <x v="1732"/>
  </r>
  <r>
    <x v="1751"/>
    <s v="Иннокентий В."/>
    <d v="2020-11-07T00:00:00"/>
    <x v="0"/>
    <n v="77"/>
    <n v="2327.8300193286027"/>
    <s v="юг"/>
    <x v="1733"/>
  </r>
  <r>
    <x v="1752"/>
    <s v="Антонина П."/>
    <d v="2019-12-06T00:00:00"/>
    <x v="4"/>
    <n v="8"/>
    <n v="251.70033543748812"/>
    <s v="север"/>
    <x v="1734"/>
  </r>
  <r>
    <x v="1753"/>
    <s v="Анастасия Б."/>
    <d v="2021-08-20T00:00:00"/>
    <x v="3"/>
    <n v="-1"/>
    <n v="-6.8878150112298231"/>
    <s v="юг"/>
    <x v="1735"/>
  </r>
  <r>
    <x v="1754"/>
    <s v="Фаина В."/>
    <d v="2021-06-04T00:00:00"/>
    <x v="0"/>
    <n v="52"/>
    <n v="1580.7436378280299"/>
    <s v="север"/>
    <x v="1736"/>
  </r>
  <r>
    <x v="1755"/>
    <s v="Александра Д."/>
    <d v="2021-08-31T00:00:00"/>
    <x v="4"/>
    <n v="50"/>
    <n v="1525.9801251978522"/>
    <s v="север"/>
    <x v="1737"/>
  </r>
  <r>
    <x v="1756"/>
    <s v="Александра Д."/>
    <d v="2019-06-24T00:00:00"/>
    <x v="1"/>
    <n v="69"/>
    <n v="2092.7458050780133"/>
    <s v="юг"/>
    <x v="1738"/>
  </r>
  <r>
    <x v="1757"/>
    <s v="Кристина З."/>
    <d v="2019-06-02T00:00:00"/>
    <x v="4"/>
    <n v="-10"/>
    <n v="-284.29474612283389"/>
    <s v="север"/>
    <x v="1739"/>
  </r>
  <r>
    <x v="1758"/>
    <s v="Иннокентий В."/>
    <d v="2020-09-13T00:00:00"/>
    <x v="1"/>
    <n v="-10"/>
    <n v="-277.87426760377639"/>
    <s v="восток"/>
    <x v="1740"/>
  </r>
  <r>
    <x v="1759"/>
    <s v="Евгений Л."/>
    <d v="2021-10-25T00:00:00"/>
    <x v="4"/>
    <n v="90"/>
    <n v="2724.724468427552"/>
    <s v="север"/>
    <x v="1741"/>
  </r>
  <r>
    <x v="1760"/>
    <s v="Анастасия Б."/>
    <d v="2019-11-14T00:00:00"/>
    <x v="1"/>
    <n v="-4"/>
    <n v="-98.005201872550316"/>
    <s v="юг"/>
    <x v="1742"/>
  </r>
  <r>
    <x v="1761"/>
    <s v="Софья Р."/>
    <d v="2019-08-18T00:00:00"/>
    <x v="0"/>
    <n v="14"/>
    <n v="440.66692086610539"/>
    <s v="запад"/>
    <x v="1743"/>
  </r>
  <r>
    <x v="1762"/>
    <s v="Кристина З."/>
    <d v="2021-12-19T00:00:00"/>
    <x v="0"/>
    <n v="13"/>
    <n v="416.51608836226836"/>
    <s v="восток"/>
    <x v="1744"/>
  </r>
  <r>
    <x v="1763"/>
    <s v="Татьяна Ф."/>
    <d v="2020-07-20T00:00:00"/>
    <x v="1"/>
    <n v="-10"/>
    <n v="-274.4900737248833"/>
    <s v="север"/>
    <x v="1745"/>
  </r>
  <r>
    <x v="1764"/>
    <s v="Александра Д."/>
    <d v="2021-02-14T00:00:00"/>
    <x v="1"/>
    <n v="81"/>
    <n v="2449.6209724909313"/>
    <s v="восток"/>
    <x v="1746"/>
  </r>
  <r>
    <x v="1765"/>
    <s v="Софья Р."/>
    <d v="2021-01-01T00:00:00"/>
    <x v="1"/>
    <n v="91"/>
    <n v="2740.1633323079732"/>
    <s v="запад"/>
    <x v="1747"/>
  </r>
  <r>
    <x v="1766"/>
    <s v="Антонина П."/>
    <d v="2020-12-21T00:00:00"/>
    <x v="0"/>
    <n v="7"/>
    <n v="230.96103574094033"/>
    <s v="юг"/>
    <x v="1748"/>
  </r>
  <r>
    <x v="1767"/>
    <s v="Софья Р."/>
    <d v="2021-12-19T00:00:00"/>
    <x v="3"/>
    <n v="95"/>
    <n v="2864.0913503922648"/>
    <s v="север"/>
    <x v="1749"/>
  </r>
  <r>
    <x v="1768"/>
    <s v="Татьяна Ф."/>
    <d v="2019-03-17T00:00:00"/>
    <x v="4"/>
    <n v="7"/>
    <n v="234.60398451433193"/>
    <s v="восток"/>
    <x v="1750"/>
  </r>
  <r>
    <x v="1769"/>
    <s v="Кристина З."/>
    <d v="2021-04-10T00:00:00"/>
    <x v="4"/>
    <n v="9"/>
    <n v="294.96709116948489"/>
    <s v="восток"/>
    <x v="1751"/>
  </r>
  <r>
    <x v="1770"/>
    <s v="Кристина З."/>
    <d v="2020-05-04T00:00:00"/>
    <x v="1"/>
    <n v="16"/>
    <n v="503.23046918434449"/>
    <s v="юг"/>
    <x v="1752"/>
  </r>
  <r>
    <x v="1771"/>
    <s v="Анастасия Б."/>
    <d v="2021-02-25T00:00:00"/>
    <x v="0"/>
    <n v="37"/>
    <n v="1126.4236689757579"/>
    <s v="восток"/>
    <x v="1753"/>
  </r>
  <r>
    <x v="1772"/>
    <s v="Александра Д."/>
    <d v="2019-10-01T00:00:00"/>
    <x v="0"/>
    <n v="38"/>
    <n v="1158.6694350408793"/>
    <s v="запад"/>
    <x v="1754"/>
  </r>
  <r>
    <x v="1773"/>
    <s v="Софья Р."/>
    <d v="2019-09-20T00:00:00"/>
    <x v="2"/>
    <n v="43"/>
    <n v="1303.8058732657914"/>
    <s v="восток"/>
    <x v="1755"/>
  </r>
  <r>
    <x v="1774"/>
    <s v="Александра Д."/>
    <d v="2019-07-05T00:00:00"/>
    <x v="4"/>
    <n v="-5"/>
    <n v="-126.49706737241745"/>
    <s v="север"/>
    <x v="1756"/>
  </r>
  <r>
    <x v="1775"/>
    <s v="Кристина З."/>
    <d v="2019-11-14T00:00:00"/>
    <x v="3"/>
    <n v="9"/>
    <n v="289.51087924744212"/>
    <s v="запад"/>
    <x v="1757"/>
  </r>
  <r>
    <x v="1776"/>
    <s v="Софья Р."/>
    <d v="2019-01-10T00:00:00"/>
    <x v="0"/>
    <n v="-9"/>
    <n v="-246.53364515512152"/>
    <s v="восток"/>
    <x v="1758"/>
  </r>
  <r>
    <x v="1777"/>
    <s v="Евгений Л."/>
    <d v="2021-08-31T00:00:00"/>
    <x v="2"/>
    <n v="24"/>
    <n v="746.11228324097635"/>
    <s v="восток"/>
    <x v="1759"/>
  </r>
  <r>
    <x v="1778"/>
    <s v="Александра Д."/>
    <d v="2020-05-04T00:00:00"/>
    <x v="0"/>
    <n v="30"/>
    <n v="913.70060380593657"/>
    <s v="север"/>
    <x v="1760"/>
  </r>
  <r>
    <x v="1779"/>
    <s v="Антонина П."/>
    <d v="2021-12-08T00:00:00"/>
    <x v="0"/>
    <n v="83"/>
    <n v="2508.450810552004"/>
    <s v="запад"/>
    <x v="1761"/>
  </r>
  <r>
    <x v="1780"/>
    <s v="Кристина З."/>
    <d v="2020-03-21T00:00:00"/>
    <x v="0"/>
    <n v="90"/>
    <n v="2718.7067701120322"/>
    <s v="восток"/>
    <x v="1762"/>
  </r>
  <r>
    <x v="1781"/>
    <s v="Татьяна Ф."/>
    <d v="2021-03-30T00:00:00"/>
    <x v="3"/>
    <n v="82"/>
    <n v="2482.2787993853667"/>
    <s v="юг"/>
    <x v="1763"/>
  </r>
  <r>
    <x v="1782"/>
    <s v="Фаина В."/>
    <d v="2021-10-25T00:00:00"/>
    <x v="3"/>
    <n v="51"/>
    <n v="1552.3329282201692"/>
    <s v="север"/>
    <x v="1764"/>
  </r>
  <r>
    <x v="1783"/>
    <s v="Александра Д."/>
    <d v="2020-01-04T00:00:00"/>
    <x v="0"/>
    <n v="66"/>
    <n v="2001.2511432116294"/>
    <s v="запад"/>
    <x v="1765"/>
  </r>
  <r>
    <x v="1784"/>
    <s v="Кристина З."/>
    <d v="2021-12-30T00:00:00"/>
    <x v="4"/>
    <n v="29"/>
    <n v="890.16407302334801"/>
    <s v="юг"/>
    <x v="1766"/>
  </r>
  <r>
    <x v="1785"/>
    <s v="Анастасия Б."/>
    <d v="2021-10-03T00:00:00"/>
    <x v="0"/>
    <n v="93"/>
    <n v="2808.7456053220649"/>
    <s v="восток"/>
    <x v="1767"/>
  </r>
  <r>
    <x v="1786"/>
    <s v="Евгений Л."/>
    <d v="2019-10-12T00:00:00"/>
    <x v="3"/>
    <n v="-3"/>
    <n v="-65.41984039596359"/>
    <s v="север"/>
    <x v="1768"/>
  </r>
  <r>
    <x v="1787"/>
    <s v="Анастасия Б."/>
    <d v="2019-09-09T00:00:00"/>
    <x v="0"/>
    <n v="-2"/>
    <n v="-36.355111778913439"/>
    <s v="юг"/>
    <x v="1769"/>
  </r>
  <r>
    <x v="1788"/>
    <s v="Антонина П."/>
    <d v="2020-10-05T00:00:00"/>
    <x v="2"/>
    <n v="79"/>
    <n v="2392.507792903139"/>
    <s v="север"/>
    <x v="1770"/>
  </r>
  <r>
    <x v="1789"/>
    <s v="Софья Р."/>
    <d v="2019-12-28T00:00:00"/>
    <x v="0"/>
    <n v="31"/>
    <n v="947.2145499265082"/>
    <s v="восток"/>
    <x v="1771"/>
  </r>
  <r>
    <x v="1790"/>
    <s v="Фаина В."/>
    <d v="2021-05-13T00:00:00"/>
    <x v="1"/>
    <n v="46"/>
    <n v="1402.1517548818188"/>
    <s v="юг"/>
    <x v="1772"/>
  </r>
  <r>
    <x v="1791"/>
    <s v="Кристина З."/>
    <d v="2019-12-28T00:00:00"/>
    <x v="1"/>
    <n v="93"/>
    <n v="2817.8560885336437"/>
    <s v="запад"/>
    <x v="1773"/>
  </r>
  <r>
    <x v="1792"/>
    <s v="Кристина З."/>
    <d v="2020-03-10T00:00:00"/>
    <x v="0"/>
    <n v="82"/>
    <n v="2470.1918208622242"/>
    <s v="север"/>
    <x v="1774"/>
  </r>
  <r>
    <x v="1793"/>
    <s v="Александра Д."/>
    <d v="2019-12-06T00:00:00"/>
    <x v="2"/>
    <n v="87"/>
    <n v="2637.1733330819893"/>
    <s v="юг"/>
    <x v="1775"/>
  </r>
  <r>
    <x v="1794"/>
    <s v="Анастасия Б."/>
    <d v="2020-12-10T00:00:00"/>
    <x v="1"/>
    <n v="62"/>
    <n v="1875.6768751552113"/>
    <s v="восток"/>
    <x v="1776"/>
  </r>
  <r>
    <x v="1795"/>
    <s v="Антонина П."/>
    <d v="2020-12-21T00:00:00"/>
    <x v="1"/>
    <n v="31"/>
    <n v="945.71992971518614"/>
    <s v="юг"/>
    <x v="1777"/>
  </r>
  <r>
    <x v="1796"/>
    <s v="Анастасия Б."/>
    <d v="2020-08-11T00:00:00"/>
    <x v="4"/>
    <n v="43"/>
    <n v="1313.308432234737"/>
    <s v="восток"/>
    <x v="1778"/>
  </r>
  <r>
    <x v="1797"/>
    <s v="Антонина П."/>
    <d v="2020-11-07T00:00:00"/>
    <x v="0"/>
    <n v="78"/>
    <n v="2364.4038982169732"/>
    <s v="север"/>
    <x v="1779"/>
  </r>
  <r>
    <x v="1798"/>
    <s v="Антонина П."/>
    <d v="2020-07-31T00:00:00"/>
    <x v="0"/>
    <n v="-1"/>
    <n v="-4.4195721388362097"/>
    <s v="юг"/>
    <x v="1780"/>
  </r>
  <r>
    <x v="1799"/>
    <s v="Иннокентий В."/>
    <d v="2020-03-10T00:00:00"/>
    <x v="2"/>
    <n v="5"/>
    <n v="174.69809541800072"/>
    <s v="юг"/>
    <x v="1781"/>
  </r>
  <r>
    <x v="1800"/>
    <s v="Антонина П."/>
    <d v="2019-05-22T00:00:00"/>
    <x v="2"/>
    <n v="30"/>
    <n v="923.10265407731026"/>
    <s v="юг"/>
    <x v="1782"/>
  </r>
  <r>
    <x v="1801"/>
    <s v="Фаина В."/>
    <d v="2019-04-19T00:00:00"/>
    <x v="3"/>
    <n v="65"/>
    <n v="1971.7585549268185"/>
    <s v="запад"/>
    <x v="1783"/>
  </r>
  <r>
    <x v="1802"/>
    <s v="Александра Д."/>
    <d v="2019-05-11T00:00:00"/>
    <x v="4"/>
    <n v="14"/>
    <n v="437.95902693300991"/>
    <s v="юг"/>
    <x v="1784"/>
  </r>
  <r>
    <x v="1803"/>
    <s v="Александра Д."/>
    <d v="2021-11-27T00:00:00"/>
    <x v="1"/>
    <n v="10"/>
    <n v="312.5956273595545"/>
    <s v="запад"/>
    <x v="1785"/>
  </r>
  <r>
    <x v="1804"/>
    <s v="Софья Р."/>
    <d v="2020-03-10T00:00:00"/>
    <x v="2"/>
    <n v="31"/>
    <n v="947.29581013275254"/>
    <s v="север"/>
    <x v="1786"/>
  </r>
  <r>
    <x v="1805"/>
    <s v="Софья Р."/>
    <d v="2019-04-19T00:00:00"/>
    <x v="4"/>
    <n v="25"/>
    <n v="771.03127744417088"/>
    <s v="юг"/>
    <x v="1787"/>
  </r>
  <r>
    <x v="1806"/>
    <s v="Софья Р."/>
    <d v="2021-03-19T00:00:00"/>
    <x v="2"/>
    <n v="11"/>
    <n v="352.95636570052608"/>
    <s v="юг"/>
    <x v="1788"/>
  </r>
  <r>
    <x v="1807"/>
    <s v="Софья Р."/>
    <d v="2020-01-15T00:00:00"/>
    <x v="1"/>
    <n v="62"/>
    <n v="1875.1222635081745"/>
    <s v="запад"/>
    <x v="1789"/>
  </r>
  <r>
    <x v="1808"/>
    <s v="Анастасия Б."/>
    <d v="2020-01-26T00:00:00"/>
    <x v="1"/>
    <n v="4"/>
    <n v="141.86481337467259"/>
    <s v="запад"/>
    <x v="1790"/>
  </r>
  <r>
    <x v="1809"/>
    <s v="Иннокентий В."/>
    <d v="2019-09-09T00:00:00"/>
    <x v="3"/>
    <n v="4"/>
    <n v="137.13847194878377"/>
    <s v="север"/>
    <x v="1791"/>
  </r>
  <r>
    <x v="1810"/>
    <s v="Антонина П."/>
    <d v="2021-11-27T00:00:00"/>
    <x v="0"/>
    <n v="71"/>
    <n v="2151.214912521752"/>
    <s v="восток"/>
    <x v="1792"/>
  </r>
  <r>
    <x v="1811"/>
    <s v="Евгений Л."/>
    <d v="2019-05-22T00:00:00"/>
    <x v="2"/>
    <n v="67"/>
    <n v="2031.8155970987978"/>
    <s v="восток"/>
    <x v="1793"/>
  </r>
  <r>
    <x v="1812"/>
    <s v="Кристина З."/>
    <d v="2021-04-21T00:00:00"/>
    <x v="0"/>
    <n v="19"/>
    <n v="594.51848680441208"/>
    <s v="запад"/>
    <x v="1794"/>
  </r>
  <r>
    <x v="1813"/>
    <s v="Александра Д."/>
    <d v="2021-06-26T00:00:00"/>
    <x v="0"/>
    <n v="12"/>
    <n v="376.34507305486727"/>
    <s v="юг"/>
    <x v="1795"/>
  </r>
  <r>
    <x v="1814"/>
    <s v="Иннокентий В."/>
    <d v="2019-06-24T00:00:00"/>
    <x v="0"/>
    <n v="50"/>
    <n v="1516.6817286074656"/>
    <s v="север"/>
    <x v="1796"/>
  </r>
  <r>
    <x v="1815"/>
    <s v="Софья Р."/>
    <d v="2019-02-12T00:00:00"/>
    <x v="2"/>
    <n v="73"/>
    <n v="2212.3251800803118"/>
    <s v="восток"/>
    <x v="1797"/>
  </r>
  <r>
    <x v="1816"/>
    <s v="Александра Д."/>
    <d v="2019-08-18T00:00:00"/>
    <x v="2"/>
    <n v="30"/>
    <n v="916.86808812711934"/>
    <s v="восток"/>
    <x v="1798"/>
  </r>
  <r>
    <x v="1817"/>
    <s v="Анастасия Б."/>
    <d v="2020-09-13T00:00:00"/>
    <x v="4"/>
    <n v="19"/>
    <n v="591.01466872333367"/>
    <s v="юг"/>
    <x v="1799"/>
  </r>
  <r>
    <x v="1818"/>
    <s v="Евгений Л."/>
    <d v="2021-06-04T00:00:00"/>
    <x v="3"/>
    <n v="48"/>
    <n v="1452.1747547077907"/>
    <s v="восток"/>
    <x v="1800"/>
  </r>
  <r>
    <x v="1819"/>
    <s v="Фаина В."/>
    <d v="2019-05-22T00:00:00"/>
    <x v="4"/>
    <n v="-8"/>
    <n v="-216.02633683096366"/>
    <s v="восток"/>
    <x v="1801"/>
  </r>
  <r>
    <x v="1820"/>
    <s v="Александра Д."/>
    <d v="2019-08-18T00:00:00"/>
    <x v="0"/>
    <n v="-8"/>
    <n v="-221.43532028061156"/>
    <s v="юг"/>
    <x v="1802"/>
  </r>
  <r>
    <x v="1821"/>
    <s v="Александра Д."/>
    <d v="2021-03-30T00:00:00"/>
    <x v="0"/>
    <n v="28"/>
    <n v="859.06767980675738"/>
    <s v="юг"/>
    <x v="1803"/>
  </r>
  <r>
    <x v="1822"/>
    <s v="Иннокентий В."/>
    <d v="2021-09-22T00:00:00"/>
    <x v="4"/>
    <n v="81"/>
    <n v="2452.1311554699478"/>
    <s v="запад"/>
    <x v="1804"/>
  </r>
  <r>
    <x v="1823"/>
    <s v="Иннокентий В."/>
    <d v="2021-01-12T00:00:00"/>
    <x v="0"/>
    <n v="12"/>
    <n v="379.91916032039506"/>
    <s v="восток"/>
    <x v="1805"/>
  </r>
  <r>
    <x v="1824"/>
    <s v="Иннокентий В."/>
    <d v="2019-03-06T00:00:00"/>
    <x v="3"/>
    <n v="54"/>
    <n v="1640.3373721658586"/>
    <s v="восток"/>
    <x v="1806"/>
  </r>
  <r>
    <x v="1825"/>
    <s v="Иннокентий В."/>
    <d v="2021-05-24T00:00:00"/>
    <x v="1"/>
    <n v="70"/>
    <n v="2123.0572042127933"/>
    <s v="юг"/>
    <x v="1807"/>
  </r>
  <r>
    <x v="1826"/>
    <s v="Иннокентий В."/>
    <d v="2021-08-09T00:00:00"/>
    <x v="3"/>
    <n v="89"/>
    <n v="2690.7289128480652"/>
    <s v="восток"/>
    <x v="1808"/>
  </r>
  <r>
    <x v="1827"/>
    <s v="Антонина П."/>
    <d v="2021-09-11T00:00:00"/>
    <x v="1"/>
    <n v="10"/>
    <n v="322.71941209300519"/>
    <s v="восток"/>
    <x v="1809"/>
  </r>
  <r>
    <x v="1828"/>
    <s v="Софья Р."/>
    <d v="2020-01-04T00:00:00"/>
    <x v="1"/>
    <n v="52"/>
    <n v="1581.7581888720281"/>
    <s v="восток"/>
    <x v="1810"/>
  </r>
  <r>
    <x v="1829"/>
    <s v="Антонина П."/>
    <d v="2021-07-07T00:00:00"/>
    <x v="4"/>
    <n v="85"/>
    <n v="2578.1669173781397"/>
    <s v="запад"/>
    <x v="1811"/>
  </r>
  <r>
    <x v="1830"/>
    <s v="Анастасия Б."/>
    <d v="2021-06-26T00:00:00"/>
    <x v="1"/>
    <n v="31"/>
    <n v="939.83701954495996"/>
    <s v="юг"/>
    <x v="1812"/>
  </r>
  <r>
    <x v="1831"/>
    <s v="Кристина З."/>
    <d v="2019-03-17T00:00:00"/>
    <x v="4"/>
    <n v="36"/>
    <n v="1100.2990284078978"/>
    <s v="юг"/>
    <x v="1813"/>
  </r>
  <r>
    <x v="1832"/>
    <s v="Татьяна Ф."/>
    <d v="2020-04-12T00:00:00"/>
    <x v="0"/>
    <n v="80"/>
    <n v="2418.3353913915344"/>
    <s v="север"/>
    <x v="1814"/>
  </r>
  <r>
    <x v="1833"/>
    <s v="Татьяна Ф."/>
    <d v="2021-07-29T00:00:00"/>
    <x v="4"/>
    <n v="27"/>
    <n v="824.5575129232559"/>
    <s v="запад"/>
    <x v="1815"/>
  </r>
  <r>
    <x v="1834"/>
    <s v="Антонина П."/>
    <d v="2020-05-04T00:00:00"/>
    <x v="1"/>
    <n v="46"/>
    <n v="1403.9446141212673"/>
    <s v="юг"/>
    <x v="1816"/>
  </r>
  <r>
    <x v="1835"/>
    <s v="Антонина П."/>
    <d v="2020-07-20T00:00:00"/>
    <x v="1"/>
    <n v="29"/>
    <n v="895.77515368145919"/>
    <s v="юг"/>
    <x v="1817"/>
  </r>
  <r>
    <x v="1836"/>
    <s v="Евгений Л."/>
    <d v="2019-02-12T00:00:00"/>
    <x v="0"/>
    <n v="55"/>
    <n v="1670.3601910379061"/>
    <s v="север"/>
    <x v="1818"/>
  </r>
  <r>
    <x v="1837"/>
    <s v="Кристина З."/>
    <d v="2020-09-13T00:00:00"/>
    <x v="4"/>
    <n v="2"/>
    <n v="73.17364550901911"/>
    <s v="юг"/>
    <x v="1819"/>
  </r>
  <r>
    <x v="1838"/>
    <s v="Софья Р."/>
    <d v="2019-06-24T00:00:00"/>
    <x v="1"/>
    <n v="60"/>
    <n v="1823.9254500689876"/>
    <s v="запад"/>
    <x v="1820"/>
  </r>
  <r>
    <x v="1839"/>
    <s v="Иннокентий В."/>
    <d v="2021-07-29T00:00:00"/>
    <x v="0"/>
    <n v="12"/>
    <n v="378.51664258571822"/>
    <s v="восток"/>
    <x v="1821"/>
  </r>
  <r>
    <x v="1840"/>
    <s v="Евгений Л."/>
    <d v="2020-05-15T00:00:00"/>
    <x v="4"/>
    <n v="52"/>
    <n v="1578.8309865957617"/>
    <s v="юг"/>
    <x v="1822"/>
  </r>
  <r>
    <x v="1841"/>
    <s v="Анастасия Б."/>
    <d v="2020-04-23T00:00:00"/>
    <x v="0"/>
    <n v="37"/>
    <n v="1132.7390397366521"/>
    <s v="север"/>
    <x v="1823"/>
  </r>
  <r>
    <x v="1842"/>
    <s v="Анастасия Б."/>
    <d v="2020-09-24T00:00:00"/>
    <x v="2"/>
    <n v="36"/>
    <n v="1105.1900033744339"/>
    <s v="юг"/>
    <x v="1824"/>
  </r>
  <r>
    <x v="1843"/>
    <s v="Александра Д."/>
    <d v="2020-04-23T00:00:00"/>
    <x v="0"/>
    <n v="87"/>
    <n v="2628.1312845180032"/>
    <s v="восток"/>
    <x v="1825"/>
  </r>
  <r>
    <x v="1844"/>
    <s v="Антонина П."/>
    <d v="2019-02-01T00:00:00"/>
    <x v="4"/>
    <n v="16"/>
    <n v="502.79574486289516"/>
    <s v="север"/>
    <x v="1826"/>
  </r>
  <r>
    <x v="1845"/>
    <s v="Кристина З."/>
    <d v="2021-07-18T00:00:00"/>
    <x v="0"/>
    <n v="50"/>
    <n v="1521.2593577749262"/>
    <s v="восток"/>
    <x v="1827"/>
  </r>
  <r>
    <x v="1846"/>
    <s v="Фаина В."/>
    <d v="2019-02-01T00:00:00"/>
    <x v="4"/>
    <n v="53"/>
    <n v="1606.2764519173884"/>
    <s v="юг"/>
    <x v="1828"/>
  </r>
  <r>
    <x v="1847"/>
    <s v="Александра Д."/>
    <d v="2020-05-26T00:00:00"/>
    <x v="1"/>
    <n v="61"/>
    <n v="1847.6093809619838"/>
    <s v="север"/>
    <x v="1829"/>
  </r>
  <r>
    <x v="1848"/>
    <s v="Анастасия Б."/>
    <d v="2021-07-07T00:00:00"/>
    <x v="1"/>
    <n v="95"/>
    <n v="2868.2526300294712"/>
    <s v="юг"/>
    <x v="1830"/>
  </r>
  <r>
    <x v="1849"/>
    <s v="Татьяна Ф."/>
    <d v="2020-08-22T00:00:00"/>
    <x v="2"/>
    <n v="-6"/>
    <n v="-165.89394597675681"/>
    <s v="юг"/>
    <x v="1831"/>
  </r>
  <r>
    <x v="1850"/>
    <s v="Кристина З."/>
    <d v="2020-08-11T00:00:00"/>
    <x v="0"/>
    <n v="-9"/>
    <n v="-247.60053633714986"/>
    <s v="восток"/>
    <x v="1832"/>
  </r>
  <r>
    <x v="1851"/>
    <s v="Антонина П."/>
    <d v="2019-03-17T00:00:00"/>
    <x v="3"/>
    <n v="74"/>
    <n v="2238.2751177660725"/>
    <s v="север"/>
    <x v="1833"/>
  </r>
  <r>
    <x v="1852"/>
    <s v="Фаина В."/>
    <d v="2021-12-08T00:00:00"/>
    <x v="0"/>
    <n v="18"/>
    <n v="555.24146786750532"/>
    <s v="юг"/>
    <x v="1834"/>
  </r>
  <r>
    <x v="1853"/>
    <s v="Иннокентий В."/>
    <d v="2019-03-06T00:00:00"/>
    <x v="3"/>
    <n v="73"/>
    <n v="2206.7063477706461"/>
    <s v="восток"/>
    <x v="1835"/>
  </r>
  <r>
    <x v="1854"/>
    <s v="Кристина З."/>
    <d v="2020-12-10T00:00:00"/>
    <x v="3"/>
    <n v="62"/>
    <n v="1884.2678187961797"/>
    <s v="запад"/>
    <x v="1836"/>
  </r>
  <r>
    <x v="1855"/>
    <s v="Татьяна Ф."/>
    <d v="2019-07-05T00:00:00"/>
    <x v="1"/>
    <n v="-2"/>
    <n v="-35.924377444896749"/>
    <s v="юг"/>
    <x v="1837"/>
  </r>
  <r>
    <x v="1856"/>
    <s v="Антонина П."/>
    <d v="2019-10-01T00:00:00"/>
    <x v="1"/>
    <n v="-7"/>
    <n v="-189.39063444337711"/>
    <s v="юг"/>
    <x v="1838"/>
  </r>
  <r>
    <x v="1857"/>
    <s v="Антонина П."/>
    <d v="2019-08-18T00:00:00"/>
    <x v="4"/>
    <n v="73"/>
    <n v="2207.7421208293486"/>
    <s v="восток"/>
    <x v="1839"/>
  </r>
  <r>
    <x v="1858"/>
    <s v="Фаина В."/>
    <d v="2021-04-10T00:00:00"/>
    <x v="3"/>
    <n v="24"/>
    <n v="735.85989082063816"/>
    <s v="юг"/>
    <x v="1840"/>
  </r>
  <r>
    <x v="1859"/>
    <s v="Софья Р."/>
    <d v="2021-10-03T00:00:00"/>
    <x v="2"/>
    <n v="18"/>
    <n v="560.84454934208838"/>
    <s v="восток"/>
    <x v="1841"/>
  </r>
  <r>
    <x v="1860"/>
    <s v="Фаина В."/>
    <d v="2019-11-25T00:00:00"/>
    <x v="4"/>
    <n v="49"/>
    <n v="1494.0493820151828"/>
    <s v="запад"/>
    <x v="1842"/>
  </r>
  <r>
    <x v="1861"/>
    <s v="Александра Д."/>
    <d v="2021-01-01T00:00:00"/>
    <x v="4"/>
    <n v="21"/>
    <n v="646.83872648507395"/>
    <s v="север"/>
    <x v="1843"/>
  </r>
  <r>
    <x v="1862"/>
    <s v="Татьяна Ф."/>
    <d v="2020-05-15T00:00:00"/>
    <x v="1"/>
    <n v="2"/>
    <n v="79.938401735771137"/>
    <s v="юг"/>
    <x v="1844"/>
  </r>
  <r>
    <x v="1863"/>
    <s v="Александра Д."/>
    <d v="2020-11-18T00:00:00"/>
    <x v="1"/>
    <n v="83"/>
    <n v="2508.7539350545749"/>
    <s v="юг"/>
    <x v="1845"/>
  </r>
  <r>
    <x v="1864"/>
    <s v="Татьяна Ф."/>
    <d v="2021-01-01T00:00:00"/>
    <x v="0"/>
    <n v="63"/>
    <n v="1911.4760672109483"/>
    <s v="юг"/>
    <x v="1846"/>
  </r>
  <r>
    <x v="1865"/>
    <s v="Антонина П."/>
    <d v="2020-02-28T00:00:00"/>
    <x v="2"/>
    <n v="54"/>
    <n v="1638.6628539020685"/>
    <s v="север"/>
    <x v="1847"/>
  </r>
  <r>
    <x v="1866"/>
    <s v="Татьяна Ф."/>
    <d v="2020-09-13T00:00:00"/>
    <x v="0"/>
    <n v="19"/>
    <n v="597.15260847522723"/>
    <s v="запад"/>
    <x v="1848"/>
  </r>
  <r>
    <x v="1867"/>
    <s v="Александра Д."/>
    <d v="2020-09-13T00:00:00"/>
    <x v="3"/>
    <n v="66"/>
    <n v="1993.6159710188731"/>
    <s v="восток"/>
    <x v="1849"/>
  </r>
  <r>
    <x v="1868"/>
    <s v="Софья Р."/>
    <d v="2020-05-26T00:00:00"/>
    <x v="0"/>
    <n v="60"/>
    <n v="1822.8071376505659"/>
    <s v="юг"/>
    <x v="1850"/>
  </r>
  <r>
    <x v="1869"/>
    <s v="Анастасия Б."/>
    <d v="2019-08-18T00:00:00"/>
    <x v="3"/>
    <n v="90"/>
    <n v="2718.5208039455388"/>
    <s v="север"/>
    <x v="1851"/>
  </r>
  <r>
    <x v="1870"/>
    <s v="Кристина З."/>
    <d v="2019-12-17T00:00:00"/>
    <x v="0"/>
    <n v="59"/>
    <n v="1786.5030230399057"/>
    <s v="юг"/>
    <x v="1852"/>
  </r>
  <r>
    <x v="1871"/>
    <s v="Кристина З."/>
    <d v="2021-10-03T00:00:00"/>
    <x v="1"/>
    <n v="0"/>
    <n v="26.560689007562871"/>
    <s v="восток"/>
    <x v="58"/>
  </r>
  <r>
    <x v="1872"/>
    <s v="Евгений Л."/>
    <d v="2020-03-21T00:00:00"/>
    <x v="1"/>
    <n v="72"/>
    <n v="2179.0015045055325"/>
    <s v="север"/>
    <x v="1853"/>
  </r>
  <r>
    <x v="1873"/>
    <s v="Софья Р."/>
    <d v="2020-07-20T00:00:00"/>
    <x v="0"/>
    <n v="-6"/>
    <n v="-157.35959690520315"/>
    <s v="восток"/>
    <x v="1854"/>
  </r>
  <r>
    <x v="1874"/>
    <s v="Фаина В."/>
    <d v="2019-05-22T00:00:00"/>
    <x v="0"/>
    <n v="89"/>
    <n v="2693.9552816852074"/>
    <s v="запад"/>
    <x v="1855"/>
  </r>
  <r>
    <x v="1875"/>
    <s v="Анастасия Б."/>
    <d v="2019-05-11T00:00:00"/>
    <x v="0"/>
    <n v="12"/>
    <n v="378.37711255972982"/>
    <s v="запад"/>
    <x v="1856"/>
  </r>
  <r>
    <x v="1876"/>
    <s v="Антонина П."/>
    <d v="2021-08-09T00:00:00"/>
    <x v="4"/>
    <n v="89"/>
    <n v="2691.4754282019449"/>
    <s v="юг"/>
    <x v="1857"/>
  </r>
  <r>
    <x v="1877"/>
    <s v="Иннокентий В."/>
    <d v="2021-04-21T00:00:00"/>
    <x v="0"/>
    <n v="61"/>
    <n v="1853.147883164014"/>
    <s v="север"/>
    <x v="1858"/>
  </r>
  <r>
    <x v="1878"/>
    <s v="Татьяна Ф."/>
    <d v="2021-07-18T00:00:00"/>
    <x v="3"/>
    <n v="24"/>
    <n v="738.11151860326265"/>
    <s v="запад"/>
    <x v="1859"/>
  </r>
  <r>
    <x v="1879"/>
    <s v="Кристина З."/>
    <d v="2019-11-25T00:00:00"/>
    <x v="3"/>
    <n v="76"/>
    <n v="2299.1780812643369"/>
    <s v="запад"/>
    <x v="1860"/>
  </r>
  <r>
    <x v="1880"/>
    <s v="Александра Д."/>
    <d v="2021-06-15T00:00:00"/>
    <x v="1"/>
    <n v="16"/>
    <n v="497.53987400329765"/>
    <s v="восток"/>
    <x v="1861"/>
  </r>
  <r>
    <x v="1881"/>
    <s v="Софья Р."/>
    <d v="2021-04-10T00:00:00"/>
    <x v="1"/>
    <n v="39"/>
    <n v="1191.8883187506967"/>
    <s v="восток"/>
    <x v="1862"/>
  </r>
  <r>
    <x v="1882"/>
    <s v="Александра Д."/>
    <d v="2019-02-23T00:00:00"/>
    <x v="4"/>
    <n v="92"/>
    <n v="2784.3491112447332"/>
    <s v="запад"/>
    <x v="1863"/>
  </r>
  <r>
    <x v="1883"/>
    <s v="Александра Д."/>
    <d v="2020-07-31T00:00:00"/>
    <x v="1"/>
    <n v="20"/>
    <n v="619.23857472779036"/>
    <s v="север"/>
    <x v="1864"/>
  </r>
  <r>
    <x v="1884"/>
    <s v="Татьяна Ф."/>
    <d v="2020-05-15T00:00:00"/>
    <x v="0"/>
    <n v="60"/>
    <n v="1818.7034788891374"/>
    <s v="восток"/>
    <x v="1865"/>
  </r>
  <r>
    <x v="1885"/>
    <s v="Кристина З."/>
    <d v="2021-11-27T00:00:00"/>
    <x v="3"/>
    <n v="15"/>
    <n v="471.61022333179392"/>
    <s v="восток"/>
    <x v="1866"/>
  </r>
  <r>
    <x v="1886"/>
    <s v="Анастасия Б."/>
    <d v="2021-02-14T00:00:00"/>
    <x v="1"/>
    <n v="36"/>
    <n v="1098.4259915039922"/>
    <s v="восток"/>
    <x v="1867"/>
  </r>
  <r>
    <x v="1887"/>
    <s v="Татьяна Ф."/>
    <d v="2021-11-05T00:00:00"/>
    <x v="0"/>
    <n v="46"/>
    <n v="1404.0889935751229"/>
    <s v="запад"/>
    <x v="1868"/>
  </r>
  <r>
    <x v="1888"/>
    <s v="Иннокентий В."/>
    <d v="2020-01-15T00:00:00"/>
    <x v="2"/>
    <n v="72"/>
    <n v="2178.3588624347367"/>
    <s v="запад"/>
    <x v="1869"/>
  </r>
  <r>
    <x v="1889"/>
    <s v="Фаина В."/>
    <d v="2019-11-03T00:00:00"/>
    <x v="3"/>
    <n v="28"/>
    <n v="856.56829526557669"/>
    <s v="юг"/>
    <x v="1870"/>
  </r>
  <r>
    <x v="1890"/>
    <s v="Антонина П."/>
    <d v="2019-06-13T00:00:00"/>
    <x v="3"/>
    <n v="54"/>
    <n v="1644.8733423141368"/>
    <s v="север"/>
    <x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4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5:B15" firstHeaderRow="1" firstDataRow="1" firstDataCol="1" rowPageCount="2" colPageCount="1"/>
  <pivotFields count="8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/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hier="-1"/>
    <pageField fld="6" item="1" hier="-1"/>
  </pageFields>
  <dataFields count="1">
    <dataField name="Сумма по полю Суммарная выручка" fld="7" baseField="0" baseItem="0" numFmtId="165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6" cacheId="4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4:B10" firstHeaderRow="1" firstDataRow="1" firstDataCol="1"/>
  <pivotFields count="8">
    <pivotField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showAll="0"/>
    <pivotField numFmtId="14" showAll="0"/>
    <pivotField axis="axisRow" showAll="0">
      <items count="6">
        <item x="0"/>
        <item sd="0" x="3"/>
        <item sd="0" x="2"/>
        <item sd="0" x="1"/>
        <item sd="0" x="4"/>
        <item t="default"/>
      </items>
    </pivotField>
    <pivotField numFmtId="1" showAll="0"/>
    <pivotField numFmtId="165" showAll="0"/>
    <pivotField showAll="0"/>
    <pivotField dataField="1" showAll="0" maxSubtotal="1">
      <items count="2045">
        <item x="58"/>
        <item m="1" x="1941"/>
        <item m="1" x="1961"/>
        <item m="1" x="1927"/>
        <item m="1" x="1917"/>
        <item m="1" x="1873"/>
        <item m="1" x="1985"/>
        <item m="1" x="1897"/>
        <item m="1" x="1881"/>
        <item m="1" x="1907"/>
        <item m="1" x="2020"/>
        <item m="1" x="2014"/>
        <item m="1" x="1945"/>
        <item m="1" x="1931"/>
        <item m="1" x="1935"/>
        <item m="1" x="2024"/>
        <item m="1" x="1965"/>
        <item m="1" x="2005"/>
        <item m="1" x="2032"/>
        <item m="1" x="1976"/>
        <item m="1" x="1975"/>
        <item m="1" x="1919"/>
        <item m="1" x="1918"/>
        <item m="1" x="1904"/>
        <item m="1" x="1990"/>
        <item m="1" x="2029"/>
        <item m="1" x="1973"/>
        <item m="1" x="1903"/>
        <item m="1" x="1893"/>
        <item x="1369"/>
        <item x="1618"/>
        <item x="258"/>
        <item x="1046"/>
        <item x="246"/>
        <item x="118"/>
        <item x="79"/>
        <item x="946"/>
        <item x="1522"/>
        <item x="206"/>
        <item x="1093"/>
        <item x="40"/>
        <item x="1512"/>
        <item m="1" x="1896"/>
        <item m="1" x="1970"/>
        <item m="1" x="1977"/>
        <item m="1" x="1946"/>
        <item m="1" x="1905"/>
        <item m="1" x="2039"/>
        <item m="1" x="2013"/>
        <item m="1" x="1930"/>
        <item m="1" x="1878"/>
        <item m="1" x="1925"/>
        <item m="1" x="1969"/>
        <item m="1" x="1953"/>
        <item x="439"/>
        <item x="1819"/>
        <item x="230"/>
        <item x="625"/>
        <item x="464"/>
        <item x="1016"/>
        <item x="358"/>
        <item x="595"/>
        <item x="35"/>
        <item x="1149"/>
        <item x="252"/>
        <item x="1844"/>
        <item x="804"/>
        <item x="817"/>
        <item x="175"/>
        <item x="959"/>
        <item x="1033"/>
        <item x="404"/>
        <item x="452"/>
        <item x="1261"/>
        <item m="1" x="1934"/>
        <item m="1" x="2040"/>
        <item m="1" x="1983"/>
        <item m="1" x="1964"/>
        <item m="1" x="1875"/>
        <item m="1" x="1920"/>
        <item m="1" x="2037"/>
        <item m="1" x="1989"/>
        <item m="1" x="2041"/>
        <item m="1" x="1921"/>
        <item m="1" x="1988"/>
        <item m="1" x="1956"/>
        <item m="1" x="1902"/>
        <item m="1" x="1874"/>
        <item m="1" x="2025"/>
        <item m="1" x="1984"/>
        <item x="778"/>
        <item x="1017"/>
        <item x="460"/>
        <item x="1545"/>
        <item x="1540"/>
        <item x="244"/>
        <item x="1159"/>
        <item x="270"/>
        <item x="727"/>
        <item x="1708"/>
        <item x="603"/>
        <item x="893"/>
        <item x="289"/>
        <item x="531"/>
        <item x="1268"/>
        <item m="1" x="1954"/>
        <item m="1" x="1997"/>
        <item m="1" x="2022"/>
        <item m="1" x="1966"/>
        <item m="1" x="2018"/>
        <item m="1" x="1936"/>
        <item m="1" x="1906"/>
        <item m="1" x="1958"/>
        <item m="1" x="1999"/>
        <item m="1" x="1894"/>
        <item m="1" x="1963"/>
        <item m="1" x="1959"/>
        <item m="1" x="1962"/>
        <item m="1" x="1884"/>
        <item m="1" x="2021"/>
        <item m="1" x="1882"/>
        <item m="1" x="1980"/>
        <item m="1" x="1992"/>
        <item m="1" x="2035"/>
        <item m="1" x="1993"/>
        <item x="503"/>
        <item x="976"/>
        <item x="1791"/>
        <item x="495"/>
        <item x="467"/>
        <item x="434"/>
        <item x="1790"/>
        <item x="535"/>
        <item x="1356"/>
        <item x="1030"/>
        <item x="1382"/>
        <item x="1299"/>
        <item x="862"/>
        <item m="1" x="2042"/>
        <item m="1" x="1889"/>
        <item m="1" x="1986"/>
        <item m="1" x="1939"/>
        <item m="1" x="1909"/>
        <item m="1" x="1876"/>
        <item m="1" x="2008"/>
        <item m="1" x="1888"/>
        <item m="1" x="1995"/>
        <item m="1" x="2015"/>
        <item m="1" x="1972"/>
        <item m="1" x="1955"/>
        <item m="1" x="1982"/>
        <item m="1" x="2036"/>
        <item x="186"/>
        <item x="948"/>
        <item x="1047"/>
        <item x="257"/>
        <item x="761"/>
        <item x="628"/>
        <item x="1278"/>
        <item x="748"/>
        <item x="1602"/>
        <item x="1212"/>
        <item x="742"/>
        <item x="1401"/>
        <item x="77"/>
        <item x="1607"/>
        <item x="1475"/>
        <item x="235"/>
        <item x="1170"/>
        <item x="1000"/>
        <item x="1781"/>
        <item m="1" x="1947"/>
        <item m="1" x="1911"/>
        <item m="1" x="1996"/>
        <item m="1" x="2027"/>
        <item m="1" x="1887"/>
        <item m="1" x="1900"/>
        <item m="1" x="1951"/>
        <item m="1" x="2010"/>
        <item m="1" x="2012"/>
        <item m="1" x="2001"/>
        <item m="1" x="1899"/>
        <item m="1" x="1916"/>
        <item x="324"/>
        <item x="1594"/>
        <item x="1638"/>
        <item x="638"/>
        <item x="810"/>
        <item x="1378"/>
        <item x="367"/>
        <item x="466"/>
        <item x="1099"/>
        <item x="1220"/>
        <item x="1704"/>
        <item x="571"/>
        <item x="494"/>
        <item x="1579"/>
        <item x="898"/>
        <item x="305"/>
        <item x="1357"/>
        <item x="584"/>
        <item x="600"/>
        <item x="1214"/>
        <item x="1304"/>
        <item x="142"/>
        <item x="733"/>
        <item x="1106"/>
        <item x="417"/>
        <item x="928"/>
        <item x="618"/>
        <item m="1" x="1937"/>
        <item m="1" x="1932"/>
        <item m="1" x="1923"/>
        <item m="1" x="1926"/>
        <item m="1" x="2031"/>
        <item m="1" x="1940"/>
        <item m="1" x="1948"/>
        <item m="1" x="2004"/>
        <item m="1" x="2026"/>
        <item m="1" x="1908"/>
        <item m="1" x="2043"/>
        <item m="1" x="2017"/>
        <item m="1" x="1938"/>
        <item m="1" x="1952"/>
        <item m="1" x="1974"/>
        <item m="1" x="1922"/>
        <item x="220"/>
        <item x="364"/>
        <item x="315"/>
        <item x="1184"/>
        <item x="365"/>
        <item x="524"/>
        <item x="199"/>
        <item x="1411"/>
        <item x="673"/>
        <item x="1748"/>
        <item x="239"/>
        <item x="1141"/>
        <item x="562"/>
        <item x="1071"/>
        <item x="297"/>
        <item x="590"/>
        <item x="1750"/>
        <item x="228"/>
        <item m="1" x="2023"/>
        <item m="1" x="1910"/>
        <item m="1" x="2030"/>
        <item m="1" x="1987"/>
        <item m="1" x="1957"/>
        <item m="1" x="2009"/>
        <item m="1" x="2006"/>
        <item m="1" x="1898"/>
        <item m="1" x="1895"/>
        <item m="1" x="1991"/>
        <item m="1" x="1901"/>
        <item m="1" x="1890"/>
        <item m="1" x="1877"/>
        <item m="1" x="1914"/>
        <item m="1" x="1880"/>
        <item m="1" x="1943"/>
        <item m="1" x="2016"/>
        <item m="1" x="1942"/>
        <item m="1" x="1968"/>
        <item m="1" x="1981"/>
        <item x="418"/>
        <item x="1734"/>
        <item x="1187"/>
        <item x="773"/>
        <item x="234"/>
        <item x="1290"/>
        <item x="659"/>
        <item x="6"/>
        <item x="725"/>
        <item x="1393"/>
        <item x="605"/>
        <item x="995"/>
        <item x="899"/>
        <item x="1126"/>
        <item x="994"/>
        <item x="184"/>
        <item x="49"/>
        <item x="380"/>
        <item x="1014"/>
        <item x="46"/>
        <item m="1" x="2028"/>
        <item m="1" x="2011"/>
        <item m="1" x="1949"/>
        <item m="1" x="1971"/>
        <item m="1" x="2002"/>
        <item m="1" x="1892"/>
        <item m="1" x="1883"/>
        <item m="1" x="1998"/>
        <item m="1" x="2034"/>
        <item m="1" x="1924"/>
        <item m="1" x="1967"/>
        <item m="1" x="2007"/>
        <item m="1" x="1879"/>
        <item m="1" x="1929"/>
        <item m="1" x="1960"/>
        <item m="1" x="1978"/>
        <item x="1492"/>
        <item x="1377"/>
        <item x="2"/>
        <item x="422"/>
        <item x="907"/>
        <item x="309"/>
        <item x="824"/>
        <item x="1306"/>
        <item x="1486"/>
        <item x="1757"/>
        <item x="1013"/>
        <item x="1588"/>
        <item x="1351"/>
        <item x="1219"/>
        <item x="117"/>
        <item x="97"/>
        <item x="1355"/>
        <item x="697"/>
        <item x="1751"/>
        <item x="1313"/>
        <item x="1374"/>
        <item x="1307"/>
        <item m="1" x="1891"/>
        <item m="1" x="1994"/>
        <item m="1" x="2003"/>
        <item m="1" x="1915"/>
        <item m="1" x="2038"/>
        <item m="1" x="1944"/>
        <item m="1" x="2000"/>
        <item m="1" x="1928"/>
        <item m="1" x="1886"/>
        <item m="1" x="1933"/>
        <item m="1" x="1872"/>
        <item m="1" x="1912"/>
        <item m="1" x="1913"/>
        <item m="1" x="2033"/>
        <item m="1" x="2019"/>
        <item m="1" x="1950"/>
        <item m="1" x="1979"/>
        <item m="1" x="1885"/>
        <item x="1785"/>
        <item x="1264"/>
        <item x="126"/>
        <item x="1413"/>
        <item x="319"/>
        <item x="1386"/>
        <item x="465"/>
        <item x="509"/>
        <item x="626"/>
        <item x="758"/>
        <item x="537"/>
        <item x="99"/>
        <item x="594"/>
        <item x="505"/>
        <item x="1005"/>
        <item x="807"/>
        <item x="1809"/>
        <item x="112"/>
        <item x="658"/>
        <item x="247"/>
        <item x="123"/>
        <item x="1259"/>
        <item x="1131"/>
        <item x="772"/>
        <item x="484"/>
        <item x="1661"/>
        <item x="875"/>
        <item x="874"/>
        <item x="1691"/>
        <item x="124"/>
        <item x="869"/>
        <item x="370"/>
        <item x="686"/>
        <item x="1556"/>
        <item x="943"/>
        <item x="1584"/>
        <item x="886"/>
        <item x="1094"/>
        <item x="1788"/>
        <item x="838"/>
        <item x="1610"/>
        <item x="738"/>
        <item x="1574"/>
        <item x="796"/>
        <item x="513"/>
        <item x="643"/>
        <item x="1095"/>
        <item x="1795"/>
        <item x="462"/>
        <item x="1292"/>
        <item x="1856"/>
        <item x="1821"/>
        <item x="751"/>
        <item x="469"/>
        <item x="754"/>
        <item x="1805"/>
        <item x="1652"/>
        <item x="20"/>
        <item x="1198"/>
        <item x="1585"/>
        <item x="1368"/>
        <item x="1296"/>
        <item x="1664"/>
        <item x="550"/>
        <item x="1635"/>
        <item x="377"/>
        <item x="609"/>
        <item x="320"/>
        <item x="1728"/>
        <item x="683"/>
        <item x="437"/>
        <item x="1316"/>
        <item x="174"/>
        <item x="792"/>
        <item x="1376"/>
        <item x="1044"/>
        <item x="1621"/>
        <item x="219"/>
        <item x="955"/>
        <item x="1570"/>
        <item x="441"/>
        <item x="1467"/>
        <item x="421"/>
        <item x="1397"/>
        <item x="1595"/>
        <item x="1744"/>
        <item x="1485"/>
        <item x="929"/>
        <item x="1309"/>
        <item x="620"/>
        <item x="783"/>
        <item x="581"/>
        <item x="1784"/>
        <item x="163"/>
        <item x="37"/>
        <item x="1310"/>
        <item x="1743"/>
        <item x="195"/>
        <item x="1631"/>
        <item x="919"/>
        <item x="1118"/>
        <item x="1239"/>
        <item x="891"/>
        <item x="1431"/>
        <item x="1241"/>
        <item x="1571"/>
        <item x="1359"/>
        <item x="1604"/>
        <item x="425"/>
        <item x="1469"/>
        <item x="1414"/>
        <item x="1173"/>
        <item x="1580"/>
        <item x="331"/>
        <item x="245"/>
        <item x="1007"/>
        <item x="675"/>
        <item x="1612"/>
        <item x="1446"/>
        <item x="707"/>
        <item x="1643"/>
        <item x="493"/>
        <item x="1866"/>
        <item x="790"/>
        <item x="1196"/>
        <item x="1581"/>
        <item x="1314"/>
        <item x="931"/>
        <item x="92"/>
        <item x="70"/>
        <item x="1510"/>
        <item x="1861"/>
        <item x="154"/>
        <item x="144"/>
        <item x="281"/>
        <item x="939"/>
        <item x="1472"/>
        <item x="1140"/>
        <item x="956"/>
        <item x="737"/>
        <item x="731"/>
        <item x="1826"/>
        <item x="819"/>
        <item x="1752"/>
        <item x="1642"/>
        <item x="987"/>
        <item x="522"/>
        <item x="173"/>
        <item x="1428"/>
        <item x="323"/>
        <item x="1690"/>
        <item x="431"/>
        <item x="485"/>
        <item x="916"/>
        <item x="641"/>
        <item x="934"/>
        <item x="1116"/>
        <item x="1312"/>
        <item x="1672"/>
        <item x="818"/>
        <item x="1383"/>
        <item x="1732"/>
        <item x="412"/>
        <item x="138"/>
        <item x="596"/>
        <item x="746"/>
        <item x="1834"/>
        <item x="1232"/>
        <item x="1557"/>
        <item x="830"/>
        <item x="1358"/>
        <item x="1328"/>
        <item x="378"/>
        <item x="1841"/>
        <item x="1146"/>
        <item x="932"/>
        <item x="293"/>
        <item x="1493"/>
        <item x="13"/>
        <item x="1057"/>
        <item x="1662"/>
        <item x="168"/>
        <item x="1206"/>
        <item x="897"/>
        <item x="1231"/>
        <item x="902"/>
        <item x="538"/>
        <item x="828"/>
        <item x="203"/>
        <item x="1027"/>
        <item x="1799"/>
        <item x="881"/>
        <item x="28"/>
        <item x="957"/>
        <item x="32"/>
        <item x="1794"/>
        <item x="429"/>
        <item x="1271"/>
        <item x="1848"/>
        <item x="981"/>
        <item x="357"/>
        <item x="1205"/>
        <item x="1500"/>
        <item x="1217"/>
        <item x="526"/>
        <item x="1864"/>
        <item x="630"/>
        <item x="1245"/>
        <item x="1455"/>
        <item x="196"/>
        <item x="569"/>
        <item x="306"/>
        <item x="1729"/>
        <item x="369"/>
        <item x="814"/>
        <item x="109"/>
        <item x="1724"/>
        <item x="718"/>
        <item x="157"/>
        <item x="1058"/>
        <item x="160"/>
        <item x="1843"/>
        <item x="1236"/>
        <item x="190"/>
        <item x="1364"/>
        <item x="339"/>
        <item x="191"/>
        <item x="1430"/>
        <item x="479"/>
        <item x="304"/>
        <item x="1319"/>
        <item x="1392"/>
        <item x="329"/>
        <item x="470"/>
        <item x="276"/>
        <item x="740"/>
        <item x="1281"/>
        <item x="1653"/>
        <item x="1391"/>
        <item x="423"/>
        <item x="1409"/>
        <item x="1211"/>
        <item x="1488"/>
        <item x="145"/>
        <item x="677"/>
        <item x="1706"/>
        <item x="106"/>
        <item x="611"/>
        <item x="1300"/>
        <item x="454"/>
        <item x="1189"/>
        <item x="888"/>
        <item x="262"/>
        <item x="1730"/>
        <item x="663"/>
        <item x="1480"/>
        <item x="1260"/>
        <item x="1420"/>
        <item x="1619"/>
        <item x="1207"/>
        <item x="11"/>
        <item x="1022"/>
        <item x="1497"/>
        <item x="1081"/>
        <item x="52"/>
        <item x="551"/>
        <item x="1324"/>
        <item x="208"/>
        <item x="1654"/>
        <item x="698"/>
        <item x="880"/>
        <item x="9"/>
        <item x="1137"/>
        <item x="1840"/>
        <item x="41"/>
        <item x="1405"/>
        <item x="1859"/>
        <item x="1020"/>
        <item x="975"/>
        <item x="215"/>
        <item x="586"/>
        <item x="1384"/>
        <item x="947"/>
        <item x="1090"/>
        <item x="1759"/>
        <item x="23"/>
        <item x="1317"/>
        <item x="662"/>
        <item x="335"/>
        <item x="642"/>
        <item x="1072"/>
        <item x="31"/>
        <item x="895"/>
        <item x="1297"/>
        <item x="1501"/>
        <item x="752"/>
        <item x="1534"/>
        <item x="529"/>
        <item x="155"/>
        <item x="238"/>
        <item x="1577"/>
        <item x="1787"/>
        <item x="825"/>
        <item x="22"/>
        <item x="458"/>
        <item x="250"/>
        <item x="674"/>
        <item x="1589"/>
        <item x="1628"/>
        <item x="645"/>
        <item x="993"/>
        <item x="1563"/>
        <item x="1229"/>
        <item x="1228"/>
        <item x="1648"/>
        <item x="781"/>
        <item x="1327"/>
        <item x="1659"/>
        <item x="403"/>
        <item x="1182"/>
        <item x="259"/>
        <item x="1525"/>
        <item x="1274"/>
        <item x="391"/>
        <item x="44"/>
        <item x="788"/>
        <item x="78"/>
        <item x="1164"/>
        <item x="103"/>
        <item x="450"/>
        <item x="656"/>
        <item x="1069"/>
        <item x="1606"/>
        <item x="646"/>
        <item x="1815"/>
        <item x="648"/>
        <item x="498"/>
        <item x="1624"/>
        <item x="1381"/>
        <item x="1539"/>
        <item x="670"/>
        <item x="903"/>
        <item x="428"/>
        <item x="850"/>
        <item x="210"/>
        <item x="1406"/>
        <item x="1088"/>
        <item x="67"/>
        <item x="426"/>
        <item x="709"/>
        <item x="310"/>
        <item x="1347"/>
        <item x="325"/>
        <item x="1645"/>
        <item x="1042"/>
        <item x="85"/>
        <item x="122"/>
        <item x="1634"/>
        <item x="1870"/>
        <item x="960"/>
        <item x="1803"/>
        <item x="1025"/>
        <item x="180"/>
        <item x="1322"/>
        <item x="829"/>
        <item x="514"/>
        <item x="702"/>
        <item x="853"/>
        <item x="1001"/>
        <item x="1284"/>
        <item x="350"/>
        <item x="1256"/>
        <item x="1363"/>
        <item x="1155"/>
        <item x="840"/>
        <item x="21"/>
        <item x="256"/>
        <item x="254"/>
        <item x="852"/>
        <item x="456"/>
        <item x="631"/>
        <item x="1103"/>
        <item x="158"/>
        <item x="1766"/>
        <item x="267"/>
        <item x="1707"/>
        <item x="1564"/>
        <item x="1345"/>
        <item x="1125"/>
        <item x="1712"/>
        <item x="521"/>
        <item x="826"/>
        <item x="846"/>
        <item x="1817"/>
        <item x="1454"/>
        <item x="1276"/>
        <item x="1760"/>
        <item x="1798"/>
        <item x="973"/>
        <item x="1192"/>
        <item x="1100"/>
        <item x="708"/>
        <item x="1064"/>
        <item x="430"/>
        <item x="1199"/>
        <item x="705"/>
        <item x="933"/>
        <item x="1213"/>
        <item x="387"/>
        <item x="1782"/>
        <item x="1152"/>
        <item x="1600"/>
        <item x="111"/>
        <item x="539"/>
        <item x="1038"/>
        <item x="696"/>
        <item x="1812"/>
        <item x="1029"/>
        <item x="925"/>
        <item x="1777"/>
        <item x="1528"/>
        <item x="617"/>
        <item x="1771"/>
        <item x="1786"/>
        <item x="885"/>
        <item x="1341"/>
        <item x="833"/>
        <item x="1448"/>
        <item x="202"/>
        <item x="1039"/>
        <item x="815"/>
        <item x="345"/>
        <item x="275"/>
        <item x="363"/>
        <item x="1350"/>
        <item x="922"/>
        <item x="640"/>
        <item x="1076"/>
        <item x="518"/>
        <item x="1023"/>
        <item x="653"/>
        <item x="1544"/>
        <item x="1344"/>
        <item x="700"/>
        <item x="440"/>
        <item x="1575"/>
        <item x="688"/>
        <item x="1186"/>
        <item x="1520"/>
        <item x="1311"/>
        <item x="82"/>
        <item x="1426"/>
        <item x="1135"/>
        <item x="282"/>
        <item x="582"/>
        <item x="950"/>
        <item x="1160"/>
        <item x="86"/>
        <item x="1263"/>
        <item x="1640"/>
        <item x="1550"/>
        <item x="1188"/>
        <item x="1513"/>
        <item x="1366"/>
        <item x="573"/>
        <item x="63"/>
        <item x="1725"/>
        <item x="753"/>
        <item x="1447"/>
        <item x="1476"/>
        <item x="530"/>
        <item x="720"/>
        <item x="834"/>
        <item x="516"/>
        <item x="756"/>
        <item x="572"/>
        <item x="1538"/>
        <item x="399"/>
        <item x="1302"/>
        <item x="360"/>
        <item x="816"/>
        <item x="1719"/>
        <item x="845"/>
        <item x="1521"/>
        <item x="48"/>
        <item x="842"/>
        <item x="913"/>
        <item x="1507"/>
        <item x="1682"/>
        <item x="1371"/>
        <item x="972"/>
        <item x="463"/>
        <item x="1272"/>
        <item x="1108"/>
        <item x="204"/>
        <item x="1656"/>
        <item x="1021"/>
        <item x="1597"/>
        <item x="1332"/>
        <item x="1194"/>
        <item x="201"/>
        <item x="371"/>
        <item x="716"/>
        <item x="949"/>
        <item x="1698"/>
        <item x="1180"/>
        <item x="100"/>
        <item x="45"/>
        <item x="634"/>
        <item x="1349"/>
        <item x="795"/>
        <item x="453"/>
        <item x="691"/>
        <item x="1348"/>
        <item x="1867"/>
        <item x="1342"/>
        <item x="763"/>
        <item x="432"/>
        <item x="1055"/>
        <item x="1813"/>
        <item x="774"/>
        <item x="679"/>
        <item x="237"/>
        <item x="388"/>
        <item x="769"/>
        <item x="1824"/>
        <item x="359"/>
        <item x="1451"/>
        <item x="402"/>
        <item x="217"/>
        <item x="381"/>
        <item x="1753"/>
        <item x="786"/>
        <item x="527"/>
        <item x="579"/>
        <item x="376"/>
        <item x="1037"/>
        <item x="473"/>
        <item x="356"/>
        <item x="38"/>
        <item x="1514"/>
        <item x="330"/>
        <item x="827"/>
        <item x="1479"/>
        <item x="1823"/>
        <item x="139"/>
        <item x="744"/>
        <item x="30"/>
        <item x="1462"/>
        <item x="682"/>
        <item x="1717"/>
        <item x="1498"/>
        <item x="169"/>
        <item x="843"/>
        <item x="602"/>
        <item x="102"/>
        <item x="1754"/>
        <item x="970"/>
        <item x="24"/>
        <item x="1280"/>
        <item x="519"/>
        <item x="317"/>
        <item x="694"/>
        <item x="1677"/>
        <item x="861"/>
        <item x="502"/>
        <item x="647"/>
        <item x="558"/>
        <item x="105"/>
        <item x="1665"/>
        <item x="1699"/>
        <item x="676"/>
        <item x="1174"/>
        <item x="1294"/>
        <item x="1482"/>
        <item x="964"/>
        <item x="1587"/>
        <item x="1162"/>
        <item x="1862"/>
        <item x="776"/>
        <item x="1227"/>
        <item x="629"/>
        <item x="1285"/>
        <item x="570"/>
        <item x="1329"/>
        <item x="1692"/>
        <item x="1715"/>
        <item x="703"/>
        <item x="556"/>
        <item x="841"/>
        <item x="127"/>
        <item x="1210"/>
        <item x="1567"/>
        <item x="1533"/>
        <item x="1685"/>
        <item x="322"/>
        <item x="633"/>
        <item x="1727"/>
        <item x="684"/>
        <item x="459"/>
        <item x="616"/>
        <item x="1169"/>
        <item x="614"/>
        <item x="1156"/>
        <item x="115"/>
        <item x="1649"/>
        <item x="242"/>
        <item x="855"/>
        <item x="1458"/>
        <item x="1710"/>
        <item x="54"/>
        <item x="415"/>
        <item x="209"/>
        <item x="27"/>
        <item x="812"/>
        <item x="1603"/>
        <item x="1573"/>
        <item x="1438"/>
        <item x="1034"/>
        <item x="735"/>
        <item x="1333"/>
        <item x="1127"/>
        <item x="1012"/>
        <item x="877"/>
        <item x="1200"/>
        <item x="457"/>
        <item x="848"/>
        <item x="1226"/>
        <item x="1523"/>
        <item x="368"/>
        <item x="1713"/>
        <item x="1755"/>
        <item x="632"/>
        <item x="4"/>
        <item x="1113"/>
        <item x="414"/>
        <item x="10"/>
        <item x="311"/>
        <item x="300"/>
        <item x="1452"/>
        <item x="554"/>
        <item x="1421"/>
        <item x="419"/>
        <item x="1778"/>
        <item x="651"/>
        <item x="229"/>
        <item x="953"/>
        <item x="542"/>
        <item x="533"/>
        <item x="346"/>
        <item x="347"/>
        <item x="393"/>
        <item x="1532"/>
        <item x="471"/>
        <item x="836"/>
        <item x="921"/>
        <item x="375"/>
        <item x="1673"/>
        <item x="1423"/>
        <item x="1511"/>
        <item x="1442"/>
        <item x="1054"/>
        <item x="1402"/>
        <item x="1509"/>
        <item x="1254"/>
        <item x="444"/>
        <item x="863"/>
        <item x="504"/>
        <item x="1546"/>
        <item x="198"/>
        <item x="0"/>
        <item x="411"/>
        <item x="15"/>
        <item x="1459"/>
        <item x="857"/>
        <item x="1666"/>
        <item x="1524"/>
        <item x="1515"/>
        <item x="685"/>
        <item x="541"/>
        <item x="680"/>
        <item x="726"/>
        <item x="406"/>
        <item x="133"/>
        <item x="1024"/>
        <item x="151"/>
        <item x="1234"/>
        <item x="1772"/>
        <item x="896"/>
        <item x="1816"/>
        <item x="1868"/>
        <item x="1142"/>
        <item x="352"/>
        <item x="1441"/>
        <item x="575"/>
        <item x="1289"/>
        <item x="1238"/>
        <item x="1185"/>
        <item x="782"/>
        <item x="966"/>
        <item x="1334"/>
        <item x="678"/>
        <item x="420"/>
        <item x="1221"/>
        <item x="779"/>
        <item x="260"/>
        <item x="1723"/>
        <item x="1244"/>
        <item x="543"/>
        <item x="851"/>
        <item x="736"/>
        <item x="906"/>
        <item x="1362"/>
        <item x="1800"/>
        <item x="1669"/>
        <item x="447"/>
        <item x="449"/>
        <item x="1632"/>
        <item x="64"/>
        <item x="438"/>
        <item x="1529"/>
        <item x="910"/>
        <item x="762"/>
        <item x="1473"/>
        <item x="1461"/>
        <item x="771"/>
        <item x="1436"/>
        <item x="1224"/>
        <item x="1456"/>
        <item x="408"/>
        <item x="1399"/>
        <item x="43"/>
        <item x="719"/>
        <item x="47"/>
        <item x="156"/>
        <item x="373"/>
        <item x="859"/>
        <item x="1463"/>
        <item x="1842"/>
        <item x="12"/>
        <item x="1508"/>
        <item x="593"/>
        <item x="525"/>
        <item x="1323"/>
        <item x="1796"/>
        <item x="523"/>
        <item x="894"/>
        <item x="1067"/>
        <item x="1"/>
        <item x="129"/>
        <item x="695"/>
        <item x="1636"/>
        <item x="1827"/>
        <item x="1315"/>
        <item x="936"/>
        <item x="699"/>
        <item x="1737"/>
        <item x="564"/>
        <item x="149"/>
        <item x="627"/>
        <item x="205"/>
        <item x="1115"/>
        <item x="878"/>
        <item x="1032"/>
        <item x="652"/>
        <item x="988"/>
        <item x="1060"/>
        <item x="1688"/>
        <item x="644"/>
        <item x="1444"/>
        <item x="730"/>
        <item x="1449"/>
        <item x="1764"/>
        <item x="1117"/>
        <item x="95"/>
        <item x="766"/>
        <item x="1496"/>
        <item x="171"/>
        <item x="1398"/>
        <item x="1365"/>
        <item x="741"/>
        <item x="1209"/>
        <item x="1822"/>
        <item x="1543"/>
        <item x="1675"/>
        <item x="1736"/>
        <item x="1810"/>
        <item x="232"/>
        <item x="1133"/>
        <item x="1230"/>
        <item x="214"/>
        <item x="755"/>
        <item x="952"/>
        <item x="743"/>
        <item x="1407"/>
        <item x="1443"/>
        <item x="477"/>
        <item x="1828"/>
        <item x="1697"/>
        <item x="1283"/>
        <item x="1404"/>
        <item x="940"/>
        <item x="1051"/>
        <item x="1204"/>
        <item x="945"/>
        <item x="1102"/>
        <item x="384"/>
        <item x="1613"/>
        <item x="26"/>
        <item x="1418"/>
        <item x="1218"/>
        <item x="1622"/>
        <item x="1235"/>
        <item x="820"/>
        <item x="116"/>
        <item x="62"/>
        <item x="1847"/>
        <item x="1531"/>
        <item x="1806"/>
        <item x="938"/>
        <item x="805"/>
        <item x="167"/>
        <item x="801"/>
        <item x="1096"/>
        <item x="1871"/>
        <item x="1336"/>
        <item x="636"/>
        <item x="296"/>
        <item x="613"/>
        <item x="1494"/>
        <item x="1101"/>
        <item x="998"/>
        <item x="1611"/>
        <item x="546"/>
        <item x="1818"/>
        <item x="255"/>
        <item x="3"/>
        <item x="1379"/>
        <item x="34"/>
        <item x="134"/>
        <item x="1225"/>
        <item x="1040"/>
        <item x="162"/>
        <item x="1203"/>
        <item x="1353"/>
        <item x="1617"/>
        <item x="121"/>
        <item x="287"/>
        <item x="496"/>
        <item x="383"/>
        <item x="1003"/>
        <item x="1370"/>
        <item x="918"/>
        <item x="671"/>
        <item x="1078"/>
        <item x="1615"/>
        <item x="721"/>
        <item x="1059"/>
        <item x="211"/>
        <item x="68"/>
        <item x="1626"/>
        <item x="1326"/>
        <item x="657"/>
        <item x="1559"/>
        <item x="1321"/>
        <item x="1440"/>
        <item x="515"/>
        <item x="1171"/>
        <item x="1416"/>
        <item x="1107"/>
        <item x="892"/>
        <item x="177"/>
        <item x="856"/>
        <item x="865"/>
        <item x="914"/>
        <item x="1035"/>
        <item x="19"/>
        <item x="1608"/>
        <item x="905"/>
        <item x="114"/>
        <item x="1252"/>
        <item x="223"/>
        <item x="193"/>
        <item x="909"/>
        <item x="598"/>
        <item x="499"/>
        <item x="1066"/>
        <item x="968"/>
        <item x="849"/>
        <item x="1542"/>
        <item x="5"/>
        <item x="591"/>
        <item x="474"/>
        <item x="1490"/>
        <item x="451"/>
        <item x="1026"/>
        <item x="84"/>
        <item x="1569"/>
        <item x="528"/>
        <item x="1270"/>
        <item x="666"/>
        <item x="649"/>
        <item x="1852"/>
        <item x="1536"/>
        <item x="108"/>
        <item x="1711"/>
        <item x="749"/>
        <item x="565"/>
        <item x="224"/>
        <item x="1537"/>
        <item x="136"/>
        <item x="1517"/>
        <item x="912"/>
        <item x="265"/>
        <item x="1048"/>
        <item x="1865"/>
        <item x="1119"/>
        <item x="197"/>
        <item x="170"/>
        <item x="290"/>
        <item x="1850"/>
        <item x="555"/>
        <item x="1820"/>
        <item x="1647"/>
        <item x="401"/>
        <item x="615"/>
        <item x="1282"/>
        <item x="1070"/>
        <item x="1167"/>
        <item x="110"/>
        <item x="1331"/>
        <item x="1829"/>
        <item x="1565"/>
        <item x="481"/>
        <item x="1562"/>
        <item x="1295"/>
        <item x="1641"/>
        <item x="1858"/>
        <item x="487"/>
        <item x="1598"/>
        <item x="512"/>
        <item x="974"/>
        <item x="1789"/>
        <item x="1504"/>
        <item x="1776"/>
        <item x="253"/>
        <item x="548"/>
        <item x="996"/>
        <item x="714"/>
        <item x="385"/>
        <item x="1394"/>
        <item x="872"/>
        <item x="915"/>
        <item x="1674"/>
        <item x="984"/>
        <item x="83"/>
        <item x="1593"/>
        <item x="510"/>
        <item x="1836"/>
        <item x="185"/>
        <item x="711"/>
        <item x="51"/>
        <item x="1036"/>
        <item x="1639"/>
        <item x="532"/>
        <item x="1453"/>
        <item x="39"/>
        <item x="443"/>
        <item x="222"/>
        <item x="944"/>
        <item x="181"/>
        <item x="1288"/>
        <item x="268"/>
        <item x="159"/>
        <item x="1846"/>
        <item x="448"/>
        <item x="723"/>
        <item x="57"/>
        <item x="298"/>
        <item x="218"/>
        <item x="143"/>
        <item x="1445"/>
        <item x="1243"/>
        <item x="1346"/>
        <item x="476"/>
        <item x="1163"/>
        <item x="221"/>
        <item x="765"/>
        <item x="482"/>
        <item x="1375"/>
        <item x="1279"/>
        <item x="583"/>
        <item x="240"/>
        <item x="566"/>
        <item x="1380"/>
        <item x="249"/>
        <item x="951"/>
        <item x="1491"/>
        <item x="1686"/>
        <item x="908"/>
        <item x="637"/>
        <item x="1177"/>
        <item x="1680"/>
        <item x="1783"/>
        <item x="963"/>
        <item x="1124"/>
        <item x="271"/>
        <item x="585"/>
        <item x="1471"/>
        <item x="1484"/>
        <item x="1849"/>
        <item x="1247"/>
        <item x="1122"/>
        <item x="16"/>
        <item x="1560"/>
        <item x="1506"/>
        <item x="1178"/>
        <item x="1074"/>
        <item x="599"/>
        <item x="1388"/>
        <item x="1765"/>
        <item x="667"/>
        <item x="835"/>
        <item x="757"/>
        <item x="1466"/>
        <item x="91"/>
        <item x="500"/>
        <item x="1693"/>
        <item x="125"/>
        <item x="1410"/>
        <item x="1629"/>
        <item x="72"/>
        <item x="1049"/>
        <item x="269"/>
        <item x="1793"/>
        <item x="301"/>
        <item x="212"/>
        <item x="207"/>
        <item x="1087"/>
        <item x="958"/>
        <item x="789"/>
        <item x="1419"/>
        <item x="589"/>
        <item x="316"/>
        <item x="107"/>
        <item x="728"/>
        <item x="1208"/>
        <item x="183"/>
        <item x="578"/>
        <item x="561"/>
        <item x="860"/>
        <item x="1151"/>
        <item x="1701"/>
        <item x="321"/>
        <item x="980"/>
        <item x="396"/>
        <item x="1460"/>
        <item x="336"/>
        <item x="1006"/>
        <item x="71"/>
        <item x="1417"/>
        <item x="883"/>
        <item x="844"/>
        <item x="1015"/>
        <item x="1129"/>
        <item x="1738"/>
        <item x="799"/>
        <item x="1422"/>
        <item x="1495"/>
        <item x="292"/>
        <item x="986"/>
        <item x="348"/>
        <item x="1158"/>
        <item x="1424"/>
        <item x="1389"/>
        <item x="166"/>
        <item x="1678"/>
        <item x="991"/>
        <item x="1614"/>
        <item x="1721"/>
        <item x="962"/>
        <item x="989"/>
        <item x="263"/>
        <item x="622"/>
        <item x="69"/>
        <item x="1807"/>
        <item x="930"/>
        <item x="307"/>
        <item x="1138"/>
        <item x="1148"/>
        <item x="445"/>
        <item x="701"/>
        <item x="985"/>
        <item x="1150"/>
        <item x="784"/>
        <item x="1792"/>
        <item x="398"/>
        <item x="690"/>
        <item x="286"/>
        <item x="1246"/>
        <item x="1516"/>
        <item x="999"/>
        <item x="1468"/>
        <item x="241"/>
        <item x="1437"/>
        <item x="780"/>
        <item x="1250"/>
        <item x="1109"/>
        <item x="150"/>
        <item x="113"/>
        <item x="1269"/>
        <item x="182"/>
        <item x="1153"/>
        <item x="1869"/>
        <item x="7"/>
        <item x="1683"/>
        <item x="1853"/>
        <item x="954"/>
        <item x="1696"/>
        <item x="777"/>
        <item x="372"/>
        <item x="1287"/>
        <item x="1555"/>
        <item x="1396"/>
        <item x="965"/>
        <item x="1526"/>
        <item x="1080"/>
        <item x="337"/>
        <item x="607"/>
        <item x="650"/>
        <item x="1240"/>
        <item x="797"/>
        <item x="1477"/>
        <item x="1835"/>
        <item x="1839"/>
        <item x="552"/>
        <item x="549"/>
        <item x="1387"/>
        <item x="1633"/>
        <item x="294"/>
        <item x="1308"/>
        <item x="1797"/>
        <item x="1676"/>
        <item x="511"/>
        <item x="791"/>
        <item x="1154"/>
        <item x="59"/>
        <item x="74"/>
        <item x="553"/>
        <item x="1435"/>
        <item x="1667"/>
        <item x="1646"/>
        <item x="475"/>
        <item x="1833"/>
        <item x="176"/>
        <item x="839"/>
        <item x="397"/>
        <item x="1361"/>
        <item x="942"/>
        <item x="446"/>
        <item x="1052"/>
        <item x="90"/>
        <item x="261"/>
        <item x="1335"/>
        <item x="491"/>
        <item x="911"/>
        <item x="8"/>
        <item x="507"/>
        <item x="89"/>
        <item x="660"/>
        <item x="1630"/>
        <item x="1197"/>
        <item x="704"/>
        <item x="379"/>
        <item x="1104"/>
        <item x="1330"/>
        <item x="472"/>
        <item x="1338"/>
        <item x="272"/>
        <item x="1714"/>
        <item x="1166"/>
        <item x="793"/>
        <item x="344"/>
        <item x="1165"/>
        <item x="366"/>
        <item x="1860"/>
        <item x="545"/>
        <item x="389"/>
        <item x="1018"/>
        <item x="497"/>
        <item x="285"/>
        <item x="806"/>
        <item x="889"/>
        <item x="1687"/>
        <item x="508"/>
        <item x="1123"/>
        <item x="592"/>
        <item x="1733"/>
        <item x="1325"/>
        <item x="1318"/>
        <item x="25"/>
        <item x="128"/>
        <item x="409"/>
        <item x="811"/>
        <item x="104"/>
        <item x="248"/>
        <item x="580"/>
        <item x="689"/>
        <item x="1609"/>
        <item x="1352"/>
        <item x="1105"/>
        <item x="978"/>
        <item x="1716"/>
        <item x="706"/>
        <item x="1390"/>
        <item x="1474"/>
        <item x="1176"/>
        <item x="1195"/>
        <item x="395"/>
        <item x="1305"/>
        <item x="1008"/>
        <item x="172"/>
        <item x="18"/>
        <item x="1077"/>
        <item x="1779"/>
        <item x="427"/>
        <item x="1097"/>
        <item x="1340"/>
        <item x="1110"/>
        <item x="483"/>
        <item x="1028"/>
        <item x="1004"/>
        <item x="692"/>
        <item x="501"/>
        <item x="832"/>
        <item x="1257"/>
        <item x="854"/>
        <item x="1464"/>
        <item x="1293"/>
        <item x="407"/>
        <item x="1694"/>
        <item x="1770"/>
        <item x="1354"/>
        <item x="1576"/>
        <item x="178"/>
        <item x="887"/>
        <item x="1248"/>
        <item x="904"/>
        <item x="661"/>
        <item x="342"/>
        <item x="1590"/>
        <item x="273"/>
        <item x="901"/>
        <item x="1320"/>
        <item x="75"/>
        <item x="1079"/>
        <item x="813"/>
        <item x="882"/>
        <item x="1814"/>
        <item x="873"/>
        <item x="1091"/>
        <item x="764"/>
        <item x="1343"/>
        <item x="1505"/>
        <item x="326"/>
        <item x="1439"/>
        <item x="165"/>
        <item x="130"/>
        <item x="1273"/>
        <item x="1183"/>
        <item x="567"/>
        <item x="101"/>
        <item x="1395"/>
        <item x="1301"/>
        <item x="189"/>
        <item x="1190"/>
        <item x="1582"/>
        <item x="722"/>
        <item x="1191"/>
        <item x="1746"/>
        <item x="146"/>
        <item x="435"/>
        <item x="343"/>
        <item x="808"/>
        <item x="488"/>
        <item x="1804"/>
        <item x="1083"/>
        <item x="1085"/>
        <item x="291"/>
        <item x="288"/>
        <item x="1065"/>
        <item x="1774"/>
        <item x="179"/>
        <item x="266"/>
        <item x="1623"/>
        <item x="672"/>
        <item x="668"/>
        <item x="520"/>
        <item x="73"/>
        <item x="979"/>
        <item x="1400"/>
        <item x="1056"/>
        <item x="1092"/>
        <item x="1763"/>
        <item x="1298"/>
        <item x="1552"/>
        <item x="803"/>
        <item x="42"/>
        <item x="1372"/>
        <item x="351"/>
        <item x="1591"/>
        <item x="608"/>
        <item x="131"/>
        <item x="917"/>
        <item x="1761"/>
        <item x="1845"/>
        <item x="1660"/>
        <item x="729"/>
        <item x="937"/>
        <item x="1144"/>
        <item x="809"/>
        <item x="81"/>
        <item x="264"/>
        <item x="1053"/>
        <item x="1483"/>
        <item x="1147"/>
        <item x="280"/>
        <item x="299"/>
        <item x="313"/>
        <item x="1112"/>
        <item x="243"/>
        <item x="1518"/>
        <item x="1530"/>
        <item x="681"/>
        <item x="884"/>
        <item x="559"/>
        <item x="361"/>
        <item x="56"/>
        <item x="831"/>
        <item x="1179"/>
        <item x="1265"/>
        <item x="1073"/>
        <item x="745"/>
        <item x="1432"/>
        <item x="312"/>
        <item x="1625"/>
        <item x="1703"/>
        <item x="1145"/>
        <item x="1720"/>
        <item x="147"/>
        <item x="864"/>
        <item x="1572"/>
        <item x="231"/>
        <item x="340"/>
        <item x="923"/>
        <item x="341"/>
        <item x="1586"/>
        <item x="333"/>
        <item x="1811"/>
        <item x="194"/>
        <item x="800"/>
        <item x="489"/>
        <item x="1722"/>
        <item x="1172"/>
        <item x="33"/>
        <item x="1620"/>
        <item x="871"/>
        <item x="1702"/>
        <item x="868"/>
        <item x="226"/>
        <item x="1568"/>
        <item x="544"/>
        <item x="506"/>
        <item x="492"/>
        <item x="870"/>
        <item x="1825"/>
        <item x="1553"/>
        <item x="1385"/>
        <item x="1233"/>
        <item x="424"/>
        <item x="1337"/>
        <item x="534"/>
        <item x="1050"/>
        <item x="1775"/>
        <item x="436"/>
        <item x="17"/>
        <item x="977"/>
        <item x="1709"/>
        <item x="1291"/>
        <item x="664"/>
        <item x="635"/>
        <item x="1161"/>
        <item x="1139"/>
        <item x="1658"/>
        <item x="278"/>
        <item x="1596"/>
        <item x="1061"/>
        <item x="353"/>
        <item x="1277"/>
        <item x="1266"/>
        <item x="374"/>
        <item x="1503"/>
        <item x="517"/>
        <item x="1009"/>
        <item x="362"/>
        <item x="654"/>
        <item x="314"/>
        <item x="1651"/>
        <item x="1286"/>
        <item x="587"/>
        <item x="1111"/>
        <item x="1808"/>
        <item x="50"/>
        <item x="1541"/>
        <item x="1470"/>
        <item x="1857"/>
        <item x="992"/>
        <item x="1075"/>
        <item x="328"/>
        <item x="1855"/>
        <item x="135"/>
        <item x="760"/>
        <item x="1303"/>
        <item x="386"/>
        <item x="318"/>
        <item x="480"/>
        <item x="137"/>
        <item x="1851"/>
        <item x="1762"/>
        <item x="236"/>
        <item x="93"/>
        <item x="1223"/>
        <item x="1427"/>
        <item x="1663"/>
        <item x="597"/>
        <item x="1741"/>
        <item x="601"/>
        <item x="1747"/>
        <item x="1519"/>
        <item x="1425"/>
        <item x="1339"/>
        <item x="879"/>
        <item x="1130"/>
        <item x="394"/>
        <item x="858"/>
        <item x="468"/>
        <item x="717"/>
        <item x="164"/>
        <item x="1251"/>
        <item x="1616"/>
        <item x="1360"/>
        <item x="1031"/>
        <item x="1547"/>
        <item x="1731"/>
        <item x="1627"/>
        <item x="1258"/>
        <item x="88"/>
        <item x="1215"/>
        <item x="1068"/>
        <item x="455"/>
        <item x="715"/>
        <item x="560"/>
        <item x="1255"/>
        <item x="1433"/>
        <item x="87"/>
        <item x="577"/>
        <item x="693"/>
        <item x="767"/>
        <item x="1863"/>
        <item x="1671"/>
        <item x="1408"/>
        <item x="1043"/>
        <item x="161"/>
        <item x="798"/>
        <item x="36"/>
        <item x="1128"/>
        <item x="1202"/>
        <item x="61"/>
        <item x="775"/>
        <item x="568"/>
        <item x="768"/>
        <item x="1478"/>
        <item x="1767"/>
        <item x="1415"/>
        <item x="1275"/>
        <item x="1062"/>
        <item x="400"/>
        <item x="536"/>
        <item x="1558"/>
        <item x="1465"/>
        <item x="1554"/>
        <item x="1773"/>
        <item x="442"/>
        <item x="1583"/>
        <item x="890"/>
        <item x="967"/>
        <item x="332"/>
        <item x="213"/>
        <item x="669"/>
        <item x="1657"/>
        <item x="279"/>
        <item x="621"/>
        <item x="308"/>
        <item x="1045"/>
        <item x="990"/>
        <item x="983"/>
        <item x="1578"/>
        <item x="1010"/>
        <item x="284"/>
        <item x="588"/>
        <item x="1175"/>
        <item x="1457"/>
        <item x="665"/>
        <item x="837"/>
        <item x="1181"/>
        <item x="822"/>
        <item x="576"/>
        <item x="1749"/>
        <item x="1267"/>
        <item x="1121"/>
        <item x="710"/>
        <item x="941"/>
        <item x="1561"/>
        <item x="1242"/>
        <item x="1830"/>
        <item x="334"/>
        <item x="1002"/>
        <item x="1668"/>
        <item x="60"/>
        <item x="1599"/>
        <item x="53"/>
        <item x="785"/>
        <item x="14"/>
        <item x="29"/>
        <item x="55"/>
        <item x="65"/>
        <item x="66"/>
        <item x="76"/>
        <item x="80"/>
        <item x="94"/>
        <item x="96"/>
        <item x="98"/>
        <item x="119"/>
        <item x="120"/>
        <item x="132"/>
        <item x="140"/>
        <item x="141"/>
        <item x="148"/>
        <item x="152"/>
        <item x="153"/>
        <item x="187"/>
        <item x="188"/>
        <item x="192"/>
        <item x="200"/>
        <item x="216"/>
        <item x="225"/>
        <item x="227"/>
        <item x="233"/>
        <item x="251"/>
        <item x="274"/>
        <item x="277"/>
        <item x="283"/>
        <item x="295"/>
        <item x="302"/>
        <item x="303"/>
        <item x="327"/>
        <item x="338"/>
        <item x="349"/>
        <item x="354"/>
        <item x="355"/>
        <item x="382"/>
        <item x="390"/>
        <item x="392"/>
        <item x="405"/>
        <item x="410"/>
        <item x="413"/>
        <item x="416"/>
        <item x="433"/>
        <item x="461"/>
        <item x="478"/>
        <item x="486"/>
        <item x="490"/>
        <item x="540"/>
        <item x="547"/>
        <item x="557"/>
        <item x="563"/>
        <item x="574"/>
        <item x="604"/>
        <item x="606"/>
        <item x="610"/>
        <item x="612"/>
        <item x="619"/>
        <item x="623"/>
        <item x="624"/>
        <item x="639"/>
        <item x="655"/>
        <item x="687"/>
        <item x="712"/>
        <item x="713"/>
        <item x="724"/>
        <item x="732"/>
        <item x="734"/>
        <item x="739"/>
        <item x="747"/>
        <item x="750"/>
        <item x="759"/>
        <item x="770"/>
        <item x="787"/>
        <item x="794"/>
        <item x="802"/>
        <item x="821"/>
        <item x="823"/>
        <item x="847"/>
        <item x="866"/>
        <item x="867"/>
        <item x="876"/>
        <item x="900"/>
        <item x="920"/>
        <item x="924"/>
        <item x="926"/>
        <item x="927"/>
        <item x="935"/>
        <item x="961"/>
        <item x="969"/>
        <item x="971"/>
        <item x="982"/>
        <item x="997"/>
        <item x="1011"/>
        <item x="1019"/>
        <item x="1041"/>
        <item x="1063"/>
        <item x="1082"/>
        <item x="1084"/>
        <item x="1086"/>
        <item x="1089"/>
        <item x="1098"/>
        <item x="1114"/>
        <item x="1120"/>
        <item x="1132"/>
        <item x="1134"/>
        <item x="1136"/>
        <item x="1143"/>
        <item x="1157"/>
        <item x="1168"/>
        <item x="1193"/>
        <item x="1201"/>
        <item x="1216"/>
        <item x="1222"/>
        <item x="1237"/>
        <item x="1249"/>
        <item x="1253"/>
        <item x="1262"/>
        <item x="1367"/>
        <item x="1373"/>
        <item x="1403"/>
        <item x="1412"/>
        <item x="1429"/>
        <item x="1434"/>
        <item x="1450"/>
        <item x="1481"/>
        <item x="1487"/>
        <item x="1489"/>
        <item x="1499"/>
        <item x="1502"/>
        <item x="1527"/>
        <item x="1535"/>
        <item x="1548"/>
        <item x="1549"/>
        <item x="1551"/>
        <item x="1566"/>
        <item x="1592"/>
        <item x="1601"/>
        <item x="1605"/>
        <item x="1637"/>
        <item x="1644"/>
        <item x="1650"/>
        <item x="1655"/>
        <item x="1670"/>
        <item x="1679"/>
        <item x="1681"/>
        <item x="1684"/>
        <item x="1689"/>
        <item x="1695"/>
        <item x="1700"/>
        <item x="1705"/>
        <item x="1718"/>
        <item x="1726"/>
        <item x="1735"/>
        <item x="1739"/>
        <item x="1740"/>
        <item x="1742"/>
        <item x="1745"/>
        <item x="1756"/>
        <item x="1758"/>
        <item x="1768"/>
        <item x="1769"/>
        <item x="1780"/>
        <item x="1801"/>
        <item x="1802"/>
        <item x="1831"/>
        <item x="1832"/>
        <item x="1837"/>
        <item x="1838"/>
        <item x="1854"/>
        <item t="max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Суммарная выручка" fld="7" subtotal="max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G108" totalsRowShown="0" headerRowDxfId="53" dataDxfId="51" headerRowBorderDxfId="52" tableBorderDxfId="50" totalsRowBorderDxfId="49">
  <autoFilter ref="A1:G108"/>
  <tableColumns count="7">
    <tableColumn id="1" name="Номер транзакции" dataDxfId="48"/>
    <tableColumn id="2" name="Имя" dataDxfId="47"/>
    <tableColumn id="3" name="Дата" dataDxfId="46"/>
    <tableColumn id="4" name="Товар" dataDxfId="45"/>
    <tableColumn id="5" name="Количество" dataDxfId="44"/>
    <tableColumn id="6" name="Цена" dataDxfId="43" dataCellStyle="Денежный"/>
    <tableColumn id="7" name="Филиал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3:G1894" totalsRowShown="0" headerRowDxfId="34" dataDxfId="33">
  <autoFilter ref="A3:G1894">
    <filterColumn colId="3">
      <filters>
        <filter val="тональная основа"/>
      </filters>
    </filterColumn>
  </autoFilter>
  <tableColumns count="7">
    <tableColumn id="1" name="Номер транзакции" dataDxfId="41"/>
    <tableColumn id="2" name="Имя" dataDxfId="40"/>
    <tableColumn id="3" name="Дата" dataDxfId="39"/>
    <tableColumn id="4" name="Товар" dataDxfId="38"/>
    <tableColumn id="5" name="Количество" dataDxfId="37"/>
    <tableColumn id="6" name="Цена" dataDxfId="36" dataCellStyle="Денежный"/>
    <tableColumn id="7" name="Филиал" dataDxfId="3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Таблица26" displayName="Таблица26" ref="A3:G1894" totalsRowShown="0" headerRowDxfId="10" dataDxfId="9">
  <autoFilter ref="A3:G1894">
    <filterColumn colId="2">
      <customFilters and="1">
        <customFilter operator="greaterThanOrEqual" val="43831"/>
        <customFilter operator="lessThanOrEqual" val="43921"/>
      </customFilters>
    </filterColumn>
    <filterColumn colId="3">
      <filters>
        <filter val="тональная основа"/>
      </filters>
    </filterColumn>
    <filterColumn colId="5">
      <customFilters>
        <customFilter operator="greaterThan" val="1268.6600000000001"/>
      </customFilters>
    </filterColumn>
  </autoFilter>
  <tableColumns count="7">
    <tableColumn id="1" name="Номер транзакции" dataDxfId="8"/>
    <tableColumn id="2" name="Имя" dataDxfId="7"/>
    <tableColumn id="3" name="Дата" dataDxfId="6"/>
    <tableColumn id="4" name="Товар" dataDxfId="5"/>
    <tableColumn id="5" name="Количество" dataDxfId="4"/>
    <tableColumn id="6" name="Цена" dataDxfId="3" dataCellStyle="Денежный"/>
    <tableColumn id="7" name="Филиал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A1:H1892" totalsRowShown="0" headerRowDxfId="25" dataDxfId="24">
  <autoFilter ref="A1:H1892"/>
  <tableColumns count="8">
    <tableColumn id="1" name="Номер транзакции" dataDxfId="32"/>
    <tableColumn id="2" name="Имя" dataDxfId="31"/>
    <tableColumn id="3" name="Дата" dataDxfId="30"/>
    <tableColumn id="4" name="Товар" dataDxfId="29"/>
    <tableColumn id="5" name="Количество" dataDxfId="28"/>
    <tableColumn id="6" name="Цена" dataDxfId="27" dataCellStyle="Денежный"/>
    <tableColumn id="7" name="Филиал" dataDxfId="26"/>
    <tableColumn id="8" name="Суммарная выручка" dataDxfId="13">
      <calculatedColumnFormula>IF(Таблица3[[#This Row],[Количество]]&lt;0,E2*F2*(-1),E2*F2)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Таблица4" displayName="Таблица4" ref="A1:H1892" totalsRowShown="0" headerRowDxfId="15" dataDxfId="14">
  <autoFilter ref="A1:H1892"/>
  <tableColumns count="8">
    <tableColumn id="1" name="Номер транзакции" dataDxfId="22"/>
    <tableColumn id="2" name="Имя" dataDxfId="21"/>
    <tableColumn id="3" name="Дата" dataDxfId="20"/>
    <tableColumn id="4" name="Товар" dataDxfId="19"/>
    <tableColumn id="5" name="Количество" dataDxfId="18"/>
    <tableColumn id="6" name="Цена" dataDxfId="17" dataCellStyle="Денежный"/>
    <tableColumn id="7" name="Филиал" dataDxfId="16"/>
    <tableColumn id="8" name="Суммарная выручка" dataDxfId="11">
      <calculatedColumnFormula>IF(Таблица4[[#This Row],[Количество]]&lt;0,E2*F2*(-1),E2*F2)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894"/>
  <sheetViews>
    <sheetView topLeftCell="A3" workbookViewId="0">
      <selection activeCell="G26" sqref="D3:J1894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E8" sqref="E8"/>
    </sheetView>
  </sheetViews>
  <sheetFormatPr defaultRowHeight="15" x14ac:dyDescent="0.25"/>
  <cols>
    <col min="1" max="1" width="20.140625" customWidth="1"/>
    <col min="2" max="2" width="14.5703125" bestFit="1" customWidth="1"/>
    <col min="3" max="3" width="10.140625" bestFit="1" customWidth="1"/>
    <col min="4" max="4" width="17.42578125" bestFit="1" customWidth="1"/>
    <col min="5" max="5" width="13.7109375" customWidth="1"/>
    <col min="6" max="6" width="9.5703125" bestFit="1" customWidth="1"/>
    <col min="7" max="7" width="10.140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s="6">
        <v>2</v>
      </c>
      <c r="B2" s="6" t="s">
        <v>13</v>
      </c>
      <c r="C2" s="7">
        <v>43900</v>
      </c>
      <c r="D2" s="6" t="s">
        <v>17</v>
      </c>
      <c r="E2" s="8">
        <v>50</v>
      </c>
      <c r="F2" s="9">
        <v>1520.0730307485437</v>
      </c>
      <c r="G2" s="6" t="s">
        <v>24</v>
      </c>
    </row>
    <row r="3" spans="1:7" x14ac:dyDescent="0.25">
      <c r="A3" s="6">
        <v>7</v>
      </c>
      <c r="B3" s="6" t="s">
        <v>11</v>
      </c>
      <c r="C3" s="7">
        <v>43911</v>
      </c>
      <c r="D3" s="6" t="s">
        <v>16</v>
      </c>
      <c r="E3" s="8">
        <v>8</v>
      </c>
      <c r="F3" s="9">
        <v>258.00692176216739</v>
      </c>
      <c r="G3" s="6" t="s">
        <v>24</v>
      </c>
    </row>
    <row r="4" spans="1:7" x14ac:dyDescent="0.25">
      <c r="A4" s="6">
        <v>41</v>
      </c>
      <c r="B4" s="6" t="s">
        <v>12</v>
      </c>
      <c r="C4" s="7">
        <v>43867</v>
      </c>
      <c r="D4" s="6" t="s">
        <v>16</v>
      </c>
      <c r="E4" s="8">
        <v>25</v>
      </c>
      <c r="F4" s="9">
        <v>765.62095842195288</v>
      </c>
      <c r="G4" s="6" t="s">
        <v>22</v>
      </c>
    </row>
    <row r="5" spans="1:7" x14ac:dyDescent="0.25">
      <c r="A5" s="6">
        <v>52</v>
      </c>
      <c r="B5" s="6" t="s">
        <v>13</v>
      </c>
      <c r="C5" s="7">
        <v>43834</v>
      </c>
      <c r="D5" s="6" t="s">
        <v>16</v>
      </c>
      <c r="E5" s="8">
        <v>83</v>
      </c>
      <c r="F5" s="9">
        <v>2503.3273832124887</v>
      </c>
      <c r="G5" s="6" t="s">
        <v>24</v>
      </c>
    </row>
    <row r="6" spans="1:7" x14ac:dyDescent="0.25">
      <c r="A6" s="6">
        <v>77</v>
      </c>
      <c r="B6" s="6" t="s">
        <v>11</v>
      </c>
      <c r="C6" s="7">
        <v>43845</v>
      </c>
      <c r="D6" s="6" t="s">
        <v>20</v>
      </c>
      <c r="E6" s="8">
        <v>27</v>
      </c>
      <c r="F6" s="9">
        <v>832.90909702198587</v>
      </c>
      <c r="G6" s="6" t="s">
        <v>21</v>
      </c>
    </row>
    <row r="7" spans="1:7" x14ac:dyDescent="0.25">
      <c r="A7" s="6">
        <v>85</v>
      </c>
      <c r="B7" s="6" t="s">
        <v>9</v>
      </c>
      <c r="C7" s="7">
        <v>43878</v>
      </c>
      <c r="D7" s="6" t="s">
        <v>17</v>
      </c>
      <c r="E7" s="8">
        <v>80</v>
      </c>
      <c r="F7" s="9">
        <v>2412.6239073863908</v>
      </c>
      <c r="G7" s="6" t="s">
        <v>22</v>
      </c>
    </row>
    <row r="8" spans="1:7" x14ac:dyDescent="0.25">
      <c r="A8" s="6">
        <v>101</v>
      </c>
      <c r="B8" s="6" t="s">
        <v>15</v>
      </c>
      <c r="C8" s="7">
        <v>43845</v>
      </c>
      <c r="D8" s="6" t="s">
        <v>17</v>
      </c>
      <c r="E8" s="8">
        <v>67</v>
      </c>
      <c r="F8" s="9">
        <v>2024.500926643233</v>
      </c>
      <c r="G8" s="6" t="s">
        <v>23</v>
      </c>
    </row>
    <row r="9" spans="1:7" x14ac:dyDescent="0.25">
      <c r="A9" s="6">
        <v>107</v>
      </c>
      <c r="B9" s="6" t="s">
        <v>12</v>
      </c>
      <c r="C9" s="7">
        <v>43911</v>
      </c>
      <c r="D9" s="6" t="s">
        <v>18</v>
      </c>
      <c r="E9" s="8">
        <v>9</v>
      </c>
      <c r="F9" s="9">
        <v>292.77821643264525</v>
      </c>
      <c r="G9" s="6" t="s">
        <v>24</v>
      </c>
    </row>
    <row r="10" spans="1:7" x14ac:dyDescent="0.25">
      <c r="A10" s="6">
        <v>132</v>
      </c>
      <c r="B10" s="6" t="s">
        <v>9</v>
      </c>
      <c r="C10" s="7">
        <v>43911</v>
      </c>
      <c r="D10" s="6" t="s">
        <v>19</v>
      </c>
      <c r="E10" s="8">
        <v>28</v>
      </c>
      <c r="F10" s="9">
        <v>856.00623651403805</v>
      </c>
      <c r="G10" s="6" t="s">
        <v>24</v>
      </c>
    </row>
    <row r="11" spans="1:7" x14ac:dyDescent="0.25">
      <c r="A11" s="6">
        <v>161</v>
      </c>
      <c r="B11" s="6" t="s">
        <v>11</v>
      </c>
      <c r="C11" s="7">
        <v>43878</v>
      </c>
      <c r="D11" s="6" t="s">
        <v>18</v>
      </c>
      <c r="E11" s="8">
        <v>46</v>
      </c>
      <c r="F11" s="9">
        <v>1399.2999594688813</v>
      </c>
      <c r="G11" s="6" t="s">
        <v>24</v>
      </c>
    </row>
    <row r="12" spans="1:7" x14ac:dyDescent="0.25">
      <c r="A12" s="6">
        <v>167</v>
      </c>
      <c r="B12" s="6" t="s">
        <v>8</v>
      </c>
      <c r="C12" s="7">
        <v>43911</v>
      </c>
      <c r="D12" s="6" t="s">
        <v>18</v>
      </c>
      <c r="E12" s="8">
        <v>21</v>
      </c>
      <c r="F12" s="9">
        <v>643.26659101878749</v>
      </c>
      <c r="G12" s="6" t="s">
        <v>23</v>
      </c>
    </row>
    <row r="13" spans="1:7" x14ac:dyDescent="0.25">
      <c r="A13" s="6">
        <v>169</v>
      </c>
      <c r="B13" s="6" t="s">
        <v>7</v>
      </c>
      <c r="C13" s="7">
        <v>43878</v>
      </c>
      <c r="D13" s="6" t="s">
        <v>18</v>
      </c>
      <c r="E13" s="8">
        <v>63</v>
      </c>
      <c r="F13" s="9">
        <v>1911.1407977738013</v>
      </c>
      <c r="G13" s="6" t="s">
        <v>21</v>
      </c>
    </row>
    <row r="14" spans="1:7" x14ac:dyDescent="0.25">
      <c r="A14" s="6">
        <v>172</v>
      </c>
      <c r="B14" s="6" t="s">
        <v>10</v>
      </c>
      <c r="C14" s="7">
        <v>43889</v>
      </c>
      <c r="D14" s="6" t="s">
        <v>17</v>
      </c>
      <c r="E14" s="8">
        <v>55</v>
      </c>
      <c r="F14" s="9">
        <v>1675.5415680156584</v>
      </c>
      <c r="G14" s="6" t="s">
        <v>22</v>
      </c>
    </row>
    <row r="15" spans="1:7" x14ac:dyDescent="0.25">
      <c r="A15" s="6">
        <v>174</v>
      </c>
      <c r="B15" s="6" t="s">
        <v>14</v>
      </c>
      <c r="C15" s="7">
        <v>43900</v>
      </c>
      <c r="D15" s="6" t="s">
        <v>19</v>
      </c>
      <c r="E15" s="8">
        <v>91</v>
      </c>
      <c r="F15" s="9">
        <v>2752.4479602731035</v>
      </c>
      <c r="G15" s="6" t="s">
        <v>22</v>
      </c>
    </row>
    <row r="16" spans="1:7" x14ac:dyDescent="0.25">
      <c r="A16" s="6">
        <v>191</v>
      </c>
      <c r="B16" s="6" t="s">
        <v>14</v>
      </c>
      <c r="C16" s="7">
        <v>43867</v>
      </c>
      <c r="D16" s="6" t="s">
        <v>20</v>
      </c>
      <c r="E16" s="8">
        <v>63</v>
      </c>
      <c r="F16" s="9">
        <v>1910.3029350380411</v>
      </c>
      <c r="G16" s="6" t="s">
        <v>24</v>
      </c>
    </row>
    <row r="17" spans="1:7" x14ac:dyDescent="0.25">
      <c r="A17" s="6">
        <v>197</v>
      </c>
      <c r="B17" s="6" t="s">
        <v>10</v>
      </c>
      <c r="C17" s="7">
        <v>43867</v>
      </c>
      <c r="D17" s="6" t="s">
        <v>20</v>
      </c>
      <c r="E17" s="8">
        <v>-5</v>
      </c>
      <c r="F17" s="9">
        <v>-128.98061088841524</v>
      </c>
      <c r="G17" s="6" t="s">
        <v>21</v>
      </c>
    </row>
    <row r="18" spans="1:7" x14ac:dyDescent="0.25">
      <c r="A18" s="6">
        <v>220</v>
      </c>
      <c r="B18" s="6" t="s">
        <v>7</v>
      </c>
      <c r="C18" s="7">
        <v>43845</v>
      </c>
      <c r="D18" s="6" t="s">
        <v>20</v>
      </c>
      <c r="E18" s="8">
        <v>27</v>
      </c>
      <c r="F18" s="9">
        <v>831.95110350521588</v>
      </c>
      <c r="G18" s="6" t="s">
        <v>23</v>
      </c>
    </row>
    <row r="19" spans="1:7" x14ac:dyDescent="0.25">
      <c r="A19" s="6">
        <v>225</v>
      </c>
      <c r="B19" s="6" t="s">
        <v>15</v>
      </c>
      <c r="C19" s="7">
        <v>43867</v>
      </c>
      <c r="D19" s="6" t="s">
        <v>19</v>
      </c>
      <c r="E19" s="8">
        <v>24</v>
      </c>
      <c r="F19" s="9">
        <v>742.43899422562197</v>
      </c>
      <c r="G19" s="6" t="s">
        <v>23</v>
      </c>
    </row>
    <row r="20" spans="1:7" x14ac:dyDescent="0.25">
      <c r="A20" s="6">
        <v>231</v>
      </c>
      <c r="B20" s="6" t="s">
        <v>15</v>
      </c>
      <c r="C20" s="7">
        <v>43911</v>
      </c>
      <c r="D20" s="6" t="s">
        <v>18</v>
      </c>
      <c r="E20" s="8">
        <v>64</v>
      </c>
      <c r="F20" s="9">
        <v>1938.3879299726061</v>
      </c>
      <c r="G20" s="6" t="s">
        <v>23</v>
      </c>
    </row>
    <row r="21" spans="1:7" x14ac:dyDescent="0.25">
      <c r="A21" s="6">
        <v>256</v>
      </c>
      <c r="B21" s="6" t="s">
        <v>13</v>
      </c>
      <c r="C21" s="7">
        <v>43867</v>
      </c>
      <c r="D21" s="6" t="s">
        <v>16</v>
      </c>
      <c r="E21" s="8">
        <v>1</v>
      </c>
      <c r="F21" s="9">
        <v>48.820462029427098</v>
      </c>
      <c r="G21" s="6" t="s">
        <v>22</v>
      </c>
    </row>
    <row r="22" spans="1:7" x14ac:dyDescent="0.25">
      <c r="A22" s="6">
        <v>260</v>
      </c>
      <c r="B22" s="6" t="s">
        <v>15</v>
      </c>
      <c r="C22" s="7">
        <v>43845</v>
      </c>
      <c r="D22" s="6" t="s">
        <v>16</v>
      </c>
      <c r="E22" s="8">
        <v>25</v>
      </c>
      <c r="F22" s="9">
        <v>773.29572231774148</v>
      </c>
      <c r="G22" s="6" t="s">
        <v>24</v>
      </c>
    </row>
    <row r="23" spans="1:7" x14ac:dyDescent="0.25">
      <c r="A23" s="6">
        <v>294</v>
      </c>
      <c r="B23" s="6" t="s">
        <v>8</v>
      </c>
      <c r="C23" s="7">
        <v>43889</v>
      </c>
      <c r="D23" s="6" t="s">
        <v>16</v>
      </c>
      <c r="E23" s="8">
        <v>-1</v>
      </c>
      <c r="F23" s="9">
        <v>-9.0814028681463199</v>
      </c>
      <c r="G23" s="6" t="s">
        <v>24</v>
      </c>
    </row>
    <row r="24" spans="1:7" x14ac:dyDescent="0.25">
      <c r="A24" s="6">
        <v>311</v>
      </c>
      <c r="B24" s="6" t="s">
        <v>8</v>
      </c>
      <c r="C24" s="7">
        <v>43889</v>
      </c>
      <c r="D24" s="6" t="s">
        <v>18</v>
      </c>
      <c r="E24" s="8">
        <v>43</v>
      </c>
      <c r="F24" s="9">
        <v>1309.71908096161</v>
      </c>
      <c r="G24" s="6" t="s">
        <v>21</v>
      </c>
    </row>
    <row r="25" spans="1:7" x14ac:dyDescent="0.25">
      <c r="A25" s="6">
        <v>317</v>
      </c>
      <c r="B25" s="6" t="s">
        <v>11</v>
      </c>
      <c r="C25" s="7">
        <v>43845</v>
      </c>
      <c r="D25" s="6" t="s">
        <v>16</v>
      </c>
      <c r="E25" s="8">
        <v>0</v>
      </c>
      <c r="F25" s="9">
        <v>16.052060341349687</v>
      </c>
      <c r="G25" s="6" t="s">
        <v>21</v>
      </c>
    </row>
    <row r="26" spans="1:7" x14ac:dyDescent="0.25">
      <c r="A26" s="6">
        <v>330</v>
      </c>
      <c r="B26" s="6" t="s">
        <v>9</v>
      </c>
      <c r="C26" s="7">
        <v>43856</v>
      </c>
      <c r="D26" s="6" t="s">
        <v>16</v>
      </c>
      <c r="E26" s="8">
        <v>90</v>
      </c>
      <c r="F26" s="9">
        <v>2713.332095451583</v>
      </c>
      <c r="G26" s="6" t="s">
        <v>24</v>
      </c>
    </row>
    <row r="27" spans="1:7" x14ac:dyDescent="0.25">
      <c r="A27" s="6">
        <v>369</v>
      </c>
      <c r="B27" s="6" t="s">
        <v>13</v>
      </c>
      <c r="C27" s="7">
        <v>43889</v>
      </c>
      <c r="D27" s="6" t="s">
        <v>17</v>
      </c>
      <c r="E27" s="8">
        <v>20</v>
      </c>
      <c r="F27" s="9">
        <v>616.78792828420046</v>
      </c>
      <c r="G27" s="6" t="s">
        <v>21</v>
      </c>
    </row>
    <row r="28" spans="1:7" x14ac:dyDescent="0.25">
      <c r="A28" s="6">
        <v>376</v>
      </c>
      <c r="B28" s="6" t="s">
        <v>9</v>
      </c>
      <c r="C28" s="7">
        <v>43911</v>
      </c>
      <c r="D28" s="6" t="s">
        <v>18</v>
      </c>
      <c r="E28" s="8">
        <v>7</v>
      </c>
      <c r="F28" s="9">
        <v>225.45863255239365</v>
      </c>
      <c r="G28" s="6" t="s">
        <v>23</v>
      </c>
    </row>
    <row r="29" spans="1:7" x14ac:dyDescent="0.25">
      <c r="A29" s="6">
        <v>377</v>
      </c>
      <c r="B29" s="6" t="s">
        <v>13</v>
      </c>
      <c r="C29" s="7">
        <v>43867</v>
      </c>
      <c r="D29" s="6" t="s">
        <v>18</v>
      </c>
      <c r="E29" s="8">
        <v>7</v>
      </c>
      <c r="F29" s="9">
        <v>229.39193343037169</v>
      </c>
      <c r="G29" s="6" t="s">
        <v>23</v>
      </c>
    </row>
    <row r="30" spans="1:7" x14ac:dyDescent="0.25">
      <c r="A30" s="6">
        <v>381</v>
      </c>
      <c r="B30" s="6" t="s">
        <v>9</v>
      </c>
      <c r="C30" s="7">
        <v>43845</v>
      </c>
      <c r="D30" s="6" t="s">
        <v>20</v>
      </c>
      <c r="E30" s="8">
        <v>20</v>
      </c>
      <c r="F30" s="9">
        <v>621.82772082560268</v>
      </c>
      <c r="G30" s="6" t="s">
        <v>23</v>
      </c>
    </row>
    <row r="31" spans="1:7" x14ac:dyDescent="0.25">
      <c r="A31" s="6">
        <v>388</v>
      </c>
      <c r="B31" s="6" t="s">
        <v>7</v>
      </c>
      <c r="C31" s="7">
        <v>43911</v>
      </c>
      <c r="D31" s="6" t="s">
        <v>18</v>
      </c>
      <c r="E31" s="8">
        <v>37</v>
      </c>
      <c r="F31" s="9">
        <v>1129.2900415721101</v>
      </c>
      <c r="G31" s="6" t="s">
        <v>24</v>
      </c>
    </row>
    <row r="32" spans="1:7" x14ac:dyDescent="0.25">
      <c r="A32" s="6">
        <v>399</v>
      </c>
      <c r="B32" s="6" t="s">
        <v>7</v>
      </c>
      <c r="C32" s="7">
        <v>43845</v>
      </c>
      <c r="D32" s="6" t="s">
        <v>16</v>
      </c>
      <c r="E32" s="8">
        <v>30</v>
      </c>
      <c r="F32" s="9">
        <v>922.93324121451917</v>
      </c>
      <c r="G32" s="6" t="s">
        <v>24</v>
      </c>
    </row>
    <row r="33" spans="1:7" x14ac:dyDescent="0.25">
      <c r="A33" s="6">
        <v>406</v>
      </c>
      <c r="B33" s="6" t="s">
        <v>10</v>
      </c>
      <c r="C33" s="7">
        <v>43878</v>
      </c>
      <c r="D33" s="6" t="s">
        <v>20</v>
      </c>
      <c r="E33" s="8">
        <v>91</v>
      </c>
      <c r="F33" s="9">
        <v>2748.1127367201925</v>
      </c>
      <c r="G33" s="6" t="s">
        <v>22</v>
      </c>
    </row>
    <row r="34" spans="1:7" x14ac:dyDescent="0.25">
      <c r="A34" s="6">
        <v>407</v>
      </c>
      <c r="B34" s="6" t="s">
        <v>12</v>
      </c>
      <c r="C34" s="7">
        <v>43900</v>
      </c>
      <c r="D34" s="6" t="s">
        <v>18</v>
      </c>
      <c r="E34" s="8">
        <v>78</v>
      </c>
      <c r="F34" s="9">
        <v>2359.8595343131919</v>
      </c>
      <c r="G34" s="6" t="s">
        <v>23</v>
      </c>
    </row>
    <row r="35" spans="1:7" x14ac:dyDescent="0.25">
      <c r="A35" s="6">
        <v>419</v>
      </c>
      <c r="B35" s="6" t="s">
        <v>11</v>
      </c>
      <c r="C35" s="7">
        <v>43900</v>
      </c>
      <c r="D35" s="6" t="s">
        <v>20</v>
      </c>
      <c r="E35" s="8">
        <v>0</v>
      </c>
      <c r="F35" s="9">
        <v>23.470477551262945</v>
      </c>
      <c r="G35" s="6" t="s">
        <v>24</v>
      </c>
    </row>
    <row r="36" spans="1:7" x14ac:dyDescent="0.25">
      <c r="A36" s="6">
        <v>436</v>
      </c>
      <c r="B36" s="6" t="s">
        <v>8</v>
      </c>
      <c r="C36" s="7">
        <v>43889</v>
      </c>
      <c r="D36" s="6" t="s">
        <v>16</v>
      </c>
      <c r="E36" s="8">
        <v>22</v>
      </c>
      <c r="F36" s="9">
        <v>675.10047922862509</v>
      </c>
      <c r="G36" s="6" t="s">
        <v>21</v>
      </c>
    </row>
    <row r="37" spans="1:7" x14ac:dyDescent="0.25">
      <c r="A37" s="6">
        <v>442</v>
      </c>
      <c r="B37" s="6" t="s">
        <v>9</v>
      </c>
      <c r="C37" s="7">
        <v>43856</v>
      </c>
      <c r="D37" s="6" t="s">
        <v>17</v>
      </c>
      <c r="E37" s="8">
        <v>19</v>
      </c>
      <c r="F37" s="9">
        <v>596.21865554565932</v>
      </c>
      <c r="G37" s="6" t="s">
        <v>21</v>
      </c>
    </row>
    <row r="38" spans="1:7" x14ac:dyDescent="0.25">
      <c r="A38" s="6">
        <v>448</v>
      </c>
      <c r="B38" s="6" t="s">
        <v>9</v>
      </c>
      <c r="C38" s="7">
        <v>43845</v>
      </c>
      <c r="D38" s="6" t="s">
        <v>20</v>
      </c>
      <c r="E38" s="8">
        <v>4</v>
      </c>
      <c r="F38" s="9">
        <v>141.70380845910964</v>
      </c>
      <c r="G38" s="6" t="s">
        <v>21</v>
      </c>
    </row>
    <row r="39" spans="1:7" x14ac:dyDescent="0.25">
      <c r="A39" s="6">
        <v>451</v>
      </c>
      <c r="B39" s="6" t="s">
        <v>8</v>
      </c>
      <c r="C39" s="7">
        <v>43867</v>
      </c>
      <c r="D39" s="6" t="s">
        <v>16</v>
      </c>
      <c r="E39" s="8">
        <v>13</v>
      </c>
      <c r="F39" s="9">
        <v>405.07831778483222</v>
      </c>
      <c r="G39" s="6" t="s">
        <v>22</v>
      </c>
    </row>
    <row r="40" spans="1:7" x14ac:dyDescent="0.25">
      <c r="A40" s="6">
        <v>462</v>
      </c>
      <c r="B40" s="6" t="s">
        <v>11</v>
      </c>
      <c r="C40" s="7">
        <v>43889</v>
      </c>
      <c r="D40" s="6" t="s">
        <v>18</v>
      </c>
      <c r="E40" s="8">
        <v>63</v>
      </c>
      <c r="F40" s="9">
        <v>1911.8841639287662</v>
      </c>
      <c r="G40" s="6" t="s">
        <v>21</v>
      </c>
    </row>
    <row r="41" spans="1:7" x14ac:dyDescent="0.25">
      <c r="A41" s="6">
        <v>482</v>
      </c>
      <c r="B41" s="6" t="s">
        <v>14</v>
      </c>
      <c r="C41" s="7">
        <v>43900</v>
      </c>
      <c r="D41" s="6" t="s">
        <v>18</v>
      </c>
      <c r="E41" s="8">
        <v>4</v>
      </c>
      <c r="F41" s="9">
        <v>141.04569179402131</v>
      </c>
      <c r="G41" s="6" t="s">
        <v>23</v>
      </c>
    </row>
    <row r="42" spans="1:7" x14ac:dyDescent="0.25">
      <c r="A42" s="6">
        <v>510</v>
      </c>
      <c r="B42" s="6" t="s">
        <v>15</v>
      </c>
      <c r="C42" s="7">
        <v>43889</v>
      </c>
      <c r="D42" s="6" t="s">
        <v>16</v>
      </c>
      <c r="E42" s="8">
        <v>4</v>
      </c>
      <c r="F42" s="9">
        <v>140.12285541104387</v>
      </c>
      <c r="G42" s="6" t="s">
        <v>21</v>
      </c>
    </row>
    <row r="43" spans="1:7" x14ac:dyDescent="0.25">
      <c r="A43" s="6">
        <v>515</v>
      </c>
      <c r="B43" s="6" t="s">
        <v>14</v>
      </c>
      <c r="C43" s="7">
        <v>43878</v>
      </c>
      <c r="D43" s="6" t="s">
        <v>19</v>
      </c>
      <c r="E43" s="8">
        <v>67</v>
      </c>
      <c r="F43" s="9">
        <v>2026.2226122372601</v>
      </c>
      <c r="G43" s="6" t="s">
        <v>21</v>
      </c>
    </row>
    <row r="44" spans="1:7" x14ac:dyDescent="0.25">
      <c r="A44" s="6">
        <v>524</v>
      </c>
      <c r="B44" s="6" t="s">
        <v>12</v>
      </c>
      <c r="C44" s="7">
        <v>43911</v>
      </c>
      <c r="D44" s="6" t="s">
        <v>16</v>
      </c>
      <c r="E44" s="8">
        <v>10</v>
      </c>
      <c r="F44" s="9">
        <v>318.18132134554008</v>
      </c>
      <c r="G44" s="6" t="s">
        <v>23</v>
      </c>
    </row>
    <row r="45" spans="1:7" x14ac:dyDescent="0.25">
      <c r="A45" s="6">
        <v>527</v>
      </c>
      <c r="B45" s="6" t="s">
        <v>14</v>
      </c>
      <c r="C45" s="7">
        <v>43845</v>
      </c>
      <c r="D45" s="6" t="s">
        <v>17</v>
      </c>
      <c r="E45" s="8">
        <v>62</v>
      </c>
      <c r="F45" s="9">
        <v>1872.3352558776915</v>
      </c>
      <c r="G45" s="6" t="s">
        <v>22</v>
      </c>
    </row>
    <row r="46" spans="1:7" x14ac:dyDescent="0.25">
      <c r="A46" s="6">
        <v>564</v>
      </c>
      <c r="B46" s="6" t="s">
        <v>7</v>
      </c>
      <c r="C46" s="7">
        <v>43856</v>
      </c>
      <c r="D46" s="6" t="s">
        <v>17</v>
      </c>
      <c r="E46" s="8">
        <v>73</v>
      </c>
      <c r="F46" s="9">
        <v>2209.6515803490902</v>
      </c>
      <c r="G46" s="6" t="s">
        <v>24</v>
      </c>
    </row>
    <row r="47" spans="1:7" x14ac:dyDescent="0.25">
      <c r="A47" s="6">
        <v>589</v>
      </c>
      <c r="B47" s="6" t="s">
        <v>11</v>
      </c>
      <c r="C47" s="7">
        <v>43878</v>
      </c>
      <c r="D47" s="6" t="s">
        <v>17</v>
      </c>
      <c r="E47" s="8">
        <v>34</v>
      </c>
      <c r="F47" s="9">
        <v>1036.7942872150845</v>
      </c>
      <c r="G47" s="6" t="s">
        <v>22</v>
      </c>
    </row>
    <row r="48" spans="1:7" x14ac:dyDescent="0.25">
      <c r="A48" s="6">
        <v>591</v>
      </c>
      <c r="B48" s="6" t="s">
        <v>7</v>
      </c>
      <c r="C48" s="7">
        <v>43845</v>
      </c>
      <c r="D48" s="6" t="s">
        <v>19</v>
      </c>
      <c r="E48" s="8">
        <v>-10</v>
      </c>
      <c r="F48" s="9">
        <v>-284.63885870908518</v>
      </c>
      <c r="G48" s="6" t="s">
        <v>23</v>
      </c>
    </row>
    <row r="49" spans="1:7" x14ac:dyDescent="0.25">
      <c r="A49" s="6">
        <v>593</v>
      </c>
      <c r="B49" s="6" t="s">
        <v>12</v>
      </c>
      <c r="C49" s="7">
        <v>43845</v>
      </c>
      <c r="D49" s="6" t="s">
        <v>17</v>
      </c>
      <c r="E49" s="8">
        <v>94</v>
      </c>
      <c r="F49" s="9">
        <v>2846.1276074739662</v>
      </c>
      <c r="G49" s="6" t="s">
        <v>21</v>
      </c>
    </row>
    <row r="50" spans="1:7" x14ac:dyDescent="0.25">
      <c r="A50" s="6">
        <v>596</v>
      </c>
      <c r="B50" s="6" t="s">
        <v>14</v>
      </c>
      <c r="C50" s="7">
        <v>43911</v>
      </c>
      <c r="D50" s="6" t="s">
        <v>18</v>
      </c>
      <c r="E50" s="8">
        <v>37</v>
      </c>
      <c r="F50" s="9">
        <v>1128.5151912863848</v>
      </c>
      <c r="G50" s="6" t="s">
        <v>24</v>
      </c>
    </row>
    <row r="51" spans="1:7" x14ac:dyDescent="0.25">
      <c r="A51" s="6">
        <v>603</v>
      </c>
      <c r="B51" s="6" t="s">
        <v>8</v>
      </c>
      <c r="C51" s="7">
        <v>43845</v>
      </c>
      <c r="D51" s="6" t="s">
        <v>20</v>
      </c>
      <c r="E51" s="8">
        <v>24</v>
      </c>
      <c r="F51" s="9">
        <v>742.83089497229128</v>
      </c>
      <c r="G51" s="6" t="s">
        <v>22</v>
      </c>
    </row>
    <row r="52" spans="1:7" x14ac:dyDescent="0.25">
      <c r="A52" s="6">
        <v>643</v>
      </c>
      <c r="B52" s="6" t="s">
        <v>13</v>
      </c>
      <c r="C52" s="7">
        <v>43834</v>
      </c>
      <c r="D52" s="6" t="s">
        <v>19</v>
      </c>
      <c r="E52" s="8">
        <v>10</v>
      </c>
      <c r="F52" s="9">
        <v>318.42188072685394</v>
      </c>
      <c r="G52" s="6" t="s">
        <v>22</v>
      </c>
    </row>
    <row r="53" spans="1:7" x14ac:dyDescent="0.25">
      <c r="A53" s="6">
        <v>647</v>
      </c>
      <c r="B53" s="6" t="s">
        <v>7</v>
      </c>
      <c r="C53" s="7">
        <v>43911</v>
      </c>
      <c r="D53" s="6" t="s">
        <v>16</v>
      </c>
      <c r="E53" s="8">
        <v>20</v>
      </c>
      <c r="F53" s="9">
        <v>619.26239627210521</v>
      </c>
      <c r="G53" s="6" t="s">
        <v>23</v>
      </c>
    </row>
    <row r="54" spans="1:7" x14ac:dyDescent="0.25">
      <c r="A54" s="6">
        <v>661</v>
      </c>
      <c r="B54" s="6" t="s">
        <v>15</v>
      </c>
      <c r="C54" s="7">
        <v>43878</v>
      </c>
      <c r="D54" s="6" t="s">
        <v>20</v>
      </c>
      <c r="E54" s="8">
        <v>51</v>
      </c>
      <c r="F54" s="9">
        <v>1550.1953646706399</v>
      </c>
      <c r="G54" s="6" t="s">
        <v>22</v>
      </c>
    </row>
    <row r="55" spans="1:7" x14ac:dyDescent="0.25">
      <c r="A55" s="6">
        <v>676</v>
      </c>
      <c r="B55" s="6" t="s">
        <v>13</v>
      </c>
      <c r="C55" s="7">
        <v>43867</v>
      </c>
      <c r="D55" s="6" t="s">
        <v>19</v>
      </c>
      <c r="E55" s="8">
        <v>8</v>
      </c>
      <c r="F55" s="9">
        <v>256.39457060752602</v>
      </c>
      <c r="G55" s="6" t="s">
        <v>21</v>
      </c>
    </row>
    <row r="56" spans="1:7" x14ac:dyDescent="0.25">
      <c r="A56" s="6">
        <v>707</v>
      </c>
      <c r="B56" s="6" t="s">
        <v>9</v>
      </c>
      <c r="C56" s="7">
        <v>43845</v>
      </c>
      <c r="D56" s="6" t="s">
        <v>17</v>
      </c>
      <c r="E56" s="8">
        <v>78</v>
      </c>
      <c r="F56" s="9">
        <v>2353.7746360511865</v>
      </c>
      <c r="G56" s="6" t="s">
        <v>24</v>
      </c>
    </row>
    <row r="57" spans="1:7" x14ac:dyDescent="0.25">
      <c r="A57" s="6">
        <v>758</v>
      </c>
      <c r="B57" s="6" t="s">
        <v>7</v>
      </c>
      <c r="C57" s="7">
        <v>43900</v>
      </c>
      <c r="D57" s="6" t="s">
        <v>16</v>
      </c>
      <c r="E57" s="8">
        <v>21</v>
      </c>
      <c r="F57" s="9">
        <v>653.79195576752193</v>
      </c>
      <c r="G57" s="6" t="s">
        <v>22</v>
      </c>
    </row>
    <row r="58" spans="1:7" x14ac:dyDescent="0.25">
      <c r="A58" s="6">
        <v>770</v>
      </c>
      <c r="B58" s="6" t="s">
        <v>10</v>
      </c>
      <c r="C58" s="7">
        <v>43911</v>
      </c>
      <c r="D58" s="6" t="s">
        <v>19</v>
      </c>
      <c r="E58" s="8">
        <v>25</v>
      </c>
      <c r="F58" s="9">
        <v>768.08458339015715</v>
      </c>
      <c r="G58" s="6" t="s">
        <v>21</v>
      </c>
    </row>
    <row r="59" spans="1:7" x14ac:dyDescent="0.25">
      <c r="A59" s="6">
        <v>772</v>
      </c>
      <c r="B59" s="6" t="s">
        <v>8</v>
      </c>
      <c r="C59" s="7">
        <v>43889</v>
      </c>
      <c r="D59" s="6" t="s">
        <v>20</v>
      </c>
      <c r="E59" s="8">
        <v>12</v>
      </c>
      <c r="F59" s="9">
        <v>378.87038047747774</v>
      </c>
      <c r="G59" s="6" t="s">
        <v>23</v>
      </c>
    </row>
    <row r="60" spans="1:7" x14ac:dyDescent="0.25">
      <c r="A60" s="6">
        <v>833</v>
      </c>
      <c r="B60" s="6" t="s">
        <v>12</v>
      </c>
      <c r="C60" s="7">
        <v>43856</v>
      </c>
      <c r="D60" s="6" t="s">
        <v>16</v>
      </c>
      <c r="E60" s="8">
        <v>31</v>
      </c>
      <c r="F60" s="9">
        <v>953.27196648200925</v>
      </c>
      <c r="G60" s="6" t="s">
        <v>24</v>
      </c>
    </row>
    <row r="61" spans="1:7" x14ac:dyDescent="0.25">
      <c r="A61" s="6">
        <v>839</v>
      </c>
      <c r="B61" s="6" t="s">
        <v>15</v>
      </c>
      <c r="C61" s="7">
        <v>43878</v>
      </c>
      <c r="D61" s="6" t="s">
        <v>18</v>
      </c>
      <c r="E61" s="8">
        <v>-9</v>
      </c>
      <c r="F61" s="9">
        <v>-249.2199992705564</v>
      </c>
      <c r="G61" s="6" t="s">
        <v>21</v>
      </c>
    </row>
    <row r="62" spans="1:7" x14ac:dyDescent="0.25">
      <c r="A62" s="6">
        <v>860</v>
      </c>
      <c r="B62" s="6" t="s">
        <v>11</v>
      </c>
      <c r="C62" s="7">
        <v>43867</v>
      </c>
      <c r="D62" s="6" t="s">
        <v>18</v>
      </c>
      <c r="E62" s="8">
        <v>34</v>
      </c>
      <c r="F62" s="9">
        <v>1041.6891538714531</v>
      </c>
      <c r="G62" s="6" t="s">
        <v>22</v>
      </c>
    </row>
    <row r="63" spans="1:7" x14ac:dyDescent="0.25">
      <c r="A63" s="6">
        <v>865</v>
      </c>
      <c r="B63" s="6" t="s">
        <v>10</v>
      </c>
      <c r="C63" s="7">
        <v>43878</v>
      </c>
      <c r="D63" s="6" t="s">
        <v>17</v>
      </c>
      <c r="E63" s="8">
        <v>-10</v>
      </c>
      <c r="F63" s="9">
        <v>-277.24939048319345</v>
      </c>
      <c r="G63" s="6" t="s">
        <v>24</v>
      </c>
    </row>
    <row r="64" spans="1:7" x14ac:dyDescent="0.25">
      <c r="A64" s="6">
        <v>868</v>
      </c>
      <c r="B64" s="6" t="s">
        <v>12</v>
      </c>
      <c r="C64" s="7">
        <v>43900</v>
      </c>
      <c r="D64" s="6" t="s">
        <v>17</v>
      </c>
      <c r="E64" s="8">
        <v>27</v>
      </c>
      <c r="F64" s="9">
        <v>830.16650139933927</v>
      </c>
      <c r="G64" s="6" t="s">
        <v>24</v>
      </c>
    </row>
    <row r="65" spans="1:7" x14ac:dyDescent="0.25">
      <c r="A65" s="6">
        <v>870</v>
      </c>
      <c r="B65" s="6" t="s">
        <v>12</v>
      </c>
      <c r="C65" s="7">
        <v>43867</v>
      </c>
      <c r="D65" s="6" t="s">
        <v>17</v>
      </c>
      <c r="E65" s="8">
        <v>29</v>
      </c>
      <c r="F65" s="9">
        <v>886.96716331090727</v>
      </c>
      <c r="G65" s="6" t="s">
        <v>22</v>
      </c>
    </row>
    <row r="66" spans="1:7" x14ac:dyDescent="0.25">
      <c r="A66" s="6">
        <v>888</v>
      </c>
      <c r="B66" s="6" t="s">
        <v>10</v>
      </c>
      <c r="C66" s="7">
        <v>43845</v>
      </c>
      <c r="D66" s="6" t="s">
        <v>20</v>
      </c>
      <c r="E66" s="8">
        <v>87</v>
      </c>
      <c r="F66" s="9">
        <v>2627.592489136066</v>
      </c>
      <c r="G66" s="6" t="s">
        <v>24</v>
      </c>
    </row>
    <row r="67" spans="1:7" x14ac:dyDescent="0.25">
      <c r="A67" s="6">
        <v>900</v>
      </c>
      <c r="B67" s="6" t="s">
        <v>10</v>
      </c>
      <c r="C67" s="7">
        <v>43911</v>
      </c>
      <c r="D67" s="6" t="s">
        <v>18</v>
      </c>
      <c r="E67" s="8">
        <v>80</v>
      </c>
      <c r="F67" s="9">
        <v>2417.4723336571215</v>
      </c>
      <c r="G67" s="6" t="s">
        <v>24</v>
      </c>
    </row>
    <row r="68" spans="1:7" x14ac:dyDescent="0.25">
      <c r="A68" s="6">
        <v>947</v>
      </c>
      <c r="B68" s="6" t="s">
        <v>10</v>
      </c>
      <c r="C68" s="7">
        <v>43856</v>
      </c>
      <c r="D68" s="6" t="s">
        <v>19</v>
      </c>
      <c r="E68" s="8">
        <v>-1</v>
      </c>
      <c r="F68" s="9">
        <v>-2.8735784707427747</v>
      </c>
      <c r="G68" s="6" t="s">
        <v>24</v>
      </c>
    </row>
    <row r="69" spans="1:7" x14ac:dyDescent="0.25">
      <c r="A69" s="6">
        <v>962</v>
      </c>
      <c r="B69" s="6" t="s">
        <v>7</v>
      </c>
      <c r="C69" s="7">
        <v>43834</v>
      </c>
      <c r="D69" s="6" t="s">
        <v>20</v>
      </c>
      <c r="E69" s="8">
        <v>74</v>
      </c>
      <c r="F69" s="9">
        <v>2241.344883418044</v>
      </c>
      <c r="G69" s="6" t="s">
        <v>22</v>
      </c>
    </row>
    <row r="70" spans="1:7" x14ac:dyDescent="0.25">
      <c r="A70" s="6">
        <v>990</v>
      </c>
      <c r="B70" s="6" t="s">
        <v>10</v>
      </c>
      <c r="C70" s="7">
        <v>43878</v>
      </c>
      <c r="D70" s="6" t="s">
        <v>16</v>
      </c>
      <c r="E70" s="8">
        <v>38</v>
      </c>
      <c r="F70" s="9">
        <v>1159.6163338782358</v>
      </c>
      <c r="G70" s="6" t="s">
        <v>22</v>
      </c>
    </row>
    <row r="71" spans="1:7" x14ac:dyDescent="0.25">
      <c r="A71" s="6">
        <v>1001</v>
      </c>
      <c r="B71" s="6" t="s">
        <v>11</v>
      </c>
      <c r="C71" s="7">
        <v>43878</v>
      </c>
      <c r="D71" s="6" t="s">
        <v>17</v>
      </c>
      <c r="E71" s="8">
        <v>20</v>
      </c>
      <c r="F71" s="9">
        <v>615.98286646601298</v>
      </c>
      <c r="G71" s="6" t="s">
        <v>24</v>
      </c>
    </row>
    <row r="72" spans="1:7" x14ac:dyDescent="0.25">
      <c r="A72" s="6">
        <v>1043</v>
      </c>
      <c r="B72" s="6" t="s">
        <v>9</v>
      </c>
      <c r="C72" s="7">
        <v>43911</v>
      </c>
      <c r="D72" s="6" t="s">
        <v>17</v>
      </c>
      <c r="E72" s="8">
        <v>23</v>
      </c>
      <c r="F72" s="9">
        <v>710.99513118305458</v>
      </c>
      <c r="G72" s="6" t="s">
        <v>23</v>
      </c>
    </row>
    <row r="73" spans="1:7" x14ac:dyDescent="0.25">
      <c r="A73" s="6">
        <v>1046</v>
      </c>
      <c r="B73" s="6" t="s">
        <v>9</v>
      </c>
      <c r="C73" s="7">
        <v>43867</v>
      </c>
      <c r="D73" s="6" t="s">
        <v>18</v>
      </c>
      <c r="E73" s="8">
        <v>28</v>
      </c>
      <c r="F73" s="9">
        <v>859.13586896960896</v>
      </c>
      <c r="G73" s="6" t="s">
        <v>24</v>
      </c>
    </row>
    <row r="74" spans="1:7" x14ac:dyDescent="0.25">
      <c r="A74" s="6">
        <v>1059</v>
      </c>
      <c r="B74" s="6" t="s">
        <v>8</v>
      </c>
      <c r="C74" s="7">
        <v>43900</v>
      </c>
      <c r="D74" s="6" t="s">
        <v>18</v>
      </c>
      <c r="E74" s="8">
        <v>30</v>
      </c>
      <c r="F74" s="9">
        <v>926.12099918838157</v>
      </c>
      <c r="G74" s="6" t="s">
        <v>22</v>
      </c>
    </row>
    <row r="75" spans="1:7" x14ac:dyDescent="0.25">
      <c r="A75" s="6">
        <v>1088</v>
      </c>
      <c r="B75" s="6" t="s">
        <v>7</v>
      </c>
      <c r="C75" s="7">
        <v>43834</v>
      </c>
      <c r="D75" s="6" t="s">
        <v>20</v>
      </c>
      <c r="E75" s="8">
        <v>50</v>
      </c>
      <c r="F75" s="9">
        <v>1519.6180824733826</v>
      </c>
      <c r="G75" s="6" t="s">
        <v>24</v>
      </c>
    </row>
    <row r="76" spans="1:7" x14ac:dyDescent="0.25">
      <c r="A76" s="6">
        <v>1149</v>
      </c>
      <c r="B76" s="6" t="s">
        <v>8</v>
      </c>
      <c r="C76" s="7">
        <v>43889</v>
      </c>
      <c r="D76" s="6" t="s">
        <v>17</v>
      </c>
      <c r="E76" s="8">
        <v>93</v>
      </c>
      <c r="F76" s="9">
        <v>2807.2118754503385</v>
      </c>
      <c r="G76" s="6" t="s">
        <v>24</v>
      </c>
    </row>
    <row r="77" spans="1:7" x14ac:dyDescent="0.25">
      <c r="A77" s="6">
        <v>1186</v>
      </c>
      <c r="B77" s="6" t="s">
        <v>11</v>
      </c>
      <c r="C77" s="7">
        <v>43911</v>
      </c>
      <c r="D77" s="6" t="s">
        <v>19</v>
      </c>
      <c r="E77" s="8">
        <v>26</v>
      </c>
      <c r="F77" s="9">
        <v>803.73766797749931</v>
      </c>
      <c r="G77" s="6" t="s">
        <v>22</v>
      </c>
    </row>
    <row r="78" spans="1:7" x14ac:dyDescent="0.25">
      <c r="A78" s="6">
        <v>1187</v>
      </c>
      <c r="B78" s="6" t="s">
        <v>7</v>
      </c>
      <c r="C78" s="7">
        <v>43900</v>
      </c>
      <c r="D78" s="6" t="s">
        <v>18</v>
      </c>
      <c r="E78" s="8">
        <v>0</v>
      </c>
      <c r="F78" s="9">
        <v>14.880685060494558</v>
      </c>
      <c r="G78" s="6" t="s">
        <v>23</v>
      </c>
    </row>
    <row r="79" spans="1:7" x14ac:dyDescent="0.25">
      <c r="A79" s="6">
        <v>1224</v>
      </c>
      <c r="B79" s="6" t="s">
        <v>12</v>
      </c>
      <c r="C79" s="7">
        <v>43834</v>
      </c>
      <c r="D79" s="6" t="s">
        <v>16</v>
      </c>
      <c r="E79" s="8">
        <v>-8</v>
      </c>
      <c r="F79" s="9">
        <v>-221.46929145267092</v>
      </c>
      <c r="G79" s="6" t="s">
        <v>21</v>
      </c>
    </row>
    <row r="80" spans="1:7" x14ac:dyDescent="0.25">
      <c r="A80" s="6">
        <v>1260</v>
      </c>
      <c r="B80" s="6" t="s">
        <v>10</v>
      </c>
      <c r="C80" s="7">
        <v>43867</v>
      </c>
      <c r="D80" s="6" t="s">
        <v>17</v>
      </c>
      <c r="E80" s="8">
        <v>-6</v>
      </c>
      <c r="F80" s="9">
        <v>-162.37143495891308</v>
      </c>
      <c r="G80" s="6" t="s">
        <v>23</v>
      </c>
    </row>
    <row r="81" spans="1:7" x14ac:dyDescent="0.25">
      <c r="A81" s="6">
        <v>1266</v>
      </c>
      <c r="B81" s="6" t="s">
        <v>11</v>
      </c>
      <c r="C81" s="7">
        <v>43878</v>
      </c>
      <c r="D81" s="6" t="s">
        <v>16</v>
      </c>
      <c r="E81" s="8">
        <v>64</v>
      </c>
      <c r="F81" s="9">
        <v>1933.6768203630286</v>
      </c>
      <c r="G81" s="6" t="s">
        <v>22</v>
      </c>
    </row>
    <row r="82" spans="1:7" x14ac:dyDescent="0.25">
      <c r="A82" s="6">
        <v>1332</v>
      </c>
      <c r="B82" s="6" t="s">
        <v>8</v>
      </c>
      <c r="C82" s="7">
        <v>43845</v>
      </c>
      <c r="D82" s="6" t="s">
        <v>18</v>
      </c>
      <c r="E82" s="8">
        <v>13</v>
      </c>
      <c r="F82" s="9">
        <v>419.23791931827628</v>
      </c>
      <c r="G82" s="6" t="s">
        <v>24</v>
      </c>
    </row>
    <row r="83" spans="1:7" x14ac:dyDescent="0.25">
      <c r="A83" s="6">
        <v>1349</v>
      </c>
      <c r="B83" s="6" t="s">
        <v>8</v>
      </c>
      <c r="C83" s="7">
        <v>43878</v>
      </c>
      <c r="D83" s="6" t="s">
        <v>20</v>
      </c>
      <c r="E83" s="8">
        <v>56</v>
      </c>
      <c r="F83" s="9">
        <v>1702.6270071526078</v>
      </c>
      <c r="G83" s="6" t="s">
        <v>21</v>
      </c>
    </row>
    <row r="84" spans="1:7" x14ac:dyDescent="0.25">
      <c r="A84" s="6">
        <v>1351</v>
      </c>
      <c r="B84" s="6" t="s">
        <v>7</v>
      </c>
      <c r="C84" s="7">
        <v>43878</v>
      </c>
      <c r="D84" s="6" t="s">
        <v>17</v>
      </c>
      <c r="E84" s="8">
        <v>18</v>
      </c>
      <c r="F84" s="9">
        <v>559.31706737093793</v>
      </c>
      <c r="G84" s="6" t="s">
        <v>22</v>
      </c>
    </row>
    <row r="85" spans="1:7" x14ac:dyDescent="0.25">
      <c r="A85" s="6">
        <v>1353</v>
      </c>
      <c r="B85" s="6" t="s">
        <v>13</v>
      </c>
      <c r="C85" s="7">
        <v>43878</v>
      </c>
      <c r="D85" s="6" t="s">
        <v>20</v>
      </c>
      <c r="E85" s="8">
        <v>75</v>
      </c>
      <c r="F85" s="9">
        <v>2270.6641475515935</v>
      </c>
      <c r="G85" s="6" t="s">
        <v>22</v>
      </c>
    </row>
    <row r="86" spans="1:7" x14ac:dyDescent="0.25">
      <c r="A86" s="6">
        <v>1370</v>
      </c>
      <c r="B86" s="6" t="s">
        <v>11</v>
      </c>
      <c r="C86" s="7">
        <v>43900</v>
      </c>
      <c r="D86" s="6" t="s">
        <v>18</v>
      </c>
      <c r="E86" s="8">
        <v>27</v>
      </c>
      <c r="F86" s="9">
        <v>836.68497347720768</v>
      </c>
      <c r="G86" s="6" t="s">
        <v>23</v>
      </c>
    </row>
    <row r="87" spans="1:7" x14ac:dyDescent="0.25">
      <c r="A87" s="6">
        <v>1392</v>
      </c>
      <c r="B87" s="6" t="s">
        <v>15</v>
      </c>
      <c r="C87" s="7">
        <v>43889</v>
      </c>
      <c r="D87" s="6" t="s">
        <v>16</v>
      </c>
      <c r="E87" s="8">
        <v>1</v>
      </c>
      <c r="F87" s="9">
        <v>45.049727728030682</v>
      </c>
      <c r="G87" s="6" t="s">
        <v>22</v>
      </c>
    </row>
    <row r="88" spans="1:7" x14ac:dyDescent="0.25">
      <c r="A88" s="6">
        <v>1412</v>
      </c>
      <c r="B88" s="6" t="s">
        <v>13</v>
      </c>
      <c r="C88" s="7">
        <v>43911</v>
      </c>
      <c r="D88" s="6" t="s">
        <v>18</v>
      </c>
      <c r="E88" s="8">
        <v>66</v>
      </c>
      <c r="F88" s="9">
        <v>2001.2198246327055</v>
      </c>
      <c r="G88" s="6" t="s">
        <v>24</v>
      </c>
    </row>
    <row r="89" spans="1:7" x14ac:dyDescent="0.25">
      <c r="A89" s="6">
        <v>1467</v>
      </c>
      <c r="B89" s="6" t="s">
        <v>14</v>
      </c>
      <c r="C89" s="7">
        <v>43856</v>
      </c>
      <c r="D89" s="6" t="s">
        <v>20</v>
      </c>
      <c r="E89" s="8">
        <v>46</v>
      </c>
      <c r="F89" s="9">
        <v>1405.7686436306246</v>
      </c>
      <c r="G89" s="6" t="s">
        <v>21</v>
      </c>
    </row>
    <row r="90" spans="1:7" x14ac:dyDescent="0.25">
      <c r="A90" s="6">
        <v>1532</v>
      </c>
      <c r="B90" s="6" t="s">
        <v>9</v>
      </c>
      <c r="C90" s="7">
        <v>43900</v>
      </c>
      <c r="D90" s="6" t="s">
        <v>19</v>
      </c>
      <c r="E90" s="8">
        <v>66</v>
      </c>
      <c r="F90" s="9">
        <v>1997.0376718058844</v>
      </c>
      <c r="G90" s="6" t="s">
        <v>23</v>
      </c>
    </row>
    <row r="91" spans="1:7" x14ac:dyDescent="0.25">
      <c r="A91" s="6">
        <v>1542</v>
      </c>
      <c r="B91" s="6" t="s">
        <v>8</v>
      </c>
      <c r="C91" s="7">
        <v>43867</v>
      </c>
      <c r="D91" s="6" t="s">
        <v>17</v>
      </c>
      <c r="E91" s="8">
        <v>71</v>
      </c>
      <c r="F91" s="9">
        <v>2153.5016800732583</v>
      </c>
      <c r="G91" s="6" t="s">
        <v>22</v>
      </c>
    </row>
    <row r="92" spans="1:7" x14ac:dyDescent="0.25">
      <c r="A92" s="6">
        <v>1549</v>
      </c>
      <c r="B92" s="6" t="s">
        <v>13</v>
      </c>
      <c r="C92" s="7">
        <v>43889</v>
      </c>
      <c r="D92" s="6" t="s">
        <v>16</v>
      </c>
      <c r="E92" s="8">
        <v>42</v>
      </c>
      <c r="F92" s="9">
        <v>1287.2768952762647</v>
      </c>
      <c r="G92" s="6" t="s">
        <v>23</v>
      </c>
    </row>
    <row r="93" spans="1:7" x14ac:dyDescent="0.25">
      <c r="A93" s="6">
        <v>1555</v>
      </c>
      <c r="B93" s="6" t="s">
        <v>9</v>
      </c>
      <c r="C93" s="7">
        <v>43834</v>
      </c>
      <c r="D93" s="6" t="s">
        <v>18</v>
      </c>
      <c r="E93" s="8">
        <v>48</v>
      </c>
      <c r="F93" s="9">
        <v>1459.0859800554551</v>
      </c>
      <c r="G93" s="6" t="s">
        <v>22</v>
      </c>
    </row>
    <row r="94" spans="1:7" x14ac:dyDescent="0.25">
      <c r="A94" s="6">
        <v>1558</v>
      </c>
      <c r="B94" s="6" t="s">
        <v>10</v>
      </c>
      <c r="C94" s="7">
        <v>43845</v>
      </c>
      <c r="D94" s="6" t="s">
        <v>20</v>
      </c>
      <c r="E94" s="8">
        <v>44</v>
      </c>
      <c r="F94" s="9">
        <v>1341.8925327531995</v>
      </c>
      <c r="G94" s="6" t="s">
        <v>23</v>
      </c>
    </row>
    <row r="95" spans="1:7" x14ac:dyDescent="0.25">
      <c r="A95" s="6">
        <v>1561</v>
      </c>
      <c r="B95" s="6" t="s">
        <v>12</v>
      </c>
      <c r="C95" s="7">
        <v>43889</v>
      </c>
      <c r="D95" s="6" t="s">
        <v>18</v>
      </c>
      <c r="E95" s="8">
        <v>-8</v>
      </c>
      <c r="F95" s="9">
        <v>-214.81967764977713</v>
      </c>
      <c r="G95" s="6" t="s">
        <v>22</v>
      </c>
    </row>
    <row r="96" spans="1:7" x14ac:dyDescent="0.25">
      <c r="A96" s="6">
        <v>1601</v>
      </c>
      <c r="B96" s="6" t="s">
        <v>14</v>
      </c>
      <c r="C96" s="7">
        <v>43856</v>
      </c>
      <c r="D96" s="6" t="s">
        <v>18</v>
      </c>
      <c r="E96" s="8">
        <v>32</v>
      </c>
      <c r="F96" s="9">
        <v>984.05028744773347</v>
      </c>
      <c r="G96" s="6" t="s">
        <v>22</v>
      </c>
    </row>
    <row r="97" spans="1:7" x14ac:dyDescent="0.25">
      <c r="A97" s="6">
        <v>1610</v>
      </c>
      <c r="B97" s="6" t="s">
        <v>15</v>
      </c>
      <c r="C97" s="7">
        <v>43845</v>
      </c>
      <c r="D97" s="6" t="s">
        <v>20</v>
      </c>
      <c r="E97" s="8">
        <v>11</v>
      </c>
      <c r="F97" s="9">
        <v>351.8732842500317</v>
      </c>
      <c r="G97" s="6" t="s">
        <v>24</v>
      </c>
    </row>
    <row r="98" spans="1:7" x14ac:dyDescent="0.25">
      <c r="A98" s="6">
        <v>1620</v>
      </c>
      <c r="B98" s="6" t="s">
        <v>9</v>
      </c>
      <c r="C98" s="7">
        <v>43867</v>
      </c>
      <c r="D98" s="6" t="s">
        <v>16</v>
      </c>
      <c r="E98" s="8">
        <v>6</v>
      </c>
      <c r="F98" s="9">
        <v>193.1516510628864</v>
      </c>
      <c r="G98" s="6" t="s">
        <v>21</v>
      </c>
    </row>
    <row r="99" spans="1:7" x14ac:dyDescent="0.25">
      <c r="A99" s="6">
        <v>1654</v>
      </c>
      <c r="B99" s="6" t="s">
        <v>8</v>
      </c>
      <c r="C99" s="7">
        <v>43889</v>
      </c>
      <c r="D99" s="6" t="s">
        <v>19</v>
      </c>
      <c r="E99" s="8">
        <v>92</v>
      </c>
      <c r="F99" s="9">
        <v>2772.6934431778177</v>
      </c>
      <c r="G99" s="6" t="s">
        <v>22</v>
      </c>
    </row>
    <row r="100" spans="1:7" x14ac:dyDescent="0.25">
      <c r="A100" s="6">
        <v>1686</v>
      </c>
      <c r="B100" s="6" t="s">
        <v>7</v>
      </c>
      <c r="C100" s="7">
        <v>43900</v>
      </c>
      <c r="D100" s="6" t="s">
        <v>19</v>
      </c>
      <c r="E100" s="8">
        <v>26</v>
      </c>
      <c r="F100" s="9">
        <v>797.98393656893165</v>
      </c>
      <c r="G100" s="6" t="s">
        <v>22</v>
      </c>
    </row>
    <row r="101" spans="1:7" x14ac:dyDescent="0.25">
      <c r="A101" s="6">
        <v>1790</v>
      </c>
      <c r="B101" s="6" t="s">
        <v>12</v>
      </c>
      <c r="C101" s="7">
        <v>43911</v>
      </c>
      <c r="D101" s="6" t="s">
        <v>18</v>
      </c>
      <c r="E101" s="8">
        <v>90</v>
      </c>
      <c r="F101" s="9">
        <v>2718.7067701120322</v>
      </c>
      <c r="G101" s="6" t="s">
        <v>21</v>
      </c>
    </row>
    <row r="102" spans="1:7" x14ac:dyDescent="0.25">
      <c r="A102" s="6">
        <v>1809</v>
      </c>
      <c r="B102" s="6" t="s">
        <v>15</v>
      </c>
      <c r="C102" s="7">
        <v>43900</v>
      </c>
      <c r="D102" s="6" t="s">
        <v>19</v>
      </c>
      <c r="E102" s="8">
        <v>5</v>
      </c>
      <c r="F102" s="9">
        <v>174.69809541800072</v>
      </c>
      <c r="G102" s="6" t="s">
        <v>22</v>
      </c>
    </row>
    <row r="103" spans="1:7" x14ac:dyDescent="0.25">
      <c r="A103" s="6">
        <v>1814</v>
      </c>
      <c r="B103" s="6" t="s">
        <v>8</v>
      </c>
      <c r="C103" s="7">
        <v>43900</v>
      </c>
      <c r="D103" s="6" t="s">
        <v>19</v>
      </c>
      <c r="E103" s="8">
        <v>31</v>
      </c>
      <c r="F103" s="9">
        <v>947.29581013275254</v>
      </c>
      <c r="G103" s="6" t="s">
        <v>24</v>
      </c>
    </row>
    <row r="104" spans="1:7" x14ac:dyDescent="0.25">
      <c r="A104" s="6">
        <v>1817</v>
      </c>
      <c r="B104" s="6" t="s">
        <v>8</v>
      </c>
      <c r="C104" s="7">
        <v>43845</v>
      </c>
      <c r="D104" s="6" t="s">
        <v>17</v>
      </c>
      <c r="E104" s="8">
        <v>62</v>
      </c>
      <c r="F104" s="9">
        <v>1875.1222635081745</v>
      </c>
      <c r="G104" s="6" t="s">
        <v>23</v>
      </c>
    </row>
    <row r="105" spans="1:7" x14ac:dyDescent="0.25">
      <c r="A105" s="6">
        <v>1818</v>
      </c>
      <c r="B105" s="6" t="s">
        <v>7</v>
      </c>
      <c r="C105" s="7">
        <v>43856</v>
      </c>
      <c r="D105" s="6" t="s">
        <v>17</v>
      </c>
      <c r="E105" s="8">
        <v>4</v>
      </c>
      <c r="F105" s="9">
        <v>141.86481337467259</v>
      </c>
      <c r="G105" s="6" t="s">
        <v>23</v>
      </c>
    </row>
    <row r="106" spans="1:7" x14ac:dyDescent="0.25">
      <c r="A106" s="6">
        <v>1838</v>
      </c>
      <c r="B106" s="6" t="s">
        <v>8</v>
      </c>
      <c r="C106" s="7">
        <v>43834</v>
      </c>
      <c r="D106" s="6" t="s">
        <v>17</v>
      </c>
      <c r="E106" s="8">
        <v>52</v>
      </c>
      <c r="F106" s="9">
        <v>1581.7581888720281</v>
      </c>
      <c r="G106" s="6" t="s">
        <v>21</v>
      </c>
    </row>
    <row r="107" spans="1:7" x14ac:dyDescent="0.25">
      <c r="A107" s="6">
        <v>1875</v>
      </c>
      <c r="B107" s="6" t="s">
        <v>11</v>
      </c>
      <c r="C107" s="7">
        <v>43889</v>
      </c>
      <c r="D107" s="6" t="s">
        <v>19</v>
      </c>
      <c r="E107" s="8">
        <v>54</v>
      </c>
      <c r="F107" s="9">
        <v>1638.6628539020685</v>
      </c>
      <c r="G107" s="6" t="s">
        <v>24</v>
      </c>
    </row>
    <row r="108" spans="1:7" x14ac:dyDescent="0.25">
      <c r="A108" s="6">
        <v>1882</v>
      </c>
      <c r="B108" s="6" t="s">
        <v>14</v>
      </c>
      <c r="C108" s="7">
        <v>43911</v>
      </c>
      <c r="D108" s="6" t="s">
        <v>17</v>
      </c>
      <c r="E108" s="8">
        <v>72</v>
      </c>
      <c r="F108" s="9">
        <v>2179.0015045055325</v>
      </c>
      <c r="G108" s="6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4"/>
  <sheetViews>
    <sheetView workbookViewId="0">
      <selection activeCell="B70" sqref="B70"/>
    </sheetView>
  </sheetViews>
  <sheetFormatPr defaultRowHeight="15" x14ac:dyDescent="0.25"/>
  <cols>
    <col min="1" max="1" width="20.140625" customWidth="1"/>
    <col min="2" max="2" width="54.28515625" bestFit="1" customWidth="1"/>
    <col min="3" max="3" width="11" bestFit="1" customWidth="1"/>
    <col min="4" max="4" width="17.42578125" bestFit="1" customWidth="1"/>
    <col min="5" max="5" width="13.7109375" customWidth="1"/>
    <col min="6" max="6" width="9.5703125" bestFit="1" customWidth="1"/>
    <col min="7" max="7" width="10.140625" customWidth="1"/>
    <col min="8" max="9" width="2.7109375" bestFit="1" customWidth="1"/>
    <col min="10" max="10" width="2" bestFit="1" customWidth="1"/>
    <col min="11" max="11" width="5" bestFit="1" customWidth="1"/>
    <col min="12" max="19" width="2" bestFit="1" customWidth="1"/>
    <col min="20" max="105" width="3" bestFit="1" customWidth="1"/>
    <col min="106" max="106" width="11.85546875" bestFit="1" customWidth="1"/>
  </cols>
  <sheetData>
    <row r="1" spans="1:7" x14ac:dyDescent="0.25">
      <c r="A1" s="11">
        <f>SUBTOTAL(1,F5:F1932)</f>
        <v>1289.5462735349292</v>
      </c>
      <c r="B1" t="s">
        <v>30</v>
      </c>
      <c r="C1" s="11"/>
    </row>
    <row r="3" spans="1:7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hidden="1" x14ac:dyDescent="0.25">
      <c r="A4" s="6">
        <v>1</v>
      </c>
      <c r="B4" s="6" t="s">
        <v>8</v>
      </c>
      <c r="C4" s="7">
        <v>43922</v>
      </c>
      <c r="D4" s="6" t="s">
        <v>18</v>
      </c>
      <c r="E4" s="8">
        <v>45</v>
      </c>
      <c r="F4" s="9">
        <v>1372.0455832336393</v>
      </c>
      <c r="G4" s="6" t="s">
        <v>22</v>
      </c>
    </row>
    <row r="5" spans="1:7" x14ac:dyDescent="0.25">
      <c r="A5" s="6">
        <v>2</v>
      </c>
      <c r="B5" s="6" t="s">
        <v>13</v>
      </c>
      <c r="C5" s="7">
        <v>43900</v>
      </c>
      <c r="D5" s="6" t="s">
        <v>17</v>
      </c>
      <c r="E5" s="8">
        <v>50</v>
      </c>
      <c r="F5" s="9">
        <v>1520.0730307485437</v>
      </c>
      <c r="G5" s="6" t="s">
        <v>24</v>
      </c>
    </row>
    <row r="6" spans="1:7" hidden="1" x14ac:dyDescent="0.25">
      <c r="A6" s="6">
        <v>3</v>
      </c>
      <c r="B6" s="6" t="s">
        <v>7</v>
      </c>
      <c r="C6" s="7">
        <v>44252</v>
      </c>
      <c r="D6" s="6" t="s">
        <v>19</v>
      </c>
      <c r="E6" s="8">
        <v>9</v>
      </c>
      <c r="F6" s="9">
        <v>287.19483117139748</v>
      </c>
      <c r="G6" s="6" t="s">
        <v>24</v>
      </c>
    </row>
    <row r="7" spans="1:7" hidden="1" x14ac:dyDescent="0.25">
      <c r="A7" s="6">
        <v>4</v>
      </c>
      <c r="B7" s="6" t="s">
        <v>13</v>
      </c>
      <c r="C7" s="7">
        <v>43607</v>
      </c>
      <c r="D7" s="6" t="s">
        <v>18</v>
      </c>
      <c r="E7" s="8">
        <v>55</v>
      </c>
      <c r="F7" s="9">
        <v>1670.7532251655616</v>
      </c>
      <c r="G7" s="6" t="s">
        <v>23</v>
      </c>
    </row>
    <row r="8" spans="1:7" hidden="1" x14ac:dyDescent="0.25">
      <c r="A8" s="6">
        <v>5</v>
      </c>
      <c r="B8" s="6" t="s">
        <v>15</v>
      </c>
      <c r="C8" s="7">
        <v>43999</v>
      </c>
      <c r="D8" s="6" t="s">
        <v>18</v>
      </c>
      <c r="E8" s="8">
        <v>43</v>
      </c>
      <c r="F8" s="9">
        <v>1306.0287243901441</v>
      </c>
      <c r="G8" s="6" t="s">
        <v>24</v>
      </c>
    </row>
    <row r="9" spans="1:7" hidden="1" x14ac:dyDescent="0.25">
      <c r="A9" s="6">
        <v>6</v>
      </c>
      <c r="B9" s="6" t="s">
        <v>10</v>
      </c>
      <c r="C9" s="7">
        <v>44527</v>
      </c>
      <c r="D9" s="6" t="s">
        <v>16</v>
      </c>
      <c r="E9" s="8">
        <v>58</v>
      </c>
      <c r="F9" s="9">
        <v>1759.9097407072163</v>
      </c>
      <c r="G9" s="6" t="s">
        <v>24</v>
      </c>
    </row>
    <row r="10" spans="1:7" hidden="1" x14ac:dyDescent="0.25">
      <c r="A10" s="6">
        <v>7</v>
      </c>
      <c r="B10" s="6" t="s">
        <v>11</v>
      </c>
      <c r="C10" s="7">
        <v>43911</v>
      </c>
      <c r="D10" s="6" t="s">
        <v>16</v>
      </c>
      <c r="E10" s="8">
        <v>8</v>
      </c>
      <c r="F10" s="9">
        <v>258.00692176216739</v>
      </c>
      <c r="G10" s="6" t="s">
        <v>24</v>
      </c>
    </row>
    <row r="11" spans="1:7" hidden="1" x14ac:dyDescent="0.25">
      <c r="A11" s="6">
        <v>8</v>
      </c>
      <c r="B11" s="6" t="s">
        <v>10</v>
      </c>
      <c r="C11" s="7">
        <v>43816</v>
      </c>
      <c r="D11" s="6" t="s">
        <v>18</v>
      </c>
      <c r="E11" s="8">
        <v>72</v>
      </c>
      <c r="F11" s="9">
        <v>2178.3965386113227</v>
      </c>
      <c r="G11" s="6" t="s">
        <v>24</v>
      </c>
    </row>
    <row r="12" spans="1:7" hidden="1" x14ac:dyDescent="0.25">
      <c r="A12" s="6">
        <v>9</v>
      </c>
      <c r="B12" s="6" t="s">
        <v>7</v>
      </c>
      <c r="C12" s="7">
        <v>43651</v>
      </c>
      <c r="D12" s="6" t="s">
        <v>16</v>
      </c>
      <c r="E12" s="8">
        <v>75</v>
      </c>
      <c r="F12" s="9">
        <v>2266.4232685518837</v>
      </c>
      <c r="G12" s="6" t="s">
        <v>22</v>
      </c>
    </row>
    <row r="13" spans="1:7" hidden="1" x14ac:dyDescent="0.25">
      <c r="A13" s="6">
        <v>10</v>
      </c>
      <c r="B13" s="6" t="s">
        <v>8</v>
      </c>
      <c r="C13" s="7">
        <v>43684</v>
      </c>
      <c r="D13" s="6" t="s">
        <v>18</v>
      </c>
      <c r="E13" s="8">
        <v>24</v>
      </c>
      <c r="F13" s="9">
        <v>735.02342173405509</v>
      </c>
      <c r="G13" s="6" t="s">
        <v>21</v>
      </c>
    </row>
    <row r="14" spans="1:7" hidden="1" x14ac:dyDescent="0.25">
      <c r="A14" s="6">
        <v>11</v>
      </c>
      <c r="B14" s="6" t="s">
        <v>7</v>
      </c>
      <c r="C14" s="7">
        <v>44164</v>
      </c>
      <c r="D14" s="6" t="s">
        <v>20</v>
      </c>
      <c r="E14" s="8">
        <v>43</v>
      </c>
      <c r="F14" s="9">
        <v>1308.3536844241407</v>
      </c>
      <c r="G14" s="6" t="s">
        <v>21</v>
      </c>
    </row>
    <row r="15" spans="1:7" hidden="1" x14ac:dyDescent="0.25">
      <c r="A15" s="6">
        <v>12</v>
      </c>
      <c r="B15" s="6" t="s">
        <v>7</v>
      </c>
      <c r="C15" s="7">
        <v>44153</v>
      </c>
      <c r="D15" s="6" t="s">
        <v>18</v>
      </c>
      <c r="E15" s="8">
        <v>23</v>
      </c>
      <c r="F15" s="9">
        <v>710.34367691096963</v>
      </c>
      <c r="G15" s="6" t="s">
        <v>23</v>
      </c>
    </row>
    <row r="16" spans="1:7" hidden="1" x14ac:dyDescent="0.25">
      <c r="A16" s="6">
        <v>13</v>
      </c>
      <c r="B16" s="6" t="s">
        <v>12</v>
      </c>
      <c r="C16" s="7">
        <v>44439</v>
      </c>
      <c r="D16" s="6" t="s">
        <v>18</v>
      </c>
      <c r="E16" s="8">
        <v>49</v>
      </c>
      <c r="F16" s="9">
        <v>1495.9279694174982</v>
      </c>
      <c r="G16" s="6" t="s">
        <v>23</v>
      </c>
    </row>
    <row r="17" spans="1:7" hidden="1" x14ac:dyDescent="0.25">
      <c r="A17" s="6">
        <v>14</v>
      </c>
      <c r="B17" s="6" t="s">
        <v>13</v>
      </c>
      <c r="C17" s="7">
        <v>44197</v>
      </c>
      <c r="D17" s="6" t="s">
        <v>16</v>
      </c>
      <c r="E17" s="8">
        <v>18</v>
      </c>
      <c r="F17" s="9">
        <v>564.71999230139568</v>
      </c>
      <c r="G17" s="6" t="s">
        <v>22</v>
      </c>
    </row>
    <row r="18" spans="1:7" x14ac:dyDescent="0.25">
      <c r="A18" s="6">
        <v>15</v>
      </c>
      <c r="B18" s="6" t="s">
        <v>15</v>
      </c>
      <c r="C18" s="7">
        <v>43728</v>
      </c>
      <c r="D18" s="6" t="s">
        <v>17</v>
      </c>
      <c r="E18" s="8">
        <v>-8</v>
      </c>
      <c r="F18" s="9">
        <v>-219.93044717303863</v>
      </c>
      <c r="G18" s="6" t="s">
        <v>21</v>
      </c>
    </row>
    <row r="19" spans="1:7" hidden="1" x14ac:dyDescent="0.25">
      <c r="A19" s="6">
        <v>16</v>
      </c>
      <c r="B19" s="6" t="s">
        <v>12</v>
      </c>
      <c r="C19" s="7">
        <v>43933</v>
      </c>
      <c r="D19" s="6" t="s">
        <v>20</v>
      </c>
      <c r="E19" s="8">
        <v>45</v>
      </c>
      <c r="F19" s="9">
        <v>1373.9037590916232</v>
      </c>
      <c r="G19" s="6" t="s">
        <v>21</v>
      </c>
    </row>
    <row r="20" spans="1:7" hidden="1" x14ac:dyDescent="0.25">
      <c r="A20" s="6">
        <v>17</v>
      </c>
      <c r="B20" s="6" t="s">
        <v>10</v>
      </c>
      <c r="C20" s="7">
        <v>43585</v>
      </c>
      <c r="D20" s="6" t="s">
        <v>20</v>
      </c>
      <c r="E20" s="8">
        <v>66</v>
      </c>
      <c r="F20" s="9">
        <v>1996.5433473774931</v>
      </c>
      <c r="G20" s="6" t="s">
        <v>22</v>
      </c>
    </row>
    <row r="21" spans="1:7" hidden="1" x14ac:dyDescent="0.25">
      <c r="A21" s="6">
        <v>18</v>
      </c>
      <c r="B21" s="6" t="s">
        <v>14</v>
      </c>
      <c r="C21" s="7">
        <v>44439</v>
      </c>
      <c r="D21" s="6" t="s">
        <v>18</v>
      </c>
      <c r="E21" s="8">
        <v>88</v>
      </c>
      <c r="F21" s="9">
        <v>2651.8755145539585</v>
      </c>
      <c r="G21" s="6" t="s">
        <v>24</v>
      </c>
    </row>
    <row r="22" spans="1:7" hidden="1" x14ac:dyDescent="0.25">
      <c r="A22" s="6">
        <v>19</v>
      </c>
      <c r="B22" s="6" t="s">
        <v>14</v>
      </c>
      <c r="C22" s="7">
        <v>44131</v>
      </c>
      <c r="D22" s="6" t="s">
        <v>16</v>
      </c>
      <c r="E22" s="8">
        <v>78</v>
      </c>
      <c r="F22" s="9">
        <v>2361.4697789113247</v>
      </c>
      <c r="G22" s="6" t="s">
        <v>22</v>
      </c>
    </row>
    <row r="23" spans="1:7" hidden="1" x14ac:dyDescent="0.25">
      <c r="A23" s="6">
        <v>20</v>
      </c>
      <c r="B23" s="6" t="s">
        <v>15</v>
      </c>
      <c r="C23" s="7">
        <v>44527</v>
      </c>
      <c r="D23" s="6" t="s">
        <v>18</v>
      </c>
      <c r="E23" s="8">
        <v>57</v>
      </c>
      <c r="F23" s="9">
        <v>1731.152946191557</v>
      </c>
      <c r="G23" s="6" t="s">
        <v>24</v>
      </c>
    </row>
    <row r="24" spans="1:7" hidden="1" x14ac:dyDescent="0.25">
      <c r="A24" s="6">
        <v>21</v>
      </c>
      <c r="B24" s="6" t="s">
        <v>15</v>
      </c>
      <c r="C24" s="7">
        <v>43618</v>
      </c>
      <c r="D24" s="6" t="s">
        <v>20</v>
      </c>
      <c r="E24" s="8">
        <v>12</v>
      </c>
      <c r="F24" s="9">
        <v>380.81435709433634</v>
      </c>
      <c r="G24" s="6" t="s">
        <v>23</v>
      </c>
    </row>
    <row r="25" spans="1:7" hidden="1" x14ac:dyDescent="0.25">
      <c r="A25" s="6">
        <v>22</v>
      </c>
      <c r="B25" s="6" t="s">
        <v>8</v>
      </c>
      <c r="C25" s="7">
        <v>44098</v>
      </c>
      <c r="D25" s="6" t="s">
        <v>16</v>
      </c>
      <c r="E25" s="8">
        <v>28</v>
      </c>
      <c r="F25" s="9">
        <v>865.12775700642487</v>
      </c>
      <c r="G25" s="6" t="s">
        <v>24</v>
      </c>
    </row>
    <row r="26" spans="1:7" hidden="1" x14ac:dyDescent="0.25">
      <c r="A26" s="6">
        <v>23</v>
      </c>
      <c r="B26" s="6" t="s">
        <v>10</v>
      </c>
      <c r="C26" s="7">
        <v>43497</v>
      </c>
      <c r="D26" s="6" t="s">
        <v>20</v>
      </c>
      <c r="E26" s="8">
        <v>25</v>
      </c>
      <c r="F26" s="9">
        <v>773.07151643363557</v>
      </c>
      <c r="G26" s="6" t="s">
        <v>24</v>
      </c>
    </row>
    <row r="27" spans="1:7" hidden="1" x14ac:dyDescent="0.25">
      <c r="A27" s="6">
        <v>26</v>
      </c>
      <c r="B27" s="6" t="s">
        <v>12</v>
      </c>
      <c r="C27" s="7">
        <v>43805</v>
      </c>
      <c r="D27" s="6" t="s">
        <v>18</v>
      </c>
      <c r="E27" s="8">
        <v>24</v>
      </c>
      <c r="F27" s="9">
        <v>746.22434460070463</v>
      </c>
      <c r="G27" s="6" t="s">
        <v>23</v>
      </c>
    </row>
    <row r="28" spans="1:7" hidden="1" x14ac:dyDescent="0.25">
      <c r="A28" s="6">
        <v>27</v>
      </c>
      <c r="B28" s="6" t="s">
        <v>14</v>
      </c>
      <c r="C28" s="7">
        <v>43933</v>
      </c>
      <c r="D28" s="6" t="s">
        <v>19</v>
      </c>
      <c r="E28" s="8">
        <v>38</v>
      </c>
      <c r="F28" s="9">
        <v>1159.8517718889857</v>
      </c>
      <c r="G28" s="6" t="s">
        <v>24</v>
      </c>
    </row>
    <row r="29" spans="1:7" x14ac:dyDescent="0.25">
      <c r="A29" s="6">
        <v>28</v>
      </c>
      <c r="B29" s="6" t="s">
        <v>11</v>
      </c>
      <c r="C29" s="7">
        <v>44461</v>
      </c>
      <c r="D29" s="6" t="s">
        <v>17</v>
      </c>
      <c r="E29" s="8">
        <v>77</v>
      </c>
      <c r="F29" s="9">
        <v>2330.543887048761</v>
      </c>
      <c r="G29" s="6" t="s">
        <v>24</v>
      </c>
    </row>
    <row r="30" spans="1:7" hidden="1" x14ac:dyDescent="0.25">
      <c r="A30" s="6">
        <v>32</v>
      </c>
      <c r="B30" s="6" t="s">
        <v>11</v>
      </c>
      <c r="C30" s="7">
        <v>43552</v>
      </c>
      <c r="D30" s="6" t="s">
        <v>18</v>
      </c>
      <c r="E30" s="8">
        <v>53</v>
      </c>
      <c r="F30" s="9">
        <v>1614.6395235499538</v>
      </c>
      <c r="G30" s="6" t="s">
        <v>24</v>
      </c>
    </row>
    <row r="31" spans="1:7" hidden="1" x14ac:dyDescent="0.25">
      <c r="A31" s="6">
        <v>33</v>
      </c>
      <c r="B31" s="6" t="s">
        <v>9</v>
      </c>
      <c r="C31" s="7">
        <v>43999</v>
      </c>
      <c r="D31" s="6" t="s">
        <v>20</v>
      </c>
      <c r="E31" s="8">
        <v>41</v>
      </c>
      <c r="F31" s="9">
        <v>1252.6975588197249</v>
      </c>
      <c r="G31" s="6" t="s">
        <v>23</v>
      </c>
    </row>
    <row r="32" spans="1:7" hidden="1" x14ac:dyDescent="0.25">
      <c r="A32" s="6">
        <v>34</v>
      </c>
      <c r="B32" s="6" t="s">
        <v>15</v>
      </c>
      <c r="C32" s="7">
        <v>43717</v>
      </c>
      <c r="D32" s="6" t="s">
        <v>20</v>
      </c>
      <c r="E32" s="8">
        <v>19</v>
      </c>
      <c r="F32" s="9">
        <v>591.53898700773038</v>
      </c>
      <c r="G32" s="6" t="s">
        <v>23</v>
      </c>
    </row>
    <row r="33" spans="1:7" x14ac:dyDescent="0.25">
      <c r="A33" s="6">
        <v>39</v>
      </c>
      <c r="B33" s="6" t="s">
        <v>9</v>
      </c>
      <c r="C33" s="7">
        <v>43519</v>
      </c>
      <c r="D33" s="6" t="s">
        <v>17</v>
      </c>
      <c r="E33" s="8">
        <v>-9</v>
      </c>
      <c r="F33" s="9">
        <v>-246.25751249139932</v>
      </c>
      <c r="G33" s="6" t="s">
        <v>23</v>
      </c>
    </row>
    <row r="34" spans="1:7" x14ac:dyDescent="0.25">
      <c r="A34" s="6">
        <v>40</v>
      </c>
      <c r="B34" s="6" t="s">
        <v>13</v>
      </c>
      <c r="C34" s="7">
        <v>43640</v>
      </c>
      <c r="D34" s="6" t="s">
        <v>17</v>
      </c>
      <c r="E34" s="8">
        <v>38</v>
      </c>
      <c r="F34" s="9">
        <v>1155.8433775100286</v>
      </c>
      <c r="G34" s="6" t="s">
        <v>22</v>
      </c>
    </row>
    <row r="35" spans="1:7" hidden="1" x14ac:dyDescent="0.25">
      <c r="A35" s="6">
        <v>41</v>
      </c>
      <c r="B35" s="6" t="s">
        <v>12</v>
      </c>
      <c r="C35" s="7">
        <v>43867</v>
      </c>
      <c r="D35" s="6" t="s">
        <v>16</v>
      </c>
      <c r="E35" s="8">
        <v>25</v>
      </c>
      <c r="F35" s="9">
        <v>765.62095842195288</v>
      </c>
      <c r="G35" s="6" t="s">
        <v>22</v>
      </c>
    </row>
    <row r="36" spans="1:7" hidden="1" x14ac:dyDescent="0.25">
      <c r="A36" s="6">
        <v>42</v>
      </c>
      <c r="B36" s="6" t="s">
        <v>12</v>
      </c>
      <c r="C36" s="7">
        <v>44296</v>
      </c>
      <c r="D36" s="6" t="s">
        <v>20</v>
      </c>
      <c r="E36" s="8">
        <v>19</v>
      </c>
      <c r="F36" s="9">
        <v>593.8274936119401</v>
      </c>
      <c r="G36" s="6" t="s">
        <v>24</v>
      </c>
    </row>
    <row r="37" spans="1:7" x14ac:dyDescent="0.25">
      <c r="A37" s="6">
        <v>43</v>
      </c>
      <c r="B37" s="6" t="s">
        <v>8</v>
      </c>
      <c r="C37" s="7">
        <v>43922</v>
      </c>
      <c r="D37" s="6" t="s">
        <v>17</v>
      </c>
      <c r="E37" s="8">
        <v>86</v>
      </c>
      <c r="F37" s="9">
        <v>2598.5996934004856</v>
      </c>
      <c r="G37" s="6" t="s">
        <v>23</v>
      </c>
    </row>
    <row r="38" spans="1:7" hidden="1" x14ac:dyDescent="0.25">
      <c r="A38" s="6">
        <v>44</v>
      </c>
      <c r="B38" s="6" t="s">
        <v>10</v>
      </c>
      <c r="C38" s="7">
        <v>43988</v>
      </c>
      <c r="D38" s="6" t="s">
        <v>18</v>
      </c>
      <c r="E38" s="8">
        <v>55</v>
      </c>
      <c r="F38" s="9">
        <v>1671.1761356978836</v>
      </c>
      <c r="G38" s="6" t="s">
        <v>24</v>
      </c>
    </row>
    <row r="39" spans="1:7" hidden="1" x14ac:dyDescent="0.25">
      <c r="A39" s="6">
        <v>45</v>
      </c>
      <c r="B39" s="6" t="s">
        <v>12</v>
      </c>
      <c r="C39" s="7">
        <v>43728</v>
      </c>
      <c r="D39" s="6" t="s">
        <v>18</v>
      </c>
      <c r="E39" s="8">
        <v>2</v>
      </c>
      <c r="F39" s="9">
        <v>78.483600384211826</v>
      </c>
      <c r="G39" s="6" t="s">
        <v>21</v>
      </c>
    </row>
    <row r="40" spans="1:7" hidden="1" x14ac:dyDescent="0.25">
      <c r="A40" s="6">
        <v>46</v>
      </c>
      <c r="B40" s="6" t="s">
        <v>7</v>
      </c>
      <c r="C40" s="7">
        <v>44417</v>
      </c>
      <c r="D40" s="6" t="s">
        <v>20</v>
      </c>
      <c r="E40" s="8">
        <v>93</v>
      </c>
      <c r="F40" s="9">
        <v>2806.8747862762839</v>
      </c>
      <c r="G40" s="6" t="s">
        <v>21</v>
      </c>
    </row>
    <row r="41" spans="1:7" hidden="1" x14ac:dyDescent="0.25">
      <c r="A41" s="6">
        <v>47</v>
      </c>
      <c r="B41" s="6" t="s">
        <v>15</v>
      </c>
      <c r="C41" s="7">
        <v>44098</v>
      </c>
      <c r="D41" s="6" t="s">
        <v>16</v>
      </c>
      <c r="E41" s="8">
        <v>14</v>
      </c>
      <c r="F41" s="9">
        <v>439.3155365620475</v>
      </c>
      <c r="G41" s="6" t="s">
        <v>23</v>
      </c>
    </row>
    <row r="42" spans="1:7" hidden="1" x14ac:dyDescent="0.25">
      <c r="A42" s="6">
        <v>48</v>
      </c>
      <c r="B42" s="6" t="s">
        <v>12</v>
      </c>
      <c r="C42" s="7">
        <v>44340</v>
      </c>
      <c r="D42" s="6" t="s">
        <v>16</v>
      </c>
      <c r="E42" s="8">
        <v>37</v>
      </c>
      <c r="F42" s="9">
        <v>1130.3491000904664</v>
      </c>
      <c r="G42" s="6" t="s">
        <v>22</v>
      </c>
    </row>
    <row r="43" spans="1:7" x14ac:dyDescent="0.25">
      <c r="A43" s="6">
        <v>49</v>
      </c>
      <c r="B43" s="6" t="s">
        <v>8</v>
      </c>
      <c r="C43" s="7">
        <v>44153</v>
      </c>
      <c r="D43" s="6" t="s">
        <v>17</v>
      </c>
      <c r="E43" s="8">
        <v>63</v>
      </c>
      <c r="F43" s="9">
        <v>1906.9511057123686</v>
      </c>
      <c r="G43" s="6" t="s">
        <v>23</v>
      </c>
    </row>
    <row r="44" spans="1:7" hidden="1" x14ac:dyDescent="0.25">
      <c r="A44" s="6">
        <v>50</v>
      </c>
      <c r="B44" s="6" t="s">
        <v>15</v>
      </c>
      <c r="C44" s="7">
        <v>44153</v>
      </c>
      <c r="D44" s="6" t="s">
        <v>18</v>
      </c>
      <c r="E44" s="8">
        <v>1</v>
      </c>
      <c r="F44" s="9">
        <v>55.997047794988774</v>
      </c>
      <c r="G44" s="6" t="s">
        <v>23</v>
      </c>
    </row>
    <row r="45" spans="1:7" hidden="1" x14ac:dyDescent="0.25">
      <c r="A45" s="6">
        <v>51</v>
      </c>
      <c r="B45" s="6" t="s">
        <v>15</v>
      </c>
      <c r="C45" s="7">
        <v>44362</v>
      </c>
      <c r="D45" s="6" t="s">
        <v>16</v>
      </c>
      <c r="E45" s="8">
        <v>24</v>
      </c>
      <c r="F45" s="9">
        <v>735.99272692165778</v>
      </c>
      <c r="G45" s="6" t="s">
        <v>24</v>
      </c>
    </row>
    <row r="46" spans="1:7" hidden="1" x14ac:dyDescent="0.25">
      <c r="A46" s="6">
        <v>52</v>
      </c>
      <c r="B46" s="6" t="s">
        <v>13</v>
      </c>
      <c r="C46" s="7">
        <v>43834</v>
      </c>
      <c r="D46" s="6" t="s">
        <v>16</v>
      </c>
      <c r="E46" s="8">
        <v>83</v>
      </c>
      <c r="F46" s="9">
        <v>2503.3273832124887</v>
      </c>
      <c r="G46" s="6" t="s">
        <v>24</v>
      </c>
    </row>
    <row r="47" spans="1:7" hidden="1" x14ac:dyDescent="0.25">
      <c r="A47" s="6">
        <v>53</v>
      </c>
      <c r="B47" s="6" t="s">
        <v>9</v>
      </c>
      <c r="C47" s="7">
        <v>44384</v>
      </c>
      <c r="D47" s="6" t="s">
        <v>16</v>
      </c>
      <c r="E47" s="8">
        <v>49</v>
      </c>
      <c r="F47" s="9">
        <v>1485.0659729480035</v>
      </c>
      <c r="G47" s="6" t="s">
        <v>24</v>
      </c>
    </row>
    <row r="48" spans="1:7" hidden="1" x14ac:dyDescent="0.25">
      <c r="A48" s="6">
        <v>54</v>
      </c>
      <c r="B48" s="6" t="s">
        <v>11</v>
      </c>
      <c r="C48" s="7">
        <v>44296</v>
      </c>
      <c r="D48" s="6" t="s">
        <v>18</v>
      </c>
      <c r="E48" s="8">
        <v>26</v>
      </c>
      <c r="F48" s="9">
        <v>801.97912185633004</v>
      </c>
      <c r="G48" s="6" t="s">
        <v>23</v>
      </c>
    </row>
    <row r="49" spans="1:7" hidden="1" x14ac:dyDescent="0.25">
      <c r="A49" s="6">
        <v>55</v>
      </c>
      <c r="B49" s="6" t="s">
        <v>14</v>
      </c>
      <c r="C49" s="7">
        <v>43607</v>
      </c>
      <c r="D49" s="6" t="s">
        <v>18</v>
      </c>
      <c r="E49" s="8">
        <v>35</v>
      </c>
      <c r="F49" s="9">
        <v>1079.9264815962536</v>
      </c>
      <c r="G49" s="6" t="s">
        <v>23</v>
      </c>
    </row>
    <row r="50" spans="1:7" hidden="1" x14ac:dyDescent="0.25">
      <c r="A50" s="6">
        <v>56</v>
      </c>
      <c r="B50" s="6" t="s">
        <v>11</v>
      </c>
      <c r="C50" s="7">
        <v>43933</v>
      </c>
      <c r="D50" s="6" t="s">
        <v>18</v>
      </c>
      <c r="E50" s="8">
        <v>8</v>
      </c>
      <c r="F50" s="9">
        <v>269.09399775034268</v>
      </c>
      <c r="G50" s="6" t="s">
        <v>22</v>
      </c>
    </row>
    <row r="51" spans="1:7" hidden="1" x14ac:dyDescent="0.25">
      <c r="A51" s="6">
        <v>57</v>
      </c>
      <c r="B51" s="6" t="s">
        <v>9</v>
      </c>
      <c r="C51" s="7">
        <v>44010</v>
      </c>
      <c r="D51" s="6" t="s">
        <v>20</v>
      </c>
      <c r="E51" s="8">
        <v>49</v>
      </c>
      <c r="F51" s="9">
        <v>1487.77847479907</v>
      </c>
      <c r="G51" s="6" t="s">
        <v>24</v>
      </c>
    </row>
    <row r="52" spans="1:7" x14ac:dyDescent="0.25">
      <c r="A52" s="6">
        <v>58</v>
      </c>
      <c r="B52" s="6" t="s">
        <v>11</v>
      </c>
      <c r="C52" s="7">
        <v>43933</v>
      </c>
      <c r="D52" s="6" t="s">
        <v>17</v>
      </c>
      <c r="E52" s="8">
        <v>34</v>
      </c>
      <c r="F52" s="9">
        <v>1040.9375694795658</v>
      </c>
      <c r="G52" s="6" t="s">
        <v>21</v>
      </c>
    </row>
    <row r="53" spans="1:7" hidden="1" x14ac:dyDescent="0.25">
      <c r="A53" s="6">
        <v>59</v>
      </c>
      <c r="B53" s="6" t="s">
        <v>11</v>
      </c>
      <c r="C53" s="7">
        <v>44538</v>
      </c>
      <c r="D53" s="6" t="s">
        <v>18</v>
      </c>
      <c r="E53" s="8">
        <v>8</v>
      </c>
      <c r="F53" s="9">
        <v>262.36564211223345</v>
      </c>
      <c r="G53" s="6" t="s">
        <v>24</v>
      </c>
    </row>
    <row r="54" spans="1:7" hidden="1" x14ac:dyDescent="0.25">
      <c r="A54" s="6">
        <v>60</v>
      </c>
      <c r="B54" s="6" t="s">
        <v>14</v>
      </c>
      <c r="C54" s="7">
        <v>44131</v>
      </c>
      <c r="D54" s="6" t="s">
        <v>20</v>
      </c>
      <c r="E54" s="8">
        <v>89</v>
      </c>
      <c r="F54" s="9">
        <v>2690.9085017901093</v>
      </c>
      <c r="G54" s="6" t="s">
        <v>21</v>
      </c>
    </row>
    <row r="55" spans="1:7" x14ac:dyDescent="0.25">
      <c r="A55" s="6">
        <v>61</v>
      </c>
      <c r="B55" s="6" t="s">
        <v>10</v>
      </c>
      <c r="C55" s="7">
        <v>44516</v>
      </c>
      <c r="D55" s="6" t="s">
        <v>17</v>
      </c>
      <c r="E55" s="8">
        <v>62</v>
      </c>
      <c r="F55" s="9">
        <v>1892.5415891346556</v>
      </c>
      <c r="G55" s="6" t="s">
        <v>24</v>
      </c>
    </row>
    <row r="56" spans="1:7" x14ac:dyDescent="0.25">
      <c r="A56" s="6">
        <v>62</v>
      </c>
      <c r="B56" s="6" t="s">
        <v>12</v>
      </c>
      <c r="C56" s="7">
        <v>44054</v>
      </c>
      <c r="D56" s="6" t="s">
        <v>17</v>
      </c>
      <c r="E56" s="8">
        <v>23</v>
      </c>
      <c r="F56" s="9">
        <v>713.13211840267559</v>
      </c>
      <c r="G56" s="6" t="s">
        <v>22</v>
      </c>
    </row>
    <row r="57" spans="1:7" hidden="1" x14ac:dyDescent="0.25">
      <c r="A57" s="6">
        <v>63</v>
      </c>
      <c r="B57" s="6" t="s">
        <v>9</v>
      </c>
      <c r="C57" s="7">
        <v>43999</v>
      </c>
      <c r="D57" s="6" t="s">
        <v>16</v>
      </c>
      <c r="E57" s="8">
        <v>95</v>
      </c>
      <c r="F57" s="9">
        <v>2877.6081692141697</v>
      </c>
      <c r="G57" s="6" t="s">
        <v>24</v>
      </c>
    </row>
    <row r="58" spans="1:7" hidden="1" x14ac:dyDescent="0.25">
      <c r="A58" s="6">
        <v>64</v>
      </c>
      <c r="B58" s="6" t="s">
        <v>12</v>
      </c>
      <c r="C58" s="7">
        <v>43596</v>
      </c>
      <c r="D58" s="6" t="s">
        <v>16</v>
      </c>
      <c r="E58" s="8">
        <v>41</v>
      </c>
      <c r="F58" s="9">
        <v>1250.0018840758105</v>
      </c>
      <c r="G58" s="6" t="s">
        <v>22</v>
      </c>
    </row>
    <row r="59" spans="1:7" hidden="1" x14ac:dyDescent="0.25">
      <c r="A59" s="6">
        <v>65</v>
      </c>
      <c r="B59" s="6" t="s">
        <v>7</v>
      </c>
      <c r="C59" s="7">
        <v>44296</v>
      </c>
      <c r="D59" s="6" t="s">
        <v>18</v>
      </c>
      <c r="E59" s="8">
        <v>-6</v>
      </c>
      <c r="F59" s="9">
        <v>-159.42861162173477</v>
      </c>
      <c r="G59" s="6" t="s">
        <v>24</v>
      </c>
    </row>
    <row r="60" spans="1:7" hidden="1" x14ac:dyDescent="0.25">
      <c r="A60" s="6">
        <v>66</v>
      </c>
      <c r="B60" s="6" t="s">
        <v>8</v>
      </c>
      <c r="C60" s="7">
        <v>44197</v>
      </c>
      <c r="D60" s="6" t="s">
        <v>20</v>
      </c>
      <c r="E60" s="8">
        <v>84</v>
      </c>
      <c r="F60" s="9">
        <v>2539.9061782802137</v>
      </c>
      <c r="G60" s="6" t="s">
        <v>22</v>
      </c>
    </row>
    <row r="61" spans="1:7" x14ac:dyDescent="0.25">
      <c r="A61" s="6">
        <v>67</v>
      </c>
      <c r="B61" s="6" t="s">
        <v>13</v>
      </c>
      <c r="C61" s="7">
        <v>44505</v>
      </c>
      <c r="D61" s="6" t="s">
        <v>17</v>
      </c>
      <c r="E61" s="8">
        <v>63</v>
      </c>
      <c r="F61" s="9">
        <v>1913.6713896782123</v>
      </c>
      <c r="G61" s="6" t="s">
        <v>22</v>
      </c>
    </row>
    <row r="62" spans="1:7" hidden="1" x14ac:dyDescent="0.25">
      <c r="A62" s="6">
        <v>68</v>
      </c>
      <c r="B62" s="6" t="s">
        <v>15</v>
      </c>
      <c r="C62" s="7">
        <v>43662</v>
      </c>
      <c r="D62" s="6" t="s">
        <v>18</v>
      </c>
      <c r="E62" s="8">
        <v>0</v>
      </c>
      <c r="F62" s="9">
        <v>23.682330895483968</v>
      </c>
      <c r="G62" s="6" t="s">
        <v>23</v>
      </c>
    </row>
    <row r="63" spans="1:7" hidden="1" x14ac:dyDescent="0.25">
      <c r="A63" s="6">
        <v>69</v>
      </c>
      <c r="B63" s="6" t="s">
        <v>11</v>
      </c>
      <c r="C63" s="7">
        <v>44219</v>
      </c>
      <c r="D63" s="6" t="s">
        <v>16</v>
      </c>
      <c r="E63" s="8">
        <v>73</v>
      </c>
      <c r="F63" s="9">
        <v>2214.0687528364369</v>
      </c>
      <c r="G63" s="6" t="s">
        <v>21</v>
      </c>
    </row>
    <row r="64" spans="1:7" hidden="1" x14ac:dyDescent="0.25">
      <c r="A64" s="6">
        <v>70</v>
      </c>
      <c r="B64" s="6" t="s">
        <v>12</v>
      </c>
      <c r="C64" s="7">
        <v>44186</v>
      </c>
      <c r="D64" s="6" t="s">
        <v>16</v>
      </c>
      <c r="E64" s="8">
        <v>95</v>
      </c>
      <c r="F64" s="9">
        <v>2870.5320190576699</v>
      </c>
      <c r="G64" s="6" t="s">
        <v>24</v>
      </c>
    </row>
    <row r="65" spans="1:7" hidden="1" x14ac:dyDescent="0.25">
      <c r="A65" s="6">
        <v>71</v>
      </c>
      <c r="B65" s="6" t="s">
        <v>7</v>
      </c>
      <c r="C65" s="7">
        <v>44516</v>
      </c>
      <c r="D65" s="6" t="s">
        <v>19</v>
      </c>
      <c r="E65" s="8">
        <v>93</v>
      </c>
      <c r="F65" s="9">
        <v>2807.679850515628</v>
      </c>
      <c r="G65" s="6" t="s">
        <v>23</v>
      </c>
    </row>
    <row r="66" spans="1:7" hidden="1" x14ac:dyDescent="0.25">
      <c r="A66" s="6">
        <v>72</v>
      </c>
      <c r="B66" s="6" t="s">
        <v>15</v>
      </c>
      <c r="C66" s="7">
        <v>43999</v>
      </c>
      <c r="D66" s="6" t="s">
        <v>19</v>
      </c>
      <c r="E66" s="8">
        <v>54</v>
      </c>
      <c r="F66" s="9">
        <v>1638.6605406277588</v>
      </c>
      <c r="G66" s="6" t="s">
        <v>22</v>
      </c>
    </row>
    <row r="67" spans="1:7" x14ac:dyDescent="0.25">
      <c r="A67" s="6">
        <v>73</v>
      </c>
      <c r="B67" s="6" t="s">
        <v>11</v>
      </c>
      <c r="C67" s="7">
        <v>44373</v>
      </c>
      <c r="D67" s="6" t="s">
        <v>17</v>
      </c>
      <c r="E67" s="8">
        <v>33</v>
      </c>
      <c r="F67" s="9">
        <v>1013.6706423848841</v>
      </c>
      <c r="G67" s="6" t="s">
        <v>22</v>
      </c>
    </row>
    <row r="68" spans="1:7" hidden="1" x14ac:dyDescent="0.25">
      <c r="A68" s="6">
        <v>74</v>
      </c>
      <c r="B68" s="6" t="s">
        <v>7</v>
      </c>
      <c r="C68" s="7">
        <v>43933</v>
      </c>
      <c r="D68" s="6" t="s">
        <v>20</v>
      </c>
      <c r="E68" s="8">
        <v>48</v>
      </c>
      <c r="F68" s="9">
        <v>1458.3607322448288</v>
      </c>
      <c r="G68" s="6" t="s">
        <v>23</v>
      </c>
    </row>
    <row r="69" spans="1:7" hidden="1" x14ac:dyDescent="0.25">
      <c r="A69" s="6">
        <v>75</v>
      </c>
      <c r="B69" s="6" t="s">
        <v>14</v>
      </c>
      <c r="C69" s="7">
        <v>44219</v>
      </c>
      <c r="D69" s="6" t="s">
        <v>16</v>
      </c>
      <c r="E69" s="8">
        <v>-7</v>
      </c>
      <c r="F69" s="9">
        <v>-185.31454427544543</v>
      </c>
      <c r="G69" s="6" t="s">
        <v>24</v>
      </c>
    </row>
    <row r="70" spans="1:7" x14ac:dyDescent="0.25">
      <c r="A70" s="6">
        <v>76</v>
      </c>
      <c r="B70" s="6" t="s">
        <v>10</v>
      </c>
      <c r="C70" s="7">
        <v>43530</v>
      </c>
      <c r="D70" s="6" t="s">
        <v>17</v>
      </c>
      <c r="E70" s="8">
        <v>-2</v>
      </c>
      <c r="F70" s="9">
        <v>-39.41491558920891</v>
      </c>
      <c r="G70" s="6" t="s">
        <v>23</v>
      </c>
    </row>
    <row r="71" spans="1:7" hidden="1" x14ac:dyDescent="0.25">
      <c r="A71" s="6">
        <v>77</v>
      </c>
      <c r="B71" s="6" t="s">
        <v>11</v>
      </c>
      <c r="C71" s="7">
        <v>43845</v>
      </c>
      <c r="D71" s="6" t="s">
        <v>20</v>
      </c>
      <c r="E71" s="8">
        <v>27</v>
      </c>
      <c r="F71" s="9">
        <v>832.90909702198587</v>
      </c>
      <c r="G71" s="6" t="s">
        <v>21</v>
      </c>
    </row>
    <row r="72" spans="1:7" x14ac:dyDescent="0.25">
      <c r="A72" s="6">
        <v>78</v>
      </c>
      <c r="B72" s="6" t="s">
        <v>12</v>
      </c>
      <c r="C72" s="7">
        <v>43816</v>
      </c>
      <c r="D72" s="6" t="s">
        <v>17</v>
      </c>
      <c r="E72" s="8">
        <v>56</v>
      </c>
      <c r="F72" s="9">
        <v>1702.3780299763459</v>
      </c>
      <c r="G72" s="6" t="s">
        <v>22</v>
      </c>
    </row>
    <row r="73" spans="1:7" hidden="1" x14ac:dyDescent="0.25">
      <c r="A73" s="6">
        <v>79</v>
      </c>
      <c r="B73" s="6" t="s">
        <v>11</v>
      </c>
      <c r="C73" s="7">
        <v>44241</v>
      </c>
      <c r="D73" s="6" t="s">
        <v>20</v>
      </c>
      <c r="E73" s="8">
        <v>70</v>
      </c>
      <c r="F73" s="9">
        <v>2122.9242314468693</v>
      </c>
      <c r="G73" s="6" t="s">
        <v>22</v>
      </c>
    </row>
    <row r="74" spans="1:7" hidden="1" x14ac:dyDescent="0.25">
      <c r="A74" s="6">
        <v>80</v>
      </c>
      <c r="B74" s="6" t="s">
        <v>14</v>
      </c>
      <c r="C74" s="7">
        <v>44285</v>
      </c>
      <c r="D74" s="6" t="s">
        <v>20</v>
      </c>
      <c r="E74" s="8">
        <v>16</v>
      </c>
      <c r="F74" s="9">
        <v>494.57645878335308</v>
      </c>
      <c r="G74" s="6" t="s">
        <v>23</v>
      </c>
    </row>
    <row r="75" spans="1:7" hidden="1" x14ac:dyDescent="0.25">
      <c r="A75" s="6">
        <v>81</v>
      </c>
      <c r="B75" s="6" t="s">
        <v>14</v>
      </c>
      <c r="C75" s="7">
        <v>43475</v>
      </c>
      <c r="D75" s="6" t="s">
        <v>18</v>
      </c>
      <c r="E75" s="8">
        <v>69</v>
      </c>
      <c r="F75" s="9">
        <v>2086.8512958069782</v>
      </c>
      <c r="G75" s="6" t="s">
        <v>21</v>
      </c>
    </row>
    <row r="76" spans="1:7" x14ac:dyDescent="0.25">
      <c r="A76" s="6">
        <v>82</v>
      </c>
      <c r="B76" s="6" t="s">
        <v>10</v>
      </c>
      <c r="C76" s="7">
        <v>44406</v>
      </c>
      <c r="D76" s="6" t="s">
        <v>17</v>
      </c>
      <c r="E76" s="8">
        <v>67</v>
      </c>
      <c r="F76" s="9">
        <v>2030.1428430380911</v>
      </c>
      <c r="G76" s="6" t="s">
        <v>24</v>
      </c>
    </row>
    <row r="77" spans="1:7" x14ac:dyDescent="0.25">
      <c r="A77" s="6">
        <v>83</v>
      </c>
      <c r="B77" s="6" t="s">
        <v>9</v>
      </c>
      <c r="C77" s="7">
        <v>44142</v>
      </c>
      <c r="D77" s="6" t="s">
        <v>17</v>
      </c>
      <c r="E77" s="8">
        <v>82</v>
      </c>
      <c r="F77" s="9">
        <v>2480.9860782564256</v>
      </c>
      <c r="G77" s="6" t="s">
        <v>23</v>
      </c>
    </row>
    <row r="78" spans="1:7" hidden="1" x14ac:dyDescent="0.25">
      <c r="A78" s="6">
        <v>84</v>
      </c>
      <c r="B78" s="6" t="s">
        <v>7</v>
      </c>
      <c r="C78" s="7">
        <v>43739</v>
      </c>
      <c r="D78" s="6" t="s">
        <v>16</v>
      </c>
      <c r="E78" s="8">
        <v>73</v>
      </c>
      <c r="F78" s="9">
        <v>2214.7622943513788</v>
      </c>
      <c r="G78" s="6" t="s">
        <v>23</v>
      </c>
    </row>
    <row r="79" spans="1:7" x14ac:dyDescent="0.25">
      <c r="A79" s="6">
        <v>85</v>
      </c>
      <c r="B79" s="6" t="s">
        <v>9</v>
      </c>
      <c r="C79" s="7">
        <v>43878</v>
      </c>
      <c r="D79" s="6" t="s">
        <v>17</v>
      </c>
      <c r="E79" s="8">
        <v>80</v>
      </c>
      <c r="F79" s="9">
        <v>2412.6239073863908</v>
      </c>
      <c r="G79" s="6" t="s">
        <v>22</v>
      </c>
    </row>
    <row r="80" spans="1:7" hidden="1" x14ac:dyDescent="0.25">
      <c r="A80" s="6">
        <v>86</v>
      </c>
      <c r="B80" s="6" t="s">
        <v>14</v>
      </c>
      <c r="C80" s="7">
        <v>44417</v>
      </c>
      <c r="D80" s="6" t="s">
        <v>16</v>
      </c>
      <c r="E80" s="8">
        <v>-2</v>
      </c>
      <c r="F80" s="9">
        <v>-42.379405606125751</v>
      </c>
      <c r="G80" s="6" t="s">
        <v>21</v>
      </c>
    </row>
    <row r="81" spans="1:7" hidden="1" x14ac:dyDescent="0.25">
      <c r="A81" s="6">
        <v>87</v>
      </c>
      <c r="B81" s="6" t="s">
        <v>12</v>
      </c>
      <c r="C81" s="7">
        <v>44439</v>
      </c>
      <c r="D81" s="6" t="s">
        <v>16</v>
      </c>
      <c r="E81" s="8">
        <v>5</v>
      </c>
      <c r="F81" s="9">
        <v>170.26058044096465</v>
      </c>
      <c r="G81" s="6" t="s">
        <v>21</v>
      </c>
    </row>
    <row r="82" spans="1:7" hidden="1" x14ac:dyDescent="0.25">
      <c r="A82" s="6">
        <v>88</v>
      </c>
      <c r="B82" s="6" t="s">
        <v>15</v>
      </c>
      <c r="C82" s="7">
        <v>44549</v>
      </c>
      <c r="D82" s="6" t="s">
        <v>16</v>
      </c>
      <c r="E82" s="8">
        <v>26</v>
      </c>
      <c r="F82" s="9">
        <v>802.96764498097946</v>
      </c>
      <c r="G82" s="6" t="s">
        <v>22</v>
      </c>
    </row>
    <row r="83" spans="1:7" x14ac:dyDescent="0.25">
      <c r="A83" s="6">
        <v>89</v>
      </c>
      <c r="B83" s="6" t="s">
        <v>9</v>
      </c>
      <c r="C83" s="7">
        <v>44274</v>
      </c>
      <c r="D83" s="6" t="s">
        <v>17</v>
      </c>
      <c r="E83" s="8">
        <v>1</v>
      </c>
      <c r="F83" s="9">
        <v>50.101440126936879</v>
      </c>
      <c r="G83" s="6" t="s">
        <v>24</v>
      </c>
    </row>
    <row r="84" spans="1:7" hidden="1" x14ac:dyDescent="0.25">
      <c r="A84" s="6">
        <v>90</v>
      </c>
      <c r="B84" s="6" t="s">
        <v>9</v>
      </c>
      <c r="C84" s="7">
        <v>43629</v>
      </c>
      <c r="D84" s="6" t="s">
        <v>19</v>
      </c>
      <c r="E84" s="8">
        <v>-3</v>
      </c>
      <c r="F84" s="9">
        <v>-76.150918857367628</v>
      </c>
      <c r="G84" s="6" t="s">
        <v>22</v>
      </c>
    </row>
    <row r="85" spans="1:7" hidden="1" x14ac:dyDescent="0.25">
      <c r="A85" s="6">
        <v>91</v>
      </c>
      <c r="B85" s="6" t="s">
        <v>8</v>
      </c>
      <c r="C85" s="7">
        <v>43695</v>
      </c>
      <c r="D85" s="6" t="s">
        <v>16</v>
      </c>
      <c r="E85" s="8">
        <v>83</v>
      </c>
      <c r="F85" s="9">
        <v>2511.8350564763173</v>
      </c>
      <c r="G85" s="6" t="s">
        <v>22</v>
      </c>
    </row>
    <row r="86" spans="1:7" hidden="1" x14ac:dyDescent="0.25">
      <c r="A86" s="6">
        <v>92</v>
      </c>
      <c r="B86" s="6" t="s">
        <v>14</v>
      </c>
      <c r="C86" s="7">
        <v>43977</v>
      </c>
      <c r="D86" s="6" t="s">
        <v>20</v>
      </c>
      <c r="E86" s="8">
        <v>33</v>
      </c>
      <c r="F86" s="9">
        <v>1003.2795234701417</v>
      </c>
      <c r="G86" s="6" t="s">
        <v>24</v>
      </c>
    </row>
    <row r="87" spans="1:7" x14ac:dyDescent="0.25">
      <c r="A87" s="6">
        <v>93</v>
      </c>
      <c r="B87" s="6" t="s">
        <v>15</v>
      </c>
      <c r="C87" s="7">
        <v>43933</v>
      </c>
      <c r="D87" s="6" t="s">
        <v>17</v>
      </c>
      <c r="E87" s="8">
        <v>62</v>
      </c>
      <c r="F87" s="9">
        <v>1880.6461550204613</v>
      </c>
      <c r="G87" s="6" t="s">
        <v>23</v>
      </c>
    </row>
    <row r="88" spans="1:7" hidden="1" x14ac:dyDescent="0.25">
      <c r="A88" s="6">
        <v>94</v>
      </c>
      <c r="B88" s="6" t="s">
        <v>10</v>
      </c>
      <c r="C88" s="7">
        <v>43596</v>
      </c>
      <c r="D88" s="6" t="s">
        <v>16</v>
      </c>
      <c r="E88" s="8">
        <v>58</v>
      </c>
      <c r="F88" s="9">
        <v>1764.7069512712617</v>
      </c>
      <c r="G88" s="6" t="s">
        <v>24</v>
      </c>
    </row>
    <row r="89" spans="1:7" x14ac:dyDescent="0.25">
      <c r="A89" s="6">
        <v>95</v>
      </c>
      <c r="B89" s="6" t="s">
        <v>12</v>
      </c>
      <c r="C89" s="7">
        <v>44428</v>
      </c>
      <c r="D89" s="6" t="s">
        <v>17</v>
      </c>
      <c r="E89" s="8">
        <v>28</v>
      </c>
      <c r="F89" s="9">
        <v>855.44260264222203</v>
      </c>
      <c r="G89" s="6" t="s">
        <v>22</v>
      </c>
    </row>
    <row r="90" spans="1:7" hidden="1" x14ac:dyDescent="0.25">
      <c r="A90" s="6">
        <v>96</v>
      </c>
      <c r="B90" s="6" t="s">
        <v>14</v>
      </c>
      <c r="C90" s="7">
        <v>43816</v>
      </c>
      <c r="D90" s="6" t="s">
        <v>18</v>
      </c>
      <c r="E90" s="8">
        <v>33</v>
      </c>
      <c r="F90" s="9">
        <v>1006.8612237181482</v>
      </c>
      <c r="G90" s="6" t="s">
        <v>23</v>
      </c>
    </row>
    <row r="91" spans="1:7" x14ac:dyDescent="0.25">
      <c r="A91" s="6">
        <v>97</v>
      </c>
      <c r="B91" s="6" t="s">
        <v>11</v>
      </c>
      <c r="C91" s="7">
        <v>43794</v>
      </c>
      <c r="D91" s="6" t="s">
        <v>17</v>
      </c>
      <c r="E91" s="8">
        <v>92</v>
      </c>
      <c r="F91" s="9">
        <v>2781.5933854048899</v>
      </c>
      <c r="G91" s="6" t="s">
        <v>22</v>
      </c>
    </row>
    <row r="92" spans="1:7" hidden="1" x14ac:dyDescent="0.25">
      <c r="A92" s="6">
        <v>98</v>
      </c>
      <c r="B92" s="6" t="s">
        <v>14</v>
      </c>
      <c r="C92" s="7">
        <v>43933</v>
      </c>
      <c r="D92" s="6" t="s">
        <v>18</v>
      </c>
      <c r="E92" s="8">
        <v>92</v>
      </c>
      <c r="F92" s="9">
        <v>2775.3974563422275</v>
      </c>
      <c r="G92" s="6" t="s">
        <v>21</v>
      </c>
    </row>
    <row r="93" spans="1:7" hidden="1" x14ac:dyDescent="0.25">
      <c r="A93" s="6">
        <v>99</v>
      </c>
      <c r="B93" s="6" t="s">
        <v>10</v>
      </c>
      <c r="C93" s="7">
        <v>43486</v>
      </c>
      <c r="D93" s="6" t="s">
        <v>18</v>
      </c>
      <c r="E93" s="8">
        <v>75</v>
      </c>
      <c r="F93" s="9">
        <v>2267.3977333901353</v>
      </c>
      <c r="G93" s="6" t="s">
        <v>22</v>
      </c>
    </row>
    <row r="94" spans="1:7" hidden="1" x14ac:dyDescent="0.25">
      <c r="A94" s="6">
        <v>100</v>
      </c>
      <c r="B94" s="6" t="s">
        <v>8</v>
      </c>
      <c r="C94" s="7">
        <v>44472</v>
      </c>
      <c r="D94" s="6" t="s">
        <v>16</v>
      </c>
      <c r="E94" s="8">
        <v>74</v>
      </c>
      <c r="F94" s="9">
        <v>2242.3346975523705</v>
      </c>
      <c r="G94" s="6" t="s">
        <v>23</v>
      </c>
    </row>
    <row r="95" spans="1:7" x14ac:dyDescent="0.25">
      <c r="A95" s="6">
        <v>101</v>
      </c>
      <c r="B95" s="6" t="s">
        <v>15</v>
      </c>
      <c r="C95" s="7">
        <v>43845</v>
      </c>
      <c r="D95" s="6" t="s">
        <v>17</v>
      </c>
      <c r="E95" s="8">
        <v>67</v>
      </c>
      <c r="F95" s="9">
        <v>2024.500926643233</v>
      </c>
      <c r="G95" s="6" t="s">
        <v>23</v>
      </c>
    </row>
    <row r="96" spans="1:7" x14ac:dyDescent="0.25">
      <c r="A96" s="6">
        <v>102</v>
      </c>
      <c r="B96" s="6" t="s">
        <v>11</v>
      </c>
      <c r="C96" s="7">
        <v>44054</v>
      </c>
      <c r="D96" s="6" t="s">
        <v>17</v>
      </c>
      <c r="E96" s="8">
        <v>16</v>
      </c>
      <c r="F96" s="9">
        <v>494.50018506623741</v>
      </c>
      <c r="G96" s="6" t="s">
        <v>22</v>
      </c>
    </row>
    <row r="97" spans="1:7" x14ac:dyDescent="0.25">
      <c r="A97" s="6">
        <v>103</v>
      </c>
      <c r="B97" s="6" t="s">
        <v>13</v>
      </c>
      <c r="C97" s="7">
        <v>44329</v>
      </c>
      <c r="D97" s="6" t="s">
        <v>17</v>
      </c>
      <c r="E97" s="8">
        <v>90</v>
      </c>
      <c r="F97" s="9">
        <v>2723.3991590998776</v>
      </c>
      <c r="G97" s="6" t="s">
        <v>23</v>
      </c>
    </row>
    <row r="98" spans="1:7" hidden="1" x14ac:dyDescent="0.25">
      <c r="A98" s="6">
        <v>104</v>
      </c>
      <c r="B98" s="6" t="s">
        <v>14</v>
      </c>
      <c r="C98" s="7">
        <v>43541</v>
      </c>
      <c r="D98" s="6" t="s">
        <v>19</v>
      </c>
      <c r="E98" s="8">
        <v>-8</v>
      </c>
      <c r="F98" s="9">
        <v>-221.0755433572842</v>
      </c>
      <c r="G98" s="6" t="s">
        <v>23</v>
      </c>
    </row>
    <row r="99" spans="1:7" hidden="1" x14ac:dyDescent="0.25">
      <c r="A99" s="6">
        <v>105</v>
      </c>
      <c r="B99" s="6" t="s">
        <v>11</v>
      </c>
      <c r="C99" s="7">
        <v>44087</v>
      </c>
      <c r="D99" s="6" t="s">
        <v>19</v>
      </c>
      <c r="E99" s="8">
        <v>51</v>
      </c>
      <c r="F99" s="9">
        <v>1552.9818889700318</v>
      </c>
      <c r="G99" s="6" t="s">
        <v>24</v>
      </c>
    </row>
    <row r="100" spans="1:7" x14ac:dyDescent="0.25">
      <c r="A100" s="6">
        <v>106</v>
      </c>
      <c r="B100" s="6" t="s">
        <v>14</v>
      </c>
      <c r="C100" s="7">
        <v>44285</v>
      </c>
      <c r="D100" s="6" t="s">
        <v>17</v>
      </c>
      <c r="E100" s="8">
        <v>-7</v>
      </c>
      <c r="F100" s="9">
        <v>-195.32896832828285</v>
      </c>
      <c r="G100" s="6" t="s">
        <v>22</v>
      </c>
    </row>
    <row r="101" spans="1:7" hidden="1" x14ac:dyDescent="0.25">
      <c r="A101" s="6">
        <v>107</v>
      </c>
      <c r="B101" s="6" t="s">
        <v>12</v>
      </c>
      <c r="C101" s="7">
        <v>43911</v>
      </c>
      <c r="D101" s="6" t="s">
        <v>18</v>
      </c>
      <c r="E101" s="8">
        <v>9</v>
      </c>
      <c r="F101" s="9">
        <v>292.77821643264525</v>
      </c>
      <c r="G101" s="6" t="s">
        <v>24</v>
      </c>
    </row>
    <row r="102" spans="1:7" hidden="1" x14ac:dyDescent="0.25">
      <c r="A102" s="6">
        <v>108</v>
      </c>
      <c r="B102" s="6" t="s">
        <v>9</v>
      </c>
      <c r="C102" s="7">
        <v>44439</v>
      </c>
      <c r="D102" s="6" t="s">
        <v>18</v>
      </c>
      <c r="E102" s="8">
        <v>-10</v>
      </c>
      <c r="F102" s="9">
        <v>-284.06748282019203</v>
      </c>
      <c r="G102" s="6" t="s">
        <v>21</v>
      </c>
    </row>
    <row r="103" spans="1:7" x14ac:dyDescent="0.25">
      <c r="A103" s="6">
        <v>109</v>
      </c>
      <c r="B103" s="6" t="s">
        <v>7</v>
      </c>
      <c r="C103" s="7">
        <v>43662</v>
      </c>
      <c r="D103" s="6" t="s">
        <v>17</v>
      </c>
      <c r="E103" s="8">
        <v>10</v>
      </c>
      <c r="F103" s="9">
        <v>321.13204788074984</v>
      </c>
      <c r="G103" s="6" t="s">
        <v>22</v>
      </c>
    </row>
    <row r="104" spans="1:7" hidden="1" x14ac:dyDescent="0.25">
      <c r="A104" s="6">
        <v>110</v>
      </c>
      <c r="B104" s="6" t="s">
        <v>7</v>
      </c>
      <c r="C104" s="7">
        <v>44263</v>
      </c>
      <c r="D104" s="6" t="s">
        <v>20</v>
      </c>
      <c r="E104" s="8">
        <v>35</v>
      </c>
      <c r="F104" s="9">
        <v>1075.8710427119863</v>
      </c>
      <c r="G104" s="6" t="s">
        <v>24</v>
      </c>
    </row>
    <row r="105" spans="1:7" hidden="1" x14ac:dyDescent="0.25">
      <c r="A105" s="6">
        <v>111</v>
      </c>
      <c r="B105" s="6" t="s">
        <v>9</v>
      </c>
      <c r="C105" s="7">
        <v>44109</v>
      </c>
      <c r="D105" s="6" t="s">
        <v>20</v>
      </c>
      <c r="E105" s="8">
        <v>81</v>
      </c>
      <c r="F105" s="9">
        <v>2444.6099351680691</v>
      </c>
      <c r="G105" s="6" t="s">
        <v>23</v>
      </c>
    </row>
    <row r="106" spans="1:7" hidden="1" x14ac:dyDescent="0.25">
      <c r="A106" s="6">
        <v>112</v>
      </c>
      <c r="B106" s="6" t="s">
        <v>9</v>
      </c>
      <c r="C106" s="7">
        <v>44153</v>
      </c>
      <c r="D106" s="6" t="s">
        <v>20</v>
      </c>
      <c r="E106" s="8">
        <v>38</v>
      </c>
      <c r="F106" s="9">
        <v>1158.6487308982944</v>
      </c>
      <c r="G106" s="6" t="s">
        <v>22</v>
      </c>
    </row>
    <row r="107" spans="1:7" hidden="1" x14ac:dyDescent="0.25">
      <c r="A107" s="6">
        <v>113</v>
      </c>
      <c r="B107" s="6" t="s">
        <v>12</v>
      </c>
      <c r="C107" s="7">
        <v>43805</v>
      </c>
      <c r="D107" s="6" t="s">
        <v>20</v>
      </c>
      <c r="E107" s="8">
        <v>26</v>
      </c>
      <c r="F107" s="9">
        <v>804.88645084091604</v>
      </c>
      <c r="G107" s="6" t="s">
        <v>23</v>
      </c>
    </row>
    <row r="108" spans="1:7" hidden="1" x14ac:dyDescent="0.25">
      <c r="A108" s="6">
        <v>114</v>
      </c>
      <c r="B108" s="6" t="s">
        <v>8</v>
      </c>
      <c r="C108" s="7">
        <v>44461</v>
      </c>
      <c r="D108" s="6" t="s">
        <v>19</v>
      </c>
      <c r="E108" s="8">
        <v>77</v>
      </c>
      <c r="F108" s="9">
        <v>2333.3103169462888</v>
      </c>
      <c r="G108" s="6" t="s">
        <v>21</v>
      </c>
    </row>
    <row r="109" spans="1:7" x14ac:dyDescent="0.25">
      <c r="A109" s="6">
        <v>115</v>
      </c>
      <c r="B109" s="6" t="s">
        <v>12</v>
      </c>
      <c r="C109" s="7">
        <v>43486</v>
      </c>
      <c r="D109" s="6" t="s">
        <v>17</v>
      </c>
      <c r="E109" s="8">
        <v>39</v>
      </c>
      <c r="F109" s="9">
        <v>1186.270614264047</v>
      </c>
      <c r="G109" s="6" t="s">
        <v>22</v>
      </c>
    </row>
    <row r="110" spans="1:7" hidden="1" x14ac:dyDescent="0.25">
      <c r="A110" s="6">
        <v>116</v>
      </c>
      <c r="B110" s="6" t="s">
        <v>15</v>
      </c>
      <c r="C110" s="7">
        <v>43640</v>
      </c>
      <c r="D110" s="6" t="s">
        <v>16</v>
      </c>
      <c r="E110" s="8">
        <v>22</v>
      </c>
      <c r="F110" s="9">
        <v>680.7066358826728</v>
      </c>
      <c r="G110" s="6" t="s">
        <v>21</v>
      </c>
    </row>
    <row r="111" spans="1:7" x14ac:dyDescent="0.25">
      <c r="A111" s="6">
        <v>117</v>
      </c>
      <c r="B111" s="6" t="s">
        <v>15</v>
      </c>
      <c r="C111" s="7">
        <v>43618</v>
      </c>
      <c r="D111" s="6" t="s">
        <v>17</v>
      </c>
      <c r="E111" s="8">
        <v>68</v>
      </c>
      <c r="F111" s="9">
        <v>2057.6676002797972</v>
      </c>
      <c r="G111" s="6" t="s">
        <v>24</v>
      </c>
    </row>
    <row r="112" spans="1:7" x14ac:dyDescent="0.25">
      <c r="A112" s="6">
        <v>118</v>
      </c>
      <c r="B112" s="6" t="s">
        <v>9</v>
      </c>
      <c r="C112" s="7">
        <v>44340</v>
      </c>
      <c r="D112" s="6" t="s">
        <v>17</v>
      </c>
      <c r="E112" s="8">
        <v>59</v>
      </c>
      <c r="F112" s="9">
        <v>1787.1308198822226</v>
      </c>
      <c r="G112" s="6" t="s">
        <v>24</v>
      </c>
    </row>
    <row r="113" spans="1:7" hidden="1" x14ac:dyDescent="0.25">
      <c r="A113" s="6">
        <v>119</v>
      </c>
      <c r="B113" s="6" t="s">
        <v>10</v>
      </c>
      <c r="C113" s="7">
        <v>43607</v>
      </c>
      <c r="D113" s="6" t="s">
        <v>16</v>
      </c>
      <c r="E113" s="8">
        <v>20</v>
      </c>
      <c r="F113" s="9">
        <v>623.66566165716949</v>
      </c>
      <c r="G113" s="6" t="s">
        <v>21</v>
      </c>
    </row>
    <row r="114" spans="1:7" hidden="1" x14ac:dyDescent="0.25">
      <c r="A114" s="6">
        <v>120</v>
      </c>
      <c r="B114" s="6" t="s">
        <v>13</v>
      </c>
      <c r="C114" s="7">
        <v>44494</v>
      </c>
      <c r="D114" s="6" t="s">
        <v>20</v>
      </c>
      <c r="E114" s="8">
        <v>61</v>
      </c>
      <c r="F114" s="9">
        <v>1845.6247310465258</v>
      </c>
      <c r="G114" s="6" t="s">
        <v>22</v>
      </c>
    </row>
    <row r="115" spans="1:7" x14ac:dyDescent="0.25">
      <c r="A115" s="6">
        <v>121</v>
      </c>
      <c r="B115" s="6" t="s">
        <v>15</v>
      </c>
      <c r="C115" s="7">
        <v>43530</v>
      </c>
      <c r="D115" s="6" t="s">
        <v>17</v>
      </c>
      <c r="E115" s="8">
        <v>30</v>
      </c>
      <c r="F115" s="9">
        <v>924.34422469644107</v>
      </c>
      <c r="G115" s="6" t="s">
        <v>22</v>
      </c>
    </row>
    <row r="116" spans="1:7" hidden="1" x14ac:dyDescent="0.25">
      <c r="A116" s="6">
        <v>122</v>
      </c>
      <c r="B116" s="6" t="s">
        <v>14</v>
      </c>
      <c r="C116" s="7">
        <v>43673</v>
      </c>
      <c r="D116" s="6" t="s">
        <v>20</v>
      </c>
      <c r="E116" s="8">
        <v>10</v>
      </c>
      <c r="F116" s="9">
        <v>322.98727574185415</v>
      </c>
      <c r="G116" s="6" t="s">
        <v>23</v>
      </c>
    </row>
    <row r="117" spans="1:7" hidden="1" x14ac:dyDescent="0.25">
      <c r="A117" s="6">
        <v>123</v>
      </c>
      <c r="B117" s="6" t="s">
        <v>15</v>
      </c>
      <c r="C117" s="7">
        <v>43585</v>
      </c>
      <c r="D117" s="6" t="s">
        <v>16</v>
      </c>
      <c r="E117" s="8">
        <v>72</v>
      </c>
      <c r="F117" s="9">
        <v>2174.5289850686986</v>
      </c>
      <c r="G117" s="6" t="s">
        <v>22</v>
      </c>
    </row>
    <row r="118" spans="1:7" hidden="1" x14ac:dyDescent="0.25">
      <c r="A118" s="6">
        <v>124</v>
      </c>
      <c r="B118" s="6" t="s">
        <v>7</v>
      </c>
      <c r="C118" s="7">
        <v>43475</v>
      </c>
      <c r="D118" s="6" t="s">
        <v>16</v>
      </c>
      <c r="E118" s="8">
        <v>57</v>
      </c>
      <c r="F118" s="9">
        <v>1733.6376703616165</v>
      </c>
      <c r="G118" s="6" t="s">
        <v>23</v>
      </c>
    </row>
    <row r="119" spans="1:7" hidden="1" x14ac:dyDescent="0.25">
      <c r="A119" s="6">
        <v>125</v>
      </c>
      <c r="B119" s="6" t="s">
        <v>13</v>
      </c>
      <c r="C119" s="7">
        <v>44516</v>
      </c>
      <c r="D119" s="6" t="s">
        <v>18</v>
      </c>
      <c r="E119" s="8">
        <v>41</v>
      </c>
      <c r="F119" s="9">
        <v>1243.880808412182</v>
      </c>
      <c r="G119" s="6" t="s">
        <v>24</v>
      </c>
    </row>
    <row r="120" spans="1:7" hidden="1" x14ac:dyDescent="0.25">
      <c r="A120" s="6">
        <v>126</v>
      </c>
      <c r="B120" s="6" t="s">
        <v>15</v>
      </c>
      <c r="C120" s="7">
        <v>43944</v>
      </c>
      <c r="D120" s="6" t="s">
        <v>16</v>
      </c>
      <c r="E120" s="8">
        <v>54</v>
      </c>
      <c r="F120" s="9">
        <v>1637.4555210626049</v>
      </c>
      <c r="G120" s="6" t="s">
        <v>23</v>
      </c>
    </row>
    <row r="121" spans="1:7" hidden="1" x14ac:dyDescent="0.25">
      <c r="A121" s="6">
        <v>127</v>
      </c>
      <c r="B121" s="6" t="s">
        <v>12</v>
      </c>
      <c r="C121" s="7">
        <v>44384</v>
      </c>
      <c r="D121" s="6" t="s">
        <v>19</v>
      </c>
      <c r="E121" s="8">
        <v>9</v>
      </c>
      <c r="F121" s="9">
        <v>292.5994967406204</v>
      </c>
      <c r="G121" s="6" t="s">
        <v>24</v>
      </c>
    </row>
    <row r="122" spans="1:7" hidden="1" x14ac:dyDescent="0.25">
      <c r="A122" s="6">
        <v>128</v>
      </c>
      <c r="B122" s="6" t="s">
        <v>9</v>
      </c>
      <c r="C122" s="7">
        <v>44329</v>
      </c>
      <c r="D122" s="6" t="s">
        <v>18</v>
      </c>
      <c r="E122" s="8">
        <v>1</v>
      </c>
      <c r="F122" s="9">
        <v>50.062586848309145</v>
      </c>
      <c r="G122" s="6" t="s">
        <v>22</v>
      </c>
    </row>
    <row r="123" spans="1:7" hidden="1" x14ac:dyDescent="0.25">
      <c r="A123" s="6">
        <v>129</v>
      </c>
      <c r="B123" s="6" t="s">
        <v>15</v>
      </c>
      <c r="C123" s="7">
        <v>43508</v>
      </c>
      <c r="D123" s="6" t="s">
        <v>20</v>
      </c>
      <c r="E123" s="8">
        <v>-10</v>
      </c>
      <c r="F123" s="9">
        <v>-288.886004967703</v>
      </c>
      <c r="G123" s="6" t="s">
        <v>23</v>
      </c>
    </row>
    <row r="124" spans="1:7" x14ac:dyDescent="0.25">
      <c r="A124" s="6">
        <v>130</v>
      </c>
      <c r="B124" s="6" t="s">
        <v>7</v>
      </c>
      <c r="C124" s="7">
        <v>43783</v>
      </c>
      <c r="D124" s="6" t="s">
        <v>17</v>
      </c>
      <c r="E124" s="8">
        <v>-9</v>
      </c>
      <c r="F124" s="9">
        <v>-250.59711277411697</v>
      </c>
      <c r="G124" s="6" t="s">
        <v>23</v>
      </c>
    </row>
    <row r="125" spans="1:7" hidden="1" x14ac:dyDescent="0.25">
      <c r="A125" s="6">
        <v>131</v>
      </c>
      <c r="B125" s="6" t="s">
        <v>14</v>
      </c>
      <c r="C125" s="7">
        <v>44164</v>
      </c>
      <c r="D125" s="6" t="s">
        <v>20</v>
      </c>
      <c r="E125" s="8">
        <v>56</v>
      </c>
      <c r="F125" s="9">
        <v>1688.685012955201</v>
      </c>
      <c r="G125" s="6" t="s">
        <v>21</v>
      </c>
    </row>
    <row r="126" spans="1:7" hidden="1" x14ac:dyDescent="0.25">
      <c r="A126" s="6">
        <v>132</v>
      </c>
      <c r="B126" s="6" t="s">
        <v>9</v>
      </c>
      <c r="C126" s="7">
        <v>43911</v>
      </c>
      <c r="D126" s="6" t="s">
        <v>19</v>
      </c>
      <c r="E126" s="8">
        <v>28</v>
      </c>
      <c r="F126" s="9">
        <v>856.00623651403805</v>
      </c>
      <c r="G126" s="6" t="s">
        <v>24</v>
      </c>
    </row>
    <row r="127" spans="1:7" hidden="1" x14ac:dyDescent="0.25">
      <c r="A127" s="6">
        <v>133</v>
      </c>
      <c r="B127" s="6" t="s">
        <v>8</v>
      </c>
      <c r="C127" s="7">
        <v>44021</v>
      </c>
      <c r="D127" s="6" t="s">
        <v>20</v>
      </c>
      <c r="E127" s="8">
        <v>11</v>
      </c>
      <c r="F127" s="9">
        <v>344.17378586902669</v>
      </c>
      <c r="G127" s="6" t="s">
        <v>21</v>
      </c>
    </row>
    <row r="128" spans="1:7" hidden="1" x14ac:dyDescent="0.25">
      <c r="A128" s="6">
        <v>134</v>
      </c>
      <c r="B128" s="6" t="s">
        <v>11</v>
      </c>
      <c r="C128" s="7">
        <v>43816</v>
      </c>
      <c r="D128" s="6" t="s">
        <v>18</v>
      </c>
      <c r="E128" s="8">
        <v>11</v>
      </c>
      <c r="F128" s="9">
        <v>349.10086692815099</v>
      </c>
      <c r="G128" s="6" t="s">
        <v>22</v>
      </c>
    </row>
    <row r="129" spans="1:7" hidden="1" x14ac:dyDescent="0.25">
      <c r="A129" s="6">
        <v>135</v>
      </c>
      <c r="B129" s="6" t="s">
        <v>11</v>
      </c>
      <c r="C129" s="7">
        <v>44241</v>
      </c>
      <c r="D129" s="6" t="s">
        <v>16</v>
      </c>
      <c r="E129" s="8">
        <v>67</v>
      </c>
      <c r="F129" s="9">
        <v>2028.6608183653495</v>
      </c>
      <c r="G129" s="6" t="s">
        <v>23</v>
      </c>
    </row>
    <row r="130" spans="1:7" hidden="1" x14ac:dyDescent="0.25">
      <c r="A130" s="6">
        <v>136</v>
      </c>
      <c r="B130" s="6" t="s">
        <v>10</v>
      </c>
      <c r="C130" s="7">
        <v>44285</v>
      </c>
      <c r="D130" s="6" t="s">
        <v>18</v>
      </c>
      <c r="E130" s="8">
        <v>10</v>
      </c>
      <c r="F130" s="9">
        <v>314.32034758381042</v>
      </c>
      <c r="G130" s="6" t="s">
        <v>23</v>
      </c>
    </row>
    <row r="131" spans="1:7" x14ac:dyDescent="0.25">
      <c r="A131" s="6">
        <v>137</v>
      </c>
      <c r="B131" s="6" t="s">
        <v>12</v>
      </c>
      <c r="C131" s="7">
        <v>44131</v>
      </c>
      <c r="D131" s="6" t="s">
        <v>17</v>
      </c>
      <c r="E131" s="8">
        <v>40</v>
      </c>
      <c r="F131" s="9">
        <v>1219.4725640981378</v>
      </c>
      <c r="G131" s="6" t="s">
        <v>23</v>
      </c>
    </row>
    <row r="132" spans="1:7" hidden="1" x14ac:dyDescent="0.25">
      <c r="A132" s="6">
        <v>138</v>
      </c>
      <c r="B132" s="6" t="s">
        <v>10</v>
      </c>
      <c r="C132" s="7">
        <v>44384</v>
      </c>
      <c r="D132" s="6" t="s">
        <v>20</v>
      </c>
      <c r="E132" s="8">
        <v>77</v>
      </c>
      <c r="F132" s="9">
        <v>2330.7983567827678</v>
      </c>
      <c r="G132" s="6" t="s">
        <v>23</v>
      </c>
    </row>
    <row r="133" spans="1:7" hidden="1" x14ac:dyDescent="0.25">
      <c r="A133" s="6">
        <v>139</v>
      </c>
      <c r="B133" s="6" t="s">
        <v>8</v>
      </c>
      <c r="C133" s="7">
        <v>44340</v>
      </c>
      <c r="D133" s="6" t="s">
        <v>19</v>
      </c>
      <c r="E133" s="8">
        <v>50</v>
      </c>
      <c r="F133" s="9">
        <v>1520.431852413627</v>
      </c>
      <c r="G133" s="6" t="s">
        <v>22</v>
      </c>
    </row>
    <row r="134" spans="1:7" hidden="1" x14ac:dyDescent="0.25">
      <c r="A134" s="6">
        <v>140</v>
      </c>
      <c r="B134" s="6" t="s">
        <v>14</v>
      </c>
      <c r="C134" s="7">
        <v>44010</v>
      </c>
      <c r="D134" s="6" t="s">
        <v>16</v>
      </c>
      <c r="E134" s="8">
        <v>80</v>
      </c>
      <c r="F134" s="9">
        <v>2424.9550041476004</v>
      </c>
      <c r="G134" s="6" t="s">
        <v>21</v>
      </c>
    </row>
    <row r="135" spans="1:7" hidden="1" x14ac:dyDescent="0.25">
      <c r="A135" s="6">
        <v>141</v>
      </c>
      <c r="B135" s="6" t="s">
        <v>14</v>
      </c>
      <c r="C135" s="7">
        <v>43827</v>
      </c>
      <c r="D135" s="6" t="s">
        <v>16</v>
      </c>
      <c r="E135" s="8">
        <v>83</v>
      </c>
      <c r="F135" s="9">
        <v>2507.9460647762512</v>
      </c>
      <c r="G135" s="6" t="s">
        <v>22</v>
      </c>
    </row>
    <row r="136" spans="1:7" hidden="1" x14ac:dyDescent="0.25">
      <c r="A136" s="6">
        <v>142</v>
      </c>
      <c r="B136" s="6" t="s">
        <v>8</v>
      </c>
      <c r="C136" s="7">
        <v>43497</v>
      </c>
      <c r="D136" s="6" t="s">
        <v>18</v>
      </c>
      <c r="E136" s="8">
        <v>-4</v>
      </c>
      <c r="F136" s="9">
        <v>-94.99632762945356</v>
      </c>
      <c r="G136" s="6" t="s">
        <v>23</v>
      </c>
    </row>
    <row r="137" spans="1:7" x14ac:dyDescent="0.25">
      <c r="A137" s="6">
        <v>143</v>
      </c>
      <c r="B137" s="6" t="s">
        <v>10</v>
      </c>
      <c r="C137" s="7">
        <v>44230</v>
      </c>
      <c r="D137" s="6" t="s">
        <v>17</v>
      </c>
      <c r="E137" s="8">
        <v>46</v>
      </c>
      <c r="F137" s="9">
        <v>1397.5509706516939</v>
      </c>
      <c r="G137" s="6" t="s">
        <v>22</v>
      </c>
    </row>
    <row r="138" spans="1:7" hidden="1" x14ac:dyDescent="0.25">
      <c r="A138" s="6">
        <v>144</v>
      </c>
      <c r="B138" s="6" t="s">
        <v>7</v>
      </c>
      <c r="C138" s="7">
        <v>43761</v>
      </c>
      <c r="D138" s="6" t="s">
        <v>20</v>
      </c>
      <c r="E138" s="8">
        <v>55</v>
      </c>
      <c r="F138" s="9">
        <v>1671.9317791229159</v>
      </c>
      <c r="G138" s="6" t="s">
        <v>22</v>
      </c>
    </row>
    <row r="139" spans="1:7" hidden="1" x14ac:dyDescent="0.25">
      <c r="A139" s="6">
        <v>145</v>
      </c>
      <c r="B139" s="6" t="s">
        <v>9</v>
      </c>
      <c r="C139" s="7">
        <v>44098</v>
      </c>
      <c r="D139" s="6" t="s">
        <v>20</v>
      </c>
      <c r="E139" s="8">
        <v>89</v>
      </c>
      <c r="F139" s="9">
        <v>2694.0466549843932</v>
      </c>
      <c r="G139" s="6" t="s">
        <v>21</v>
      </c>
    </row>
    <row r="140" spans="1:7" hidden="1" x14ac:dyDescent="0.25">
      <c r="A140" s="6">
        <v>146</v>
      </c>
      <c r="B140" s="6" t="s">
        <v>12</v>
      </c>
      <c r="C140" s="7">
        <v>44384</v>
      </c>
      <c r="D140" s="6" t="s">
        <v>16</v>
      </c>
      <c r="E140" s="8">
        <v>59</v>
      </c>
      <c r="F140" s="9">
        <v>1791.1590007622481</v>
      </c>
      <c r="G140" s="6" t="s">
        <v>23</v>
      </c>
    </row>
    <row r="141" spans="1:7" hidden="1" x14ac:dyDescent="0.25">
      <c r="A141" s="6">
        <v>147</v>
      </c>
      <c r="B141" s="6" t="s">
        <v>12</v>
      </c>
      <c r="C141" s="7">
        <v>44263</v>
      </c>
      <c r="D141" s="6" t="s">
        <v>19</v>
      </c>
      <c r="E141" s="8">
        <v>90</v>
      </c>
      <c r="F141" s="9">
        <v>2717.5315679180817</v>
      </c>
      <c r="G141" s="6" t="s">
        <v>21</v>
      </c>
    </row>
    <row r="142" spans="1:7" hidden="1" x14ac:dyDescent="0.25">
      <c r="A142" s="6">
        <v>148</v>
      </c>
      <c r="B142" s="6" t="s">
        <v>7</v>
      </c>
      <c r="C142" s="7">
        <v>43772</v>
      </c>
      <c r="D142" s="6" t="s">
        <v>19</v>
      </c>
      <c r="E142" s="8">
        <v>17</v>
      </c>
      <c r="F142" s="9">
        <v>536.65884026524566</v>
      </c>
      <c r="G142" s="6" t="s">
        <v>24</v>
      </c>
    </row>
    <row r="143" spans="1:7" hidden="1" x14ac:dyDescent="0.25">
      <c r="A143" s="6">
        <v>149</v>
      </c>
      <c r="B143" s="6" t="s">
        <v>9</v>
      </c>
      <c r="C143" s="7">
        <v>44263</v>
      </c>
      <c r="D143" s="6" t="s">
        <v>19</v>
      </c>
      <c r="E143" s="8">
        <v>37</v>
      </c>
      <c r="F143" s="9">
        <v>1136.4969583497571</v>
      </c>
      <c r="G143" s="6" t="s">
        <v>21</v>
      </c>
    </row>
    <row r="144" spans="1:7" x14ac:dyDescent="0.25">
      <c r="A144" s="6">
        <v>150</v>
      </c>
      <c r="B144" s="6" t="s">
        <v>11</v>
      </c>
      <c r="C144" s="7">
        <v>43541</v>
      </c>
      <c r="D144" s="6" t="s">
        <v>17</v>
      </c>
      <c r="E144" s="8">
        <v>-4</v>
      </c>
      <c r="F144" s="9">
        <v>-94.240327280666662</v>
      </c>
      <c r="G144" s="6" t="s">
        <v>22</v>
      </c>
    </row>
    <row r="145" spans="1:7" hidden="1" x14ac:dyDescent="0.25">
      <c r="A145" s="6">
        <v>151</v>
      </c>
      <c r="B145" s="6" t="s">
        <v>12</v>
      </c>
      <c r="C145" s="7">
        <v>44384</v>
      </c>
      <c r="D145" s="6" t="s">
        <v>18</v>
      </c>
      <c r="E145" s="8">
        <v>-8</v>
      </c>
      <c r="F145" s="9">
        <v>-223.76386657781137</v>
      </c>
      <c r="G145" s="6" t="s">
        <v>23</v>
      </c>
    </row>
    <row r="146" spans="1:7" hidden="1" x14ac:dyDescent="0.25">
      <c r="A146" s="6">
        <v>152</v>
      </c>
      <c r="B146" s="6" t="s">
        <v>15</v>
      </c>
      <c r="C146" s="7">
        <v>44076</v>
      </c>
      <c r="D146" s="6" t="s">
        <v>19</v>
      </c>
      <c r="E146" s="8">
        <v>6</v>
      </c>
      <c r="F146" s="9">
        <v>203.21601878479959</v>
      </c>
      <c r="G146" s="6" t="s">
        <v>24</v>
      </c>
    </row>
    <row r="147" spans="1:7" hidden="1" x14ac:dyDescent="0.25">
      <c r="A147" s="6">
        <v>153</v>
      </c>
      <c r="B147" s="6" t="s">
        <v>9</v>
      </c>
      <c r="C147" s="7">
        <v>44120</v>
      </c>
      <c r="D147" s="6" t="s">
        <v>19</v>
      </c>
      <c r="E147" s="8">
        <v>63</v>
      </c>
      <c r="F147" s="9">
        <v>1916.7996095772899</v>
      </c>
      <c r="G147" s="6" t="s">
        <v>23</v>
      </c>
    </row>
    <row r="148" spans="1:7" hidden="1" x14ac:dyDescent="0.25">
      <c r="A148" s="6">
        <v>154</v>
      </c>
      <c r="B148" s="6" t="s">
        <v>14</v>
      </c>
      <c r="C148" s="7">
        <v>44054</v>
      </c>
      <c r="D148" s="6" t="s">
        <v>19</v>
      </c>
      <c r="E148" s="8">
        <v>16</v>
      </c>
      <c r="F148" s="9">
        <v>499.43726296074823</v>
      </c>
      <c r="G148" s="6" t="s">
        <v>22</v>
      </c>
    </row>
    <row r="149" spans="1:7" hidden="1" x14ac:dyDescent="0.25">
      <c r="A149" s="6">
        <v>155</v>
      </c>
      <c r="B149" s="6" t="s">
        <v>8</v>
      </c>
      <c r="C149" s="7">
        <v>44230</v>
      </c>
      <c r="D149" s="6" t="s">
        <v>20</v>
      </c>
      <c r="E149" s="8">
        <v>22</v>
      </c>
      <c r="F149" s="9">
        <v>678.14347194557502</v>
      </c>
      <c r="G149" s="6" t="s">
        <v>22</v>
      </c>
    </row>
    <row r="150" spans="1:7" x14ac:dyDescent="0.25">
      <c r="A150" s="6">
        <v>156</v>
      </c>
      <c r="B150" s="6" t="s">
        <v>12</v>
      </c>
      <c r="C150" s="7">
        <v>44560</v>
      </c>
      <c r="D150" s="6" t="s">
        <v>17</v>
      </c>
      <c r="E150" s="8">
        <v>81</v>
      </c>
      <c r="F150" s="9">
        <v>2449.6866878935498</v>
      </c>
      <c r="G150" s="6" t="s">
        <v>23</v>
      </c>
    </row>
    <row r="151" spans="1:7" hidden="1" x14ac:dyDescent="0.25">
      <c r="A151" s="6">
        <v>157</v>
      </c>
      <c r="B151" s="6" t="s">
        <v>12</v>
      </c>
      <c r="C151" s="7">
        <v>44450</v>
      </c>
      <c r="D151" s="6" t="s">
        <v>18</v>
      </c>
      <c r="E151" s="8">
        <v>85</v>
      </c>
      <c r="F151" s="9">
        <v>2565.5696414737831</v>
      </c>
      <c r="G151" s="6" t="s">
        <v>22</v>
      </c>
    </row>
    <row r="152" spans="1:7" x14ac:dyDescent="0.25">
      <c r="A152" s="6">
        <v>158</v>
      </c>
      <c r="B152" s="6" t="s">
        <v>14</v>
      </c>
      <c r="C152" s="7">
        <v>43966</v>
      </c>
      <c r="D152" s="6" t="s">
        <v>17</v>
      </c>
      <c r="E152" s="8">
        <v>-3</v>
      </c>
      <c r="F152" s="9">
        <v>-70.831481894811134</v>
      </c>
      <c r="G152" s="6" t="s">
        <v>24</v>
      </c>
    </row>
    <row r="153" spans="1:7" hidden="1" x14ac:dyDescent="0.25">
      <c r="A153" s="6">
        <v>159</v>
      </c>
      <c r="B153" s="6" t="s">
        <v>12</v>
      </c>
      <c r="C153" s="7">
        <v>44219</v>
      </c>
      <c r="D153" s="6" t="s">
        <v>18</v>
      </c>
      <c r="E153" s="8">
        <v>51</v>
      </c>
      <c r="F153" s="9">
        <v>1544.8755641985604</v>
      </c>
      <c r="G153" s="6" t="s">
        <v>22</v>
      </c>
    </row>
    <row r="154" spans="1:7" hidden="1" x14ac:dyDescent="0.25">
      <c r="A154" s="6">
        <v>160</v>
      </c>
      <c r="B154" s="6" t="s">
        <v>9</v>
      </c>
      <c r="C154" s="7">
        <v>44197</v>
      </c>
      <c r="D154" s="6" t="s">
        <v>18</v>
      </c>
      <c r="E154" s="8">
        <v>72</v>
      </c>
      <c r="F154" s="9">
        <v>2174.243725820575</v>
      </c>
      <c r="G154" s="6" t="s">
        <v>22</v>
      </c>
    </row>
    <row r="155" spans="1:7" hidden="1" x14ac:dyDescent="0.25">
      <c r="A155" s="6">
        <v>161</v>
      </c>
      <c r="B155" s="6" t="s">
        <v>11</v>
      </c>
      <c r="C155" s="7">
        <v>43878</v>
      </c>
      <c r="D155" s="6" t="s">
        <v>18</v>
      </c>
      <c r="E155" s="8">
        <v>46</v>
      </c>
      <c r="F155" s="9">
        <v>1399.2999594688813</v>
      </c>
      <c r="G155" s="6" t="s">
        <v>24</v>
      </c>
    </row>
    <row r="156" spans="1:7" hidden="1" x14ac:dyDescent="0.25">
      <c r="A156" s="6">
        <v>162</v>
      </c>
      <c r="B156" s="6" t="s">
        <v>13</v>
      </c>
      <c r="C156" s="7">
        <v>44252</v>
      </c>
      <c r="D156" s="6" t="s">
        <v>20</v>
      </c>
      <c r="E156" s="8">
        <v>-10</v>
      </c>
      <c r="F156" s="9">
        <v>-279.96195351956982</v>
      </c>
      <c r="G156" s="6" t="s">
        <v>22</v>
      </c>
    </row>
    <row r="157" spans="1:7" x14ac:dyDescent="0.25">
      <c r="A157" s="6">
        <v>163</v>
      </c>
      <c r="B157" s="6" t="s">
        <v>9</v>
      </c>
      <c r="C157" s="7">
        <v>44417</v>
      </c>
      <c r="D157" s="6" t="s">
        <v>17</v>
      </c>
      <c r="E157" s="8">
        <v>-5</v>
      </c>
      <c r="F157" s="9">
        <v>-121.97238533968167</v>
      </c>
      <c r="G157" s="6" t="s">
        <v>22</v>
      </c>
    </row>
    <row r="158" spans="1:7" hidden="1" x14ac:dyDescent="0.25">
      <c r="A158" s="6">
        <v>164</v>
      </c>
      <c r="B158" s="6" t="s">
        <v>13</v>
      </c>
      <c r="C158" s="7">
        <v>43750</v>
      </c>
      <c r="D158" s="6" t="s">
        <v>16</v>
      </c>
      <c r="E158" s="8">
        <v>16</v>
      </c>
      <c r="F158" s="9">
        <v>499.17622272183786</v>
      </c>
      <c r="G158" s="6" t="s">
        <v>21</v>
      </c>
    </row>
    <row r="159" spans="1:7" x14ac:dyDescent="0.25">
      <c r="A159" s="6">
        <v>165</v>
      </c>
      <c r="B159" s="6" t="s">
        <v>13</v>
      </c>
      <c r="C159" s="7">
        <v>44549</v>
      </c>
      <c r="D159" s="6" t="s">
        <v>17</v>
      </c>
      <c r="E159" s="8">
        <v>25</v>
      </c>
      <c r="F159" s="9">
        <v>769.86898914774679</v>
      </c>
      <c r="G159" s="6" t="s">
        <v>21</v>
      </c>
    </row>
    <row r="160" spans="1:7" hidden="1" x14ac:dyDescent="0.25">
      <c r="A160" s="6">
        <v>166</v>
      </c>
      <c r="B160" s="6" t="s">
        <v>12</v>
      </c>
      <c r="C160" s="7">
        <v>44285</v>
      </c>
      <c r="D160" s="6" t="s">
        <v>16</v>
      </c>
      <c r="E160" s="8">
        <v>49</v>
      </c>
      <c r="F160" s="9">
        <v>1489.0711866414763</v>
      </c>
      <c r="G160" s="6" t="s">
        <v>24</v>
      </c>
    </row>
    <row r="161" spans="1:7" hidden="1" x14ac:dyDescent="0.25">
      <c r="A161" s="6">
        <v>167</v>
      </c>
      <c r="B161" s="6" t="s">
        <v>8</v>
      </c>
      <c r="C161" s="7">
        <v>43911</v>
      </c>
      <c r="D161" s="6" t="s">
        <v>18</v>
      </c>
      <c r="E161" s="8">
        <v>21</v>
      </c>
      <c r="F161" s="9">
        <v>643.26659101878749</v>
      </c>
      <c r="G161" s="6" t="s">
        <v>23</v>
      </c>
    </row>
    <row r="162" spans="1:7" hidden="1" x14ac:dyDescent="0.25">
      <c r="A162" s="6">
        <v>168</v>
      </c>
      <c r="B162" s="6" t="s">
        <v>11</v>
      </c>
      <c r="C162" s="7">
        <v>43607</v>
      </c>
      <c r="D162" s="6" t="s">
        <v>18</v>
      </c>
      <c r="E162" s="8">
        <v>29</v>
      </c>
      <c r="F162" s="9">
        <v>889.84161458299798</v>
      </c>
      <c r="G162" s="6" t="s">
        <v>22</v>
      </c>
    </row>
    <row r="163" spans="1:7" hidden="1" x14ac:dyDescent="0.25">
      <c r="A163" s="6">
        <v>169</v>
      </c>
      <c r="B163" s="6" t="s">
        <v>7</v>
      </c>
      <c r="C163" s="7">
        <v>43878</v>
      </c>
      <c r="D163" s="6" t="s">
        <v>18</v>
      </c>
      <c r="E163" s="8">
        <v>63</v>
      </c>
      <c r="F163" s="9">
        <v>1911.1407977738013</v>
      </c>
      <c r="G163" s="6" t="s">
        <v>21</v>
      </c>
    </row>
    <row r="164" spans="1:7" hidden="1" x14ac:dyDescent="0.25">
      <c r="A164" s="6">
        <v>170</v>
      </c>
      <c r="B164" s="6" t="s">
        <v>14</v>
      </c>
      <c r="C164" s="7">
        <v>43629</v>
      </c>
      <c r="D164" s="6" t="s">
        <v>18</v>
      </c>
      <c r="E164" s="8">
        <v>21</v>
      </c>
      <c r="F164" s="9">
        <v>646.02960723055492</v>
      </c>
      <c r="G164" s="6" t="s">
        <v>22</v>
      </c>
    </row>
    <row r="165" spans="1:7" x14ac:dyDescent="0.25">
      <c r="A165" s="6">
        <v>171</v>
      </c>
      <c r="B165" s="6" t="s">
        <v>8</v>
      </c>
      <c r="C165" s="7">
        <v>44483</v>
      </c>
      <c r="D165" s="6" t="s">
        <v>17</v>
      </c>
      <c r="E165" s="8">
        <v>93</v>
      </c>
      <c r="F165" s="9">
        <v>2801.7276926587911</v>
      </c>
      <c r="G165" s="6" t="s">
        <v>23</v>
      </c>
    </row>
    <row r="166" spans="1:7" x14ac:dyDescent="0.25">
      <c r="A166" s="6">
        <v>172</v>
      </c>
      <c r="B166" s="6" t="s">
        <v>10</v>
      </c>
      <c r="C166" s="7">
        <v>43889</v>
      </c>
      <c r="D166" s="6" t="s">
        <v>17</v>
      </c>
      <c r="E166" s="8">
        <v>55</v>
      </c>
      <c r="F166" s="9">
        <v>1675.5415680156584</v>
      </c>
      <c r="G166" s="6" t="s">
        <v>22</v>
      </c>
    </row>
    <row r="167" spans="1:7" x14ac:dyDescent="0.25">
      <c r="A167" s="6">
        <v>173</v>
      </c>
      <c r="B167" s="6" t="s">
        <v>12</v>
      </c>
      <c r="C167" s="7">
        <v>43662</v>
      </c>
      <c r="D167" s="6" t="s">
        <v>17</v>
      </c>
      <c r="E167" s="8">
        <v>14</v>
      </c>
      <c r="F167" s="9">
        <v>438.97196992459192</v>
      </c>
      <c r="G167" s="6" t="s">
        <v>22</v>
      </c>
    </row>
    <row r="168" spans="1:7" hidden="1" x14ac:dyDescent="0.25">
      <c r="A168" s="6">
        <v>174</v>
      </c>
      <c r="B168" s="6" t="s">
        <v>14</v>
      </c>
      <c r="C168" s="7">
        <v>43900</v>
      </c>
      <c r="D168" s="6" t="s">
        <v>19</v>
      </c>
      <c r="E168" s="8">
        <v>91</v>
      </c>
      <c r="F168" s="9">
        <v>2752.4479602731035</v>
      </c>
      <c r="G168" s="6" t="s">
        <v>22</v>
      </c>
    </row>
    <row r="169" spans="1:7" hidden="1" x14ac:dyDescent="0.25">
      <c r="A169" s="6">
        <v>175</v>
      </c>
      <c r="B169" s="6" t="s">
        <v>12</v>
      </c>
      <c r="C169" s="7">
        <v>43944</v>
      </c>
      <c r="D169" s="6" t="s">
        <v>16</v>
      </c>
      <c r="E169" s="8">
        <v>80</v>
      </c>
      <c r="F169" s="9">
        <v>2424.4859600981886</v>
      </c>
      <c r="G169" s="6" t="s">
        <v>22</v>
      </c>
    </row>
    <row r="170" spans="1:7" hidden="1" x14ac:dyDescent="0.25">
      <c r="A170" s="6">
        <v>176</v>
      </c>
      <c r="B170" s="6" t="s">
        <v>8</v>
      </c>
      <c r="C170" s="7">
        <v>44527</v>
      </c>
      <c r="D170" s="6" t="s">
        <v>16</v>
      </c>
      <c r="E170" s="8">
        <v>70</v>
      </c>
      <c r="F170" s="9">
        <v>2117.5523147680901</v>
      </c>
      <c r="G170" s="6" t="s">
        <v>22</v>
      </c>
    </row>
    <row r="171" spans="1:7" hidden="1" x14ac:dyDescent="0.25">
      <c r="A171" s="6">
        <v>177</v>
      </c>
      <c r="B171" s="6" t="s">
        <v>9</v>
      </c>
      <c r="C171" s="7">
        <v>44032</v>
      </c>
      <c r="D171" s="6" t="s">
        <v>20</v>
      </c>
      <c r="E171" s="8">
        <v>54</v>
      </c>
      <c r="F171" s="9">
        <v>1643.0496670412208</v>
      </c>
      <c r="G171" s="6" t="s">
        <v>23</v>
      </c>
    </row>
    <row r="172" spans="1:7" hidden="1" x14ac:dyDescent="0.25">
      <c r="A172" s="6">
        <v>178</v>
      </c>
      <c r="B172" s="6" t="s">
        <v>7</v>
      </c>
      <c r="C172" s="7">
        <v>44549</v>
      </c>
      <c r="D172" s="6" t="s">
        <v>20</v>
      </c>
      <c r="E172" s="8">
        <v>19</v>
      </c>
      <c r="F172" s="9">
        <v>583.62898336492822</v>
      </c>
      <c r="G172" s="6" t="s">
        <v>21</v>
      </c>
    </row>
    <row r="173" spans="1:7" x14ac:dyDescent="0.25">
      <c r="A173" s="6">
        <v>179</v>
      </c>
      <c r="B173" s="6" t="s">
        <v>13</v>
      </c>
      <c r="C173" s="7">
        <v>44461</v>
      </c>
      <c r="D173" s="6" t="s">
        <v>17</v>
      </c>
      <c r="E173" s="8">
        <v>38</v>
      </c>
      <c r="F173" s="9">
        <v>1158.2878872794045</v>
      </c>
      <c r="G173" s="6" t="s">
        <v>22</v>
      </c>
    </row>
    <row r="174" spans="1:7" hidden="1" x14ac:dyDescent="0.25">
      <c r="A174" s="6">
        <v>180</v>
      </c>
      <c r="B174" s="6" t="s">
        <v>10</v>
      </c>
      <c r="C174" s="7">
        <v>43977</v>
      </c>
      <c r="D174" s="6" t="s">
        <v>19</v>
      </c>
      <c r="E174" s="8">
        <v>60</v>
      </c>
      <c r="F174" s="9">
        <v>1820.2229380076153</v>
      </c>
      <c r="G174" s="6" t="s">
        <v>21</v>
      </c>
    </row>
    <row r="175" spans="1:7" hidden="1" x14ac:dyDescent="0.25">
      <c r="A175" s="6">
        <v>181</v>
      </c>
      <c r="B175" s="6" t="s">
        <v>13</v>
      </c>
      <c r="C175" s="7">
        <v>44483</v>
      </c>
      <c r="D175" s="6" t="s">
        <v>19</v>
      </c>
      <c r="E175" s="8">
        <v>51</v>
      </c>
      <c r="F175" s="9">
        <v>1557.3788458275872</v>
      </c>
      <c r="G175" s="6" t="s">
        <v>24</v>
      </c>
    </row>
    <row r="176" spans="1:7" hidden="1" x14ac:dyDescent="0.25">
      <c r="A176" s="6">
        <v>182</v>
      </c>
      <c r="B176" s="6" t="s">
        <v>7</v>
      </c>
      <c r="C176" s="7">
        <v>43955</v>
      </c>
      <c r="D176" s="6" t="s">
        <v>18</v>
      </c>
      <c r="E176" s="8">
        <v>78</v>
      </c>
      <c r="F176" s="9">
        <v>2361.4223463826743</v>
      </c>
      <c r="G176" s="6" t="s">
        <v>24</v>
      </c>
    </row>
    <row r="177" spans="1:7" x14ac:dyDescent="0.25">
      <c r="A177" s="6">
        <v>183</v>
      </c>
      <c r="B177" s="6" t="s">
        <v>13</v>
      </c>
      <c r="C177" s="7">
        <v>44164</v>
      </c>
      <c r="D177" s="6" t="s">
        <v>17</v>
      </c>
      <c r="E177" s="8">
        <v>17</v>
      </c>
      <c r="F177" s="9">
        <v>524.69218210599524</v>
      </c>
      <c r="G177" s="6" t="s">
        <v>23</v>
      </c>
    </row>
    <row r="178" spans="1:7" hidden="1" x14ac:dyDescent="0.25">
      <c r="A178" s="6">
        <v>184</v>
      </c>
      <c r="B178" s="6" t="s">
        <v>14</v>
      </c>
      <c r="C178" s="7">
        <v>44065</v>
      </c>
      <c r="D178" s="6" t="s">
        <v>16</v>
      </c>
      <c r="E178" s="8">
        <v>13</v>
      </c>
      <c r="F178" s="9">
        <v>408.08192712139305</v>
      </c>
      <c r="G178" s="6" t="s">
        <v>24</v>
      </c>
    </row>
    <row r="179" spans="1:7" hidden="1" x14ac:dyDescent="0.25">
      <c r="A179" s="6">
        <v>185</v>
      </c>
      <c r="B179" s="6" t="s">
        <v>12</v>
      </c>
      <c r="C179" s="7">
        <v>44384</v>
      </c>
      <c r="D179" s="6" t="s">
        <v>20</v>
      </c>
      <c r="E179" s="8">
        <v>2</v>
      </c>
      <c r="F179" s="9">
        <v>80.360535540736905</v>
      </c>
      <c r="G179" s="6" t="s">
        <v>22</v>
      </c>
    </row>
    <row r="180" spans="1:7" hidden="1" x14ac:dyDescent="0.25">
      <c r="A180" s="6">
        <v>186</v>
      </c>
      <c r="B180" s="6" t="s">
        <v>8</v>
      </c>
      <c r="C180" s="7">
        <v>43794</v>
      </c>
      <c r="D180" s="6" t="s">
        <v>20</v>
      </c>
      <c r="E180" s="8">
        <v>74</v>
      </c>
      <c r="F180" s="9">
        <v>2238.7783259743092</v>
      </c>
      <c r="G180" s="6" t="s">
        <v>21</v>
      </c>
    </row>
    <row r="181" spans="1:7" x14ac:dyDescent="0.25">
      <c r="A181" s="6">
        <v>187</v>
      </c>
      <c r="B181" s="6" t="s">
        <v>10</v>
      </c>
      <c r="C181" s="7">
        <v>43541</v>
      </c>
      <c r="D181" s="6" t="s">
        <v>17</v>
      </c>
      <c r="E181" s="8">
        <v>57</v>
      </c>
      <c r="F181" s="9">
        <v>1729.2421427081235</v>
      </c>
      <c r="G181" s="6" t="s">
        <v>22</v>
      </c>
    </row>
    <row r="182" spans="1:7" hidden="1" x14ac:dyDescent="0.25">
      <c r="A182" s="6">
        <v>188</v>
      </c>
      <c r="B182" s="6" t="s">
        <v>14</v>
      </c>
      <c r="C182" s="7">
        <v>43955</v>
      </c>
      <c r="D182" s="6" t="s">
        <v>20</v>
      </c>
      <c r="E182" s="8">
        <v>79</v>
      </c>
      <c r="F182" s="9">
        <v>2393.4428625432888</v>
      </c>
      <c r="G182" s="6" t="s">
        <v>23</v>
      </c>
    </row>
    <row r="183" spans="1:7" x14ac:dyDescent="0.25">
      <c r="A183" s="6">
        <v>189</v>
      </c>
      <c r="B183" s="6" t="s">
        <v>10</v>
      </c>
      <c r="C183" s="7">
        <v>44362</v>
      </c>
      <c r="D183" s="6" t="s">
        <v>17</v>
      </c>
      <c r="E183" s="8">
        <v>82</v>
      </c>
      <c r="F183" s="9">
        <v>2474.6177448016924</v>
      </c>
      <c r="G183" s="6" t="s">
        <v>23</v>
      </c>
    </row>
    <row r="184" spans="1:7" hidden="1" x14ac:dyDescent="0.25">
      <c r="A184" s="6">
        <v>190</v>
      </c>
      <c r="B184" s="6" t="s">
        <v>9</v>
      </c>
      <c r="C184" s="7">
        <v>43739</v>
      </c>
      <c r="D184" s="6" t="s">
        <v>18</v>
      </c>
      <c r="E184" s="8">
        <v>28</v>
      </c>
      <c r="F184" s="9">
        <v>859.57225474601455</v>
      </c>
      <c r="G184" s="6" t="s">
        <v>22</v>
      </c>
    </row>
    <row r="185" spans="1:7" hidden="1" x14ac:dyDescent="0.25">
      <c r="A185" s="6">
        <v>191</v>
      </c>
      <c r="B185" s="6" t="s">
        <v>14</v>
      </c>
      <c r="C185" s="7">
        <v>43867</v>
      </c>
      <c r="D185" s="6" t="s">
        <v>20</v>
      </c>
      <c r="E185" s="8">
        <v>63</v>
      </c>
      <c r="F185" s="9">
        <v>1910.3029350380411</v>
      </c>
      <c r="G185" s="6" t="s">
        <v>24</v>
      </c>
    </row>
    <row r="186" spans="1:7" x14ac:dyDescent="0.25">
      <c r="A186" s="6">
        <v>192</v>
      </c>
      <c r="B186" s="6" t="s">
        <v>11</v>
      </c>
      <c r="C186" s="7">
        <v>44472</v>
      </c>
      <c r="D186" s="6" t="s">
        <v>17</v>
      </c>
      <c r="E186" s="8">
        <v>72</v>
      </c>
      <c r="F186" s="9">
        <v>2175.9287860664899</v>
      </c>
      <c r="G186" s="6" t="s">
        <v>23</v>
      </c>
    </row>
    <row r="187" spans="1:7" hidden="1" x14ac:dyDescent="0.25">
      <c r="A187" s="6">
        <v>193</v>
      </c>
      <c r="B187" s="6" t="s">
        <v>11</v>
      </c>
      <c r="C187" s="7">
        <v>43475</v>
      </c>
      <c r="D187" s="6" t="s">
        <v>19</v>
      </c>
      <c r="E187" s="8">
        <v>68</v>
      </c>
      <c r="F187" s="9">
        <v>2059.3270340856288</v>
      </c>
      <c r="G187" s="6" t="s">
        <v>24</v>
      </c>
    </row>
    <row r="188" spans="1:7" hidden="1" x14ac:dyDescent="0.25">
      <c r="A188" s="6">
        <v>194</v>
      </c>
      <c r="B188" s="6" t="s">
        <v>12</v>
      </c>
      <c r="C188" s="7">
        <v>43486</v>
      </c>
      <c r="D188" s="6" t="s">
        <v>16</v>
      </c>
      <c r="E188" s="8">
        <v>8</v>
      </c>
      <c r="F188" s="9">
        <v>261.38739127477174</v>
      </c>
      <c r="G188" s="6" t="s">
        <v>23</v>
      </c>
    </row>
    <row r="189" spans="1:7" hidden="1" x14ac:dyDescent="0.25">
      <c r="A189" s="6">
        <v>195</v>
      </c>
      <c r="B189" s="6" t="s">
        <v>13</v>
      </c>
      <c r="C189" s="7">
        <v>44175</v>
      </c>
      <c r="D189" s="6" t="s">
        <v>19</v>
      </c>
      <c r="E189" s="8">
        <v>62</v>
      </c>
      <c r="F189" s="9">
        <v>1885.1634230729906</v>
      </c>
      <c r="G189" s="6" t="s">
        <v>24</v>
      </c>
    </row>
    <row r="190" spans="1:7" hidden="1" x14ac:dyDescent="0.25">
      <c r="A190" s="6">
        <v>196</v>
      </c>
      <c r="B190" s="6" t="s">
        <v>14</v>
      </c>
      <c r="C190" s="7">
        <v>44274</v>
      </c>
      <c r="D190" s="6" t="s">
        <v>16</v>
      </c>
      <c r="E190" s="8">
        <v>5</v>
      </c>
      <c r="F190" s="9">
        <v>163.48427234046855</v>
      </c>
      <c r="G190" s="6" t="s">
        <v>21</v>
      </c>
    </row>
    <row r="191" spans="1:7" hidden="1" x14ac:dyDescent="0.25">
      <c r="A191" s="6">
        <v>197</v>
      </c>
      <c r="B191" s="6" t="s">
        <v>10</v>
      </c>
      <c r="C191" s="7">
        <v>43867</v>
      </c>
      <c r="D191" s="6" t="s">
        <v>20</v>
      </c>
      <c r="E191" s="8">
        <v>-5</v>
      </c>
      <c r="F191" s="9">
        <v>-128.98061088841524</v>
      </c>
      <c r="G191" s="6" t="s">
        <v>21</v>
      </c>
    </row>
    <row r="192" spans="1:7" hidden="1" x14ac:dyDescent="0.25">
      <c r="A192" s="6">
        <v>198</v>
      </c>
      <c r="B192" s="6" t="s">
        <v>10</v>
      </c>
      <c r="C192" s="7">
        <v>43607</v>
      </c>
      <c r="D192" s="6" t="s">
        <v>20</v>
      </c>
      <c r="E192" s="8">
        <v>-4</v>
      </c>
      <c r="F192" s="9">
        <v>-99.982132533861034</v>
      </c>
      <c r="G192" s="6" t="s">
        <v>23</v>
      </c>
    </row>
    <row r="193" spans="1:7" hidden="1" x14ac:dyDescent="0.25">
      <c r="A193" s="6">
        <v>199</v>
      </c>
      <c r="B193" s="6" t="s">
        <v>11</v>
      </c>
      <c r="C193" s="7">
        <v>43794</v>
      </c>
      <c r="D193" s="6" t="s">
        <v>20</v>
      </c>
      <c r="E193" s="8">
        <v>81</v>
      </c>
      <c r="F193" s="9">
        <v>2446.810419202</v>
      </c>
      <c r="G193" s="6" t="s">
        <v>23</v>
      </c>
    </row>
    <row r="194" spans="1:7" hidden="1" x14ac:dyDescent="0.25">
      <c r="A194" s="6">
        <v>200</v>
      </c>
      <c r="B194" s="6" t="s">
        <v>11</v>
      </c>
      <c r="C194" s="7">
        <v>43541</v>
      </c>
      <c r="D194" s="6" t="s">
        <v>16</v>
      </c>
      <c r="E194" s="8">
        <v>21</v>
      </c>
      <c r="F194" s="9">
        <v>647.44003374094905</v>
      </c>
      <c r="G194" s="6" t="s">
        <v>22</v>
      </c>
    </row>
    <row r="195" spans="1:7" hidden="1" x14ac:dyDescent="0.25">
      <c r="A195" s="6">
        <v>201</v>
      </c>
      <c r="B195" s="6" t="s">
        <v>9</v>
      </c>
      <c r="C195" s="7">
        <v>44373</v>
      </c>
      <c r="D195" s="6" t="s">
        <v>16</v>
      </c>
      <c r="E195" s="8">
        <v>21</v>
      </c>
      <c r="F195" s="9">
        <v>648.63192319117911</v>
      </c>
      <c r="G195" s="6" t="s">
        <v>21</v>
      </c>
    </row>
    <row r="196" spans="1:7" x14ac:dyDescent="0.25">
      <c r="A196" s="6">
        <v>202</v>
      </c>
      <c r="B196" s="6" t="s">
        <v>13</v>
      </c>
      <c r="C196" s="7">
        <v>44560</v>
      </c>
      <c r="D196" s="6" t="s">
        <v>17</v>
      </c>
      <c r="E196" s="8">
        <v>-3</v>
      </c>
      <c r="F196" s="9">
        <v>-71.540858971049317</v>
      </c>
      <c r="G196" s="6" t="s">
        <v>22</v>
      </c>
    </row>
    <row r="197" spans="1:7" hidden="1" x14ac:dyDescent="0.25">
      <c r="A197" s="6">
        <v>203</v>
      </c>
      <c r="B197" s="6" t="s">
        <v>9</v>
      </c>
      <c r="C197" s="7">
        <v>43827</v>
      </c>
      <c r="D197" s="6" t="s">
        <v>18</v>
      </c>
      <c r="E197" s="8">
        <v>57</v>
      </c>
      <c r="F197" s="9">
        <v>1736.4445114790863</v>
      </c>
      <c r="G197" s="6" t="s">
        <v>23</v>
      </c>
    </row>
    <row r="198" spans="1:7" hidden="1" x14ac:dyDescent="0.25">
      <c r="A198" s="6">
        <v>204</v>
      </c>
      <c r="B198" s="6" t="s">
        <v>9</v>
      </c>
      <c r="C198" s="7">
        <v>43695</v>
      </c>
      <c r="D198" s="6" t="s">
        <v>18</v>
      </c>
      <c r="E198" s="8">
        <v>86</v>
      </c>
      <c r="F198" s="9">
        <v>2593.0970727563495</v>
      </c>
      <c r="G198" s="6" t="s">
        <v>23</v>
      </c>
    </row>
    <row r="199" spans="1:7" x14ac:dyDescent="0.25">
      <c r="A199" s="6">
        <v>205</v>
      </c>
      <c r="B199" s="6" t="s">
        <v>14</v>
      </c>
      <c r="C199" s="7">
        <v>43574</v>
      </c>
      <c r="D199" s="6" t="s">
        <v>17</v>
      </c>
      <c r="E199" s="8">
        <v>14</v>
      </c>
      <c r="F199" s="9">
        <v>441.39016120906666</v>
      </c>
      <c r="G199" s="6" t="s">
        <v>23</v>
      </c>
    </row>
    <row r="200" spans="1:7" hidden="1" x14ac:dyDescent="0.25">
      <c r="A200" s="6">
        <v>206</v>
      </c>
      <c r="B200" s="6" t="s">
        <v>13</v>
      </c>
      <c r="C200" s="7">
        <v>43805</v>
      </c>
      <c r="D200" s="6" t="s">
        <v>19</v>
      </c>
      <c r="E200" s="8">
        <v>20</v>
      </c>
      <c r="F200" s="9">
        <v>619.55881135465597</v>
      </c>
      <c r="G200" s="6" t="s">
        <v>24</v>
      </c>
    </row>
    <row r="201" spans="1:7" hidden="1" x14ac:dyDescent="0.25">
      <c r="A201" s="6">
        <v>207</v>
      </c>
      <c r="B201" s="6" t="s">
        <v>10</v>
      </c>
      <c r="C201" s="7">
        <v>43867</v>
      </c>
      <c r="D201" s="6" t="s">
        <v>20</v>
      </c>
      <c r="E201" s="8">
        <v>60</v>
      </c>
      <c r="F201" s="9">
        <v>1819.3942640636906</v>
      </c>
      <c r="G201" s="6" t="s">
        <v>21</v>
      </c>
    </row>
    <row r="202" spans="1:7" hidden="1" x14ac:dyDescent="0.25">
      <c r="A202" s="6">
        <v>208</v>
      </c>
      <c r="B202" s="6" t="s">
        <v>14</v>
      </c>
      <c r="C202" s="7">
        <v>43651</v>
      </c>
      <c r="D202" s="6" t="s">
        <v>16</v>
      </c>
      <c r="E202" s="8">
        <v>45</v>
      </c>
      <c r="F202" s="9">
        <v>1371.5507832075064</v>
      </c>
      <c r="G202" s="6" t="s">
        <v>23</v>
      </c>
    </row>
    <row r="203" spans="1:7" hidden="1" x14ac:dyDescent="0.25">
      <c r="A203" s="6">
        <v>209</v>
      </c>
      <c r="B203" s="6" t="s">
        <v>14</v>
      </c>
      <c r="C203" s="7">
        <v>43922</v>
      </c>
      <c r="D203" s="6" t="s">
        <v>16</v>
      </c>
      <c r="E203" s="8">
        <v>7</v>
      </c>
      <c r="F203" s="9">
        <v>229.97599823353488</v>
      </c>
      <c r="G203" s="6" t="s">
        <v>24</v>
      </c>
    </row>
    <row r="204" spans="1:7" hidden="1" x14ac:dyDescent="0.25">
      <c r="A204" s="6">
        <v>210</v>
      </c>
      <c r="B204" s="6" t="s">
        <v>8</v>
      </c>
      <c r="C204" s="7">
        <v>43530</v>
      </c>
      <c r="D204" s="6" t="s">
        <v>18</v>
      </c>
      <c r="E204" s="8">
        <v>-6</v>
      </c>
      <c r="F204" s="9">
        <v>-163.34472666280843</v>
      </c>
      <c r="G204" s="6" t="s">
        <v>24</v>
      </c>
    </row>
    <row r="205" spans="1:7" hidden="1" x14ac:dyDescent="0.25">
      <c r="A205" s="6">
        <v>211</v>
      </c>
      <c r="B205" s="6" t="s">
        <v>14</v>
      </c>
      <c r="C205" s="7">
        <v>43585</v>
      </c>
      <c r="D205" s="6" t="s">
        <v>18</v>
      </c>
      <c r="E205" s="8">
        <v>35</v>
      </c>
      <c r="F205" s="9">
        <v>1068.998222176215</v>
      </c>
      <c r="G205" s="6" t="s">
        <v>22</v>
      </c>
    </row>
    <row r="206" spans="1:7" x14ac:dyDescent="0.25">
      <c r="A206" s="6">
        <v>212</v>
      </c>
      <c r="B206" s="6" t="s">
        <v>10</v>
      </c>
      <c r="C206" s="7">
        <v>43596</v>
      </c>
      <c r="D206" s="6" t="s">
        <v>17</v>
      </c>
      <c r="E206" s="8">
        <v>31</v>
      </c>
      <c r="F206" s="9">
        <v>951.32000960664027</v>
      </c>
      <c r="G206" s="6" t="s">
        <v>21</v>
      </c>
    </row>
    <row r="207" spans="1:7" hidden="1" x14ac:dyDescent="0.25">
      <c r="A207" s="6">
        <v>213</v>
      </c>
      <c r="B207" s="6" t="s">
        <v>14</v>
      </c>
      <c r="C207" s="7">
        <v>44516</v>
      </c>
      <c r="D207" s="6" t="s">
        <v>18</v>
      </c>
      <c r="E207" s="8">
        <v>19</v>
      </c>
      <c r="F207" s="9">
        <v>590.75740928551386</v>
      </c>
      <c r="G207" s="6" t="s">
        <v>23</v>
      </c>
    </row>
    <row r="208" spans="1:7" hidden="1" x14ac:dyDescent="0.25">
      <c r="A208" s="6">
        <v>214</v>
      </c>
      <c r="B208" s="6" t="s">
        <v>15</v>
      </c>
      <c r="C208" s="7">
        <v>43508</v>
      </c>
      <c r="D208" s="6" t="s">
        <v>16</v>
      </c>
      <c r="E208" s="8">
        <v>35</v>
      </c>
      <c r="F208" s="9">
        <v>1066.4339916643025</v>
      </c>
      <c r="G208" s="6" t="s">
        <v>23</v>
      </c>
    </row>
    <row r="209" spans="1:7" hidden="1" x14ac:dyDescent="0.25">
      <c r="A209" s="6">
        <v>215</v>
      </c>
      <c r="B209" s="6" t="s">
        <v>8</v>
      </c>
      <c r="C209" s="7">
        <v>44197</v>
      </c>
      <c r="D209" s="6" t="s">
        <v>19</v>
      </c>
      <c r="E209" s="8">
        <v>51</v>
      </c>
      <c r="F209" s="9">
        <v>1545.9771582934854</v>
      </c>
      <c r="G209" s="6" t="s">
        <v>21</v>
      </c>
    </row>
    <row r="210" spans="1:7" hidden="1" x14ac:dyDescent="0.25">
      <c r="A210" s="6">
        <v>216</v>
      </c>
      <c r="B210" s="6" t="s">
        <v>13</v>
      </c>
      <c r="C210" s="7">
        <v>43519</v>
      </c>
      <c r="D210" s="6" t="s">
        <v>20</v>
      </c>
      <c r="E210" s="8">
        <v>1</v>
      </c>
      <c r="F210" s="9">
        <v>53.867139626812971</v>
      </c>
      <c r="G210" s="6" t="s">
        <v>21</v>
      </c>
    </row>
    <row r="211" spans="1:7" x14ac:dyDescent="0.25">
      <c r="A211" s="6">
        <v>217</v>
      </c>
      <c r="B211" s="6" t="s">
        <v>9</v>
      </c>
      <c r="C211" s="7">
        <v>44098</v>
      </c>
      <c r="D211" s="6" t="s">
        <v>17</v>
      </c>
      <c r="E211" s="8">
        <v>67</v>
      </c>
      <c r="F211" s="9">
        <v>2033.5912709646639</v>
      </c>
      <c r="G211" s="6" t="s">
        <v>24</v>
      </c>
    </row>
    <row r="212" spans="1:7" hidden="1" x14ac:dyDescent="0.25">
      <c r="A212" s="6">
        <v>218</v>
      </c>
      <c r="B212" s="6" t="s">
        <v>9</v>
      </c>
      <c r="C212" s="7">
        <v>44285</v>
      </c>
      <c r="D212" s="6" t="s">
        <v>20</v>
      </c>
      <c r="E212" s="8">
        <v>23</v>
      </c>
      <c r="F212" s="9">
        <v>714.12597536524618</v>
      </c>
      <c r="G212" s="6" t="s">
        <v>24</v>
      </c>
    </row>
    <row r="213" spans="1:7" x14ac:dyDescent="0.25">
      <c r="A213" s="6">
        <v>219</v>
      </c>
      <c r="B213" s="6" t="s">
        <v>10</v>
      </c>
      <c r="C213" s="7">
        <v>44230</v>
      </c>
      <c r="D213" s="6" t="s">
        <v>17</v>
      </c>
      <c r="E213" s="8">
        <v>41</v>
      </c>
      <c r="F213" s="9">
        <v>1252.3475441561757</v>
      </c>
      <c r="G213" s="6" t="s">
        <v>21</v>
      </c>
    </row>
    <row r="214" spans="1:7" hidden="1" x14ac:dyDescent="0.25">
      <c r="A214" s="6">
        <v>220</v>
      </c>
      <c r="B214" s="6" t="s">
        <v>7</v>
      </c>
      <c r="C214" s="7">
        <v>43845</v>
      </c>
      <c r="D214" s="6" t="s">
        <v>20</v>
      </c>
      <c r="E214" s="8">
        <v>27</v>
      </c>
      <c r="F214" s="9">
        <v>831.95110350521588</v>
      </c>
      <c r="G214" s="6" t="s">
        <v>23</v>
      </c>
    </row>
    <row r="215" spans="1:7" x14ac:dyDescent="0.25">
      <c r="A215" s="6">
        <v>221</v>
      </c>
      <c r="B215" s="6" t="s">
        <v>11</v>
      </c>
      <c r="C215" s="7">
        <v>43728</v>
      </c>
      <c r="D215" s="6" t="s">
        <v>17</v>
      </c>
      <c r="E215" s="8">
        <v>56</v>
      </c>
      <c r="F215" s="9">
        <v>1701.7512557022724</v>
      </c>
      <c r="G215" s="6" t="s">
        <v>24</v>
      </c>
    </row>
    <row r="216" spans="1:7" hidden="1" x14ac:dyDescent="0.25">
      <c r="A216" s="6">
        <v>222</v>
      </c>
      <c r="B216" s="6" t="s">
        <v>7</v>
      </c>
      <c r="C216" s="7">
        <v>44032</v>
      </c>
      <c r="D216" s="6" t="s">
        <v>20</v>
      </c>
      <c r="E216" s="8">
        <v>67</v>
      </c>
      <c r="F216" s="9">
        <v>2033.5311949602651</v>
      </c>
      <c r="G216" s="6" t="s">
        <v>23</v>
      </c>
    </row>
    <row r="217" spans="1:7" x14ac:dyDescent="0.25">
      <c r="A217" s="6">
        <v>223</v>
      </c>
      <c r="B217" s="6" t="s">
        <v>8</v>
      </c>
      <c r="C217" s="7">
        <v>44087</v>
      </c>
      <c r="D217" s="6" t="s">
        <v>17</v>
      </c>
      <c r="E217" s="8">
        <v>94</v>
      </c>
      <c r="F217" s="9">
        <v>2837.4141758000142</v>
      </c>
      <c r="G217" s="6" t="s">
        <v>23</v>
      </c>
    </row>
    <row r="218" spans="1:7" hidden="1" x14ac:dyDescent="0.25">
      <c r="A218" s="6">
        <v>224</v>
      </c>
      <c r="B218" s="6" t="s">
        <v>11</v>
      </c>
      <c r="C218" s="7">
        <v>44109</v>
      </c>
      <c r="D218" s="6" t="s">
        <v>16</v>
      </c>
      <c r="E218" s="8">
        <v>52</v>
      </c>
      <c r="F218" s="9">
        <v>1582.973319694853</v>
      </c>
      <c r="G218" s="6" t="s">
        <v>23</v>
      </c>
    </row>
    <row r="219" spans="1:7" hidden="1" x14ac:dyDescent="0.25">
      <c r="A219" s="6">
        <v>225</v>
      </c>
      <c r="B219" s="6" t="s">
        <v>15</v>
      </c>
      <c r="C219" s="7">
        <v>43867</v>
      </c>
      <c r="D219" s="6" t="s">
        <v>19</v>
      </c>
      <c r="E219" s="8">
        <v>24</v>
      </c>
      <c r="F219" s="9">
        <v>742.43899422562197</v>
      </c>
      <c r="G219" s="6" t="s">
        <v>23</v>
      </c>
    </row>
    <row r="220" spans="1:7" hidden="1" x14ac:dyDescent="0.25">
      <c r="A220" s="6">
        <v>226</v>
      </c>
      <c r="B220" s="6" t="s">
        <v>14</v>
      </c>
      <c r="C220" s="7">
        <v>43988</v>
      </c>
      <c r="D220" s="6" t="s">
        <v>18</v>
      </c>
      <c r="E220" s="8">
        <v>-1</v>
      </c>
      <c r="F220" s="9">
        <v>-9.1770776800017373</v>
      </c>
      <c r="G220" s="6" t="s">
        <v>22</v>
      </c>
    </row>
    <row r="221" spans="1:7" hidden="1" x14ac:dyDescent="0.25">
      <c r="A221" s="6">
        <v>227</v>
      </c>
      <c r="B221" s="6" t="s">
        <v>13</v>
      </c>
      <c r="C221" s="7">
        <v>43486</v>
      </c>
      <c r="D221" s="6" t="s">
        <v>16</v>
      </c>
      <c r="E221" s="8">
        <v>37</v>
      </c>
      <c r="F221" s="9">
        <v>1125.215820600612</v>
      </c>
      <c r="G221" s="6" t="s">
        <v>22</v>
      </c>
    </row>
    <row r="222" spans="1:7" x14ac:dyDescent="0.25">
      <c r="A222" s="6">
        <v>228</v>
      </c>
      <c r="B222" s="6" t="s">
        <v>8</v>
      </c>
      <c r="C222" s="7">
        <v>43519</v>
      </c>
      <c r="D222" s="6" t="s">
        <v>17</v>
      </c>
      <c r="E222" s="8">
        <v>63</v>
      </c>
      <c r="F222" s="9">
        <v>1914.542393048981</v>
      </c>
      <c r="G222" s="6" t="s">
        <v>22</v>
      </c>
    </row>
    <row r="223" spans="1:7" hidden="1" x14ac:dyDescent="0.25">
      <c r="A223" s="6">
        <v>229</v>
      </c>
      <c r="B223" s="6" t="s">
        <v>9</v>
      </c>
      <c r="C223" s="7">
        <v>43933</v>
      </c>
      <c r="D223" s="6" t="s">
        <v>18</v>
      </c>
      <c r="E223" s="8">
        <v>13</v>
      </c>
      <c r="F223" s="9">
        <v>410.10346846521708</v>
      </c>
      <c r="G223" s="6" t="s">
        <v>23</v>
      </c>
    </row>
    <row r="224" spans="1:7" hidden="1" x14ac:dyDescent="0.25">
      <c r="A224" s="6">
        <v>230</v>
      </c>
      <c r="B224" s="6" t="s">
        <v>13</v>
      </c>
      <c r="C224" s="7">
        <v>43794</v>
      </c>
      <c r="D224" s="6" t="s">
        <v>18</v>
      </c>
      <c r="E224" s="8">
        <v>7</v>
      </c>
      <c r="F224" s="9">
        <v>223.34877359058811</v>
      </c>
      <c r="G224" s="6" t="s">
        <v>23</v>
      </c>
    </row>
    <row r="225" spans="1:7" hidden="1" x14ac:dyDescent="0.25">
      <c r="A225" s="6">
        <v>231</v>
      </c>
      <c r="B225" s="6" t="s">
        <v>15</v>
      </c>
      <c r="C225" s="7">
        <v>43911</v>
      </c>
      <c r="D225" s="6" t="s">
        <v>18</v>
      </c>
      <c r="E225" s="8">
        <v>64</v>
      </c>
      <c r="F225" s="9">
        <v>1938.3879299726061</v>
      </c>
      <c r="G225" s="6" t="s">
        <v>23</v>
      </c>
    </row>
    <row r="226" spans="1:7" hidden="1" x14ac:dyDescent="0.25">
      <c r="A226" s="6">
        <v>232</v>
      </c>
      <c r="B226" s="6" t="s">
        <v>7</v>
      </c>
      <c r="C226" s="7">
        <v>43988</v>
      </c>
      <c r="D226" s="6" t="s">
        <v>18</v>
      </c>
      <c r="E226" s="8">
        <v>63</v>
      </c>
      <c r="F226" s="9">
        <v>1909.06686894116</v>
      </c>
      <c r="G226" s="6" t="s">
        <v>24</v>
      </c>
    </row>
    <row r="227" spans="1:7" hidden="1" x14ac:dyDescent="0.25">
      <c r="A227" s="6">
        <v>233</v>
      </c>
      <c r="B227" s="6" t="s">
        <v>12</v>
      </c>
      <c r="C227" s="7">
        <v>44054</v>
      </c>
      <c r="D227" s="6" t="s">
        <v>20</v>
      </c>
      <c r="E227" s="8">
        <v>57</v>
      </c>
      <c r="F227" s="9">
        <v>1735.9022125804509</v>
      </c>
      <c r="G227" s="6" t="s">
        <v>24</v>
      </c>
    </row>
    <row r="228" spans="1:7" hidden="1" x14ac:dyDescent="0.25">
      <c r="A228" s="6">
        <v>234</v>
      </c>
      <c r="B228" s="6" t="s">
        <v>12</v>
      </c>
      <c r="C228" s="7">
        <v>44142</v>
      </c>
      <c r="D228" s="6" t="s">
        <v>20</v>
      </c>
      <c r="E228" s="8">
        <v>59</v>
      </c>
      <c r="F228" s="9">
        <v>1789.266502635322</v>
      </c>
      <c r="G228" s="6" t="s">
        <v>21</v>
      </c>
    </row>
    <row r="229" spans="1:7" x14ac:dyDescent="0.25">
      <c r="A229" s="6">
        <v>235</v>
      </c>
      <c r="B229" s="6" t="s">
        <v>14</v>
      </c>
      <c r="C229" s="7">
        <v>44186</v>
      </c>
      <c r="D229" s="6" t="s">
        <v>17</v>
      </c>
      <c r="E229" s="8">
        <v>-3</v>
      </c>
      <c r="F229" s="9">
        <v>-72.637597489178191</v>
      </c>
      <c r="G229" s="6" t="s">
        <v>24</v>
      </c>
    </row>
    <row r="230" spans="1:7" hidden="1" x14ac:dyDescent="0.25">
      <c r="A230" s="6">
        <v>236</v>
      </c>
      <c r="B230" s="6" t="s">
        <v>9</v>
      </c>
      <c r="C230" s="7">
        <v>43739</v>
      </c>
      <c r="D230" s="6" t="s">
        <v>18</v>
      </c>
      <c r="E230" s="8">
        <v>86</v>
      </c>
      <c r="F230" s="9">
        <v>2603.2907018535166</v>
      </c>
      <c r="G230" s="6" t="s">
        <v>22</v>
      </c>
    </row>
    <row r="231" spans="1:7" hidden="1" x14ac:dyDescent="0.25">
      <c r="A231" s="6">
        <v>237</v>
      </c>
      <c r="B231" s="6" t="s">
        <v>11</v>
      </c>
      <c r="C231" s="7">
        <v>44098</v>
      </c>
      <c r="D231" s="6" t="s">
        <v>16</v>
      </c>
      <c r="E231" s="8">
        <v>-4</v>
      </c>
      <c r="F231" s="9">
        <v>-99.939520680829617</v>
      </c>
      <c r="G231" s="6" t="s">
        <v>21</v>
      </c>
    </row>
    <row r="232" spans="1:7" hidden="1" x14ac:dyDescent="0.25">
      <c r="A232" s="6">
        <v>238</v>
      </c>
      <c r="B232" s="6" t="s">
        <v>7</v>
      </c>
      <c r="C232" s="7">
        <v>44197</v>
      </c>
      <c r="D232" s="6" t="s">
        <v>18</v>
      </c>
      <c r="E232" s="8">
        <v>7</v>
      </c>
      <c r="F232" s="9">
        <v>236.54332569914828</v>
      </c>
      <c r="G232" s="6" t="s">
        <v>23</v>
      </c>
    </row>
    <row r="233" spans="1:7" hidden="1" x14ac:dyDescent="0.25">
      <c r="A233" s="6">
        <v>239</v>
      </c>
      <c r="B233" s="6" t="s">
        <v>9</v>
      </c>
      <c r="C233" s="7">
        <v>43739</v>
      </c>
      <c r="D233" s="6" t="s">
        <v>18</v>
      </c>
      <c r="E233" s="8">
        <v>43</v>
      </c>
      <c r="F233" s="9">
        <v>1316.7769291502445</v>
      </c>
      <c r="G233" s="6" t="s">
        <v>21</v>
      </c>
    </row>
    <row r="234" spans="1:7" hidden="1" x14ac:dyDescent="0.25">
      <c r="A234" s="6">
        <v>240</v>
      </c>
      <c r="B234" s="6" t="s">
        <v>12</v>
      </c>
      <c r="C234" s="7">
        <v>44505</v>
      </c>
      <c r="D234" s="6" t="s">
        <v>18</v>
      </c>
      <c r="E234" s="8">
        <v>2</v>
      </c>
      <c r="F234" s="9">
        <v>76.348447793459385</v>
      </c>
      <c r="G234" s="6" t="s">
        <v>22</v>
      </c>
    </row>
    <row r="235" spans="1:7" hidden="1" x14ac:dyDescent="0.25">
      <c r="A235" s="6">
        <v>241</v>
      </c>
      <c r="B235" s="6" t="s">
        <v>12</v>
      </c>
      <c r="C235" s="7">
        <v>44318</v>
      </c>
      <c r="D235" s="6" t="s">
        <v>20</v>
      </c>
      <c r="E235" s="8">
        <v>85</v>
      </c>
      <c r="F235" s="9">
        <v>2568.7957020946437</v>
      </c>
      <c r="G235" s="6" t="s">
        <v>24</v>
      </c>
    </row>
    <row r="236" spans="1:7" hidden="1" x14ac:dyDescent="0.25">
      <c r="A236" s="6">
        <v>242</v>
      </c>
      <c r="B236" s="6" t="s">
        <v>12</v>
      </c>
      <c r="C236" s="7">
        <v>44307</v>
      </c>
      <c r="D236" s="6" t="s">
        <v>16</v>
      </c>
      <c r="E236" s="8">
        <v>52</v>
      </c>
      <c r="F236" s="9">
        <v>1581.8704198984506</v>
      </c>
      <c r="G236" s="6" t="s">
        <v>24</v>
      </c>
    </row>
    <row r="237" spans="1:7" hidden="1" x14ac:dyDescent="0.25">
      <c r="A237" s="6">
        <v>243</v>
      </c>
      <c r="B237" s="6" t="s">
        <v>10</v>
      </c>
      <c r="C237" s="7">
        <v>44021</v>
      </c>
      <c r="D237" s="6" t="s">
        <v>19</v>
      </c>
      <c r="E237" s="8">
        <v>-3</v>
      </c>
      <c r="F237" s="9">
        <v>-73.950210500886271</v>
      </c>
      <c r="G237" s="6" t="s">
        <v>22</v>
      </c>
    </row>
    <row r="238" spans="1:7" hidden="1" x14ac:dyDescent="0.25">
      <c r="A238" s="6">
        <v>244</v>
      </c>
      <c r="B238" s="6" t="s">
        <v>11</v>
      </c>
      <c r="C238" s="7">
        <v>44252</v>
      </c>
      <c r="D238" s="6" t="s">
        <v>16</v>
      </c>
      <c r="E238" s="8">
        <v>8</v>
      </c>
      <c r="F238" s="9">
        <v>255.46689047987763</v>
      </c>
      <c r="G238" s="6" t="s">
        <v>21</v>
      </c>
    </row>
    <row r="239" spans="1:7" hidden="1" x14ac:dyDescent="0.25">
      <c r="A239" s="6">
        <v>245</v>
      </c>
      <c r="B239" s="6" t="s">
        <v>9</v>
      </c>
      <c r="C239" s="7">
        <v>44021</v>
      </c>
      <c r="D239" s="6" t="s">
        <v>20</v>
      </c>
      <c r="E239" s="8">
        <v>5</v>
      </c>
      <c r="F239" s="9">
        <v>171.98905576452097</v>
      </c>
      <c r="G239" s="6" t="s">
        <v>21</v>
      </c>
    </row>
    <row r="240" spans="1:7" hidden="1" x14ac:dyDescent="0.25">
      <c r="A240" s="6">
        <v>246</v>
      </c>
      <c r="B240" s="6" t="s">
        <v>13</v>
      </c>
      <c r="C240" s="7">
        <v>43706</v>
      </c>
      <c r="D240" s="6" t="s">
        <v>20</v>
      </c>
      <c r="E240" s="8">
        <v>90</v>
      </c>
      <c r="F240" s="9">
        <v>2720.987043854574</v>
      </c>
      <c r="G240" s="6" t="s">
        <v>22</v>
      </c>
    </row>
    <row r="241" spans="1:7" hidden="1" x14ac:dyDescent="0.25">
      <c r="A241" s="6">
        <v>247</v>
      </c>
      <c r="B241" s="6" t="s">
        <v>8</v>
      </c>
      <c r="C241" s="7">
        <v>43783</v>
      </c>
      <c r="D241" s="6" t="s">
        <v>20</v>
      </c>
      <c r="E241" s="8">
        <v>36</v>
      </c>
      <c r="F241" s="9">
        <v>1103.3744975059108</v>
      </c>
      <c r="G241" s="6" t="s">
        <v>21</v>
      </c>
    </row>
    <row r="242" spans="1:7" hidden="1" x14ac:dyDescent="0.25">
      <c r="A242" s="6">
        <v>248</v>
      </c>
      <c r="B242" s="6" t="s">
        <v>15</v>
      </c>
      <c r="C242" s="7">
        <v>44428</v>
      </c>
      <c r="D242" s="6" t="s">
        <v>20</v>
      </c>
      <c r="E242" s="8">
        <v>25</v>
      </c>
      <c r="F242" s="9">
        <v>770.14900645073135</v>
      </c>
      <c r="G242" s="6" t="s">
        <v>23</v>
      </c>
    </row>
    <row r="243" spans="1:7" hidden="1" x14ac:dyDescent="0.25">
      <c r="A243" s="6">
        <v>249</v>
      </c>
      <c r="B243" s="6" t="s">
        <v>8</v>
      </c>
      <c r="C243" s="7">
        <v>44274</v>
      </c>
      <c r="D243" s="6" t="s">
        <v>20</v>
      </c>
      <c r="E243" s="8">
        <v>7</v>
      </c>
      <c r="F243" s="9">
        <v>231.3320488425432</v>
      </c>
      <c r="G243" s="6" t="s">
        <v>21</v>
      </c>
    </row>
    <row r="244" spans="1:7" hidden="1" x14ac:dyDescent="0.25">
      <c r="A244" s="6">
        <v>250</v>
      </c>
      <c r="B244" s="6" t="s">
        <v>10</v>
      </c>
      <c r="C244" s="7">
        <v>43772</v>
      </c>
      <c r="D244" s="6" t="s">
        <v>20</v>
      </c>
      <c r="E244" s="8">
        <v>64</v>
      </c>
      <c r="F244" s="9">
        <v>1942.5372471684716</v>
      </c>
      <c r="G244" s="6" t="s">
        <v>21</v>
      </c>
    </row>
    <row r="245" spans="1:7" hidden="1" x14ac:dyDescent="0.25">
      <c r="A245" s="6">
        <v>251</v>
      </c>
      <c r="B245" s="6" t="s">
        <v>10</v>
      </c>
      <c r="C245" s="7">
        <v>43955</v>
      </c>
      <c r="D245" s="6" t="s">
        <v>20</v>
      </c>
      <c r="E245" s="8">
        <v>71</v>
      </c>
      <c r="F245" s="9">
        <v>2154.9309366005641</v>
      </c>
      <c r="G245" s="6" t="s">
        <v>23</v>
      </c>
    </row>
    <row r="246" spans="1:7" hidden="1" x14ac:dyDescent="0.25">
      <c r="A246" s="6">
        <v>252</v>
      </c>
      <c r="B246" s="6" t="s">
        <v>7</v>
      </c>
      <c r="C246" s="7">
        <v>44296</v>
      </c>
      <c r="D246" s="6" t="s">
        <v>16</v>
      </c>
      <c r="E246" s="8">
        <v>41</v>
      </c>
      <c r="F246" s="9">
        <v>1248.1042324173134</v>
      </c>
      <c r="G246" s="6" t="s">
        <v>21</v>
      </c>
    </row>
    <row r="247" spans="1:7" x14ac:dyDescent="0.25">
      <c r="A247" s="6">
        <v>253</v>
      </c>
      <c r="B247" s="6" t="s">
        <v>7</v>
      </c>
      <c r="C247" s="7">
        <v>44098</v>
      </c>
      <c r="D247" s="6" t="s">
        <v>17</v>
      </c>
      <c r="E247" s="8">
        <v>84</v>
      </c>
      <c r="F247" s="9">
        <v>2532.8617965312778</v>
      </c>
      <c r="G247" s="6" t="s">
        <v>21</v>
      </c>
    </row>
    <row r="248" spans="1:7" hidden="1" x14ac:dyDescent="0.25">
      <c r="A248" s="6">
        <v>254</v>
      </c>
      <c r="B248" s="6" t="s">
        <v>12</v>
      </c>
      <c r="C248" s="7">
        <v>44285</v>
      </c>
      <c r="D248" s="6" t="s">
        <v>16</v>
      </c>
      <c r="E248" s="8">
        <v>3</v>
      </c>
      <c r="F248" s="9">
        <v>107.03015398687583</v>
      </c>
      <c r="G248" s="6" t="s">
        <v>21</v>
      </c>
    </row>
    <row r="249" spans="1:7" x14ac:dyDescent="0.25">
      <c r="A249" s="6">
        <v>255</v>
      </c>
      <c r="B249" s="6" t="s">
        <v>7</v>
      </c>
      <c r="C249" s="7">
        <v>43922</v>
      </c>
      <c r="D249" s="6" t="s">
        <v>17</v>
      </c>
      <c r="E249" s="8">
        <v>15</v>
      </c>
      <c r="F249" s="9">
        <v>467.61676481443232</v>
      </c>
      <c r="G249" s="6" t="s">
        <v>23</v>
      </c>
    </row>
    <row r="250" spans="1:7" hidden="1" x14ac:dyDescent="0.25">
      <c r="A250" s="6">
        <v>256</v>
      </c>
      <c r="B250" s="6" t="s">
        <v>13</v>
      </c>
      <c r="C250" s="7">
        <v>43867</v>
      </c>
      <c r="D250" s="6" t="s">
        <v>16</v>
      </c>
      <c r="E250" s="8">
        <v>1</v>
      </c>
      <c r="F250" s="9">
        <v>48.820462029427098</v>
      </c>
      <c r="G250" s="6" t="s">
        <v>22</v>
      </c>
    </row>
    <row r="251" spans="1:7" hidden="1" x14ac:dyDescent="0.25">
      <c r="A251" s="6">
        <v>257</v>
      </c>
      <c r="B251" s="6" t="s">
        <v>13</v>
      </c>
      <c r="C251" s="7">
        <v>44384</v>
      </c>
      <c r="D251" s="6" t="s">
        <v>20</v>
      </c>
      <c r="E251" s="8">
        <v>10</v>
      </c>
      <c r="F251" s="9">
        <v>324.68400196905998</v>
      </c>
      <c r="G251" s="6" t="s">
        <v>21</v>
      </c>
    </row>
    <row r="252" spans="1:7" hidden="1" x14ac:dyDescent="0.25">
      <c r="A252" s="6">
        <v>258</v>
      </c>
      <c r="B252" s="6" t="s">
        <v>12</v>
      </c>
      <c r="C252" s="7">
        <v>44208</v>
      </c>
      <c r="D252" s="6" t="s">
        <v>16</v>
      </c>
      <c r="E252" s="8">
        <v>77</v>
      </c>
      <c r="F252" s="9">
        <v>2333.993347830984</v>
      </c>
      <c r="G252" s="6" t="s">
        <v>23</v>
      </c>
    </row>
    <row r="253" spans="1:7" hidden="1" x14ac:dyDescent="0.25">
      <c r="A253" s="6">
        <v>259</v>
      </c>
      <c r="B253" s="6" t="s">
        <v>10</v>
      </c>
      <c r="C253" s="7">
        <v>44241</v>
      </c>
      <c r="D253" s="6" t="s">
        <v>19</v>
      </c>
      <c r="E253" s="8">
        <v>65</v>
      </c>
      <c r="F253" s="9">
        <v>1964.9346597044766</v>
      </c>
      <c r="G253" s="6" t="s">
        <v>22</v>
      </c>
    </row>
    <row r="254" spans="1:7" hidden="1" x14ac:dyDescent="0.25">
      <c r="A254" s="6">
        <v>260</v>
      </c>
      <c r="B254" s="6" t="s">
        <v>15</v>
      </c>
      <c r="C254" s="7">
        <v>43845</v>
      </c>
      <c r="D254" s="6" t="s">
        <v>16</v>
      </c>
      <c r="E254" s="8">
        <v>25</v>
      </c>
      <c r="F254" s="9">
        <v>773.29572231774148</v>
      </c>
      <c r="G254" s="6" t="s">
        <v>24</v>
      </c>
    </row>
    <row r="255" spans="1:7" hidden="1" x14ac:dyDescent="0.25">
      <c r="A255" s="6">
        <v>261</v>
      </c>
      <c r="B255" s="6" t="s">
        <v>9</v>
      </c>
      <c r="C255" s="7">
        <v>43662</v>
      </c>
      <c r="D255" s="6" t="s">
        <v>20</v>
      </c>
      <c r="E255" s="8">
        <v>-1</v>
      </c>
      <c r="F255" s="9">
        <v>-19.304628656232488</v>
      </c>
      <c r="G255" s="6" t="s">
        <v>22</v>
      </c>
    </row>
    <row r="256" spans="1:7" x14ac:dyDescent="0.25">
      <c r="A256" s="6">
        <v>262</v>
      </c>
      <c r="B256" s="6" t="s">
        <v>14</v>
      </c>
      <c r="C256" s="7">
        <v>43706</v>
      </c>
      <c r="D256" s="6" t="s">
        <v>17</v>
      </c>
      <c r="E256" s="8">
        <v>2</v>
      </c>
      <c r="F256" s="9">
        <v>79.70925011771773</v>
      </c>
      <c r="G256" s="6" t="s">
        <v>24</v>
      </c>
    </row>
    <row r="257" spans="1:7" hidden="1" x14ac:dyDescent="0.25">
      <c r="A257" s="6">
        <v>263</v>
      </c>
      <c r="B257" s="6" t="s">
        <v>15</v>
      </c>
      <c r="C257" s="7">
        <v>43772</v>
      </c>
      <c r="D257" s="6" t="s">
        <v>18</v>
      </c>
      <c r="E257" s="8">
        <v>62</v>
      </c>
      <c r="F257" s="9">
        <v>1876.1965072290989</v>
      </c>
      <c r="G257" s="6" t="s">
        <v>24</v>
      </c>
    </row>
    <row r="258" spans="1:7" x14ac:dyDescent="0.25">
      <c r="A258" s="6">
        <v>264</v>
      </c>
      <c r="B258" s="6" t="s">
        <v>10</v>
      </c>
      <c r="C258" s="7">
        <v>44329</v>
      </c>
      <c r="D258" s="6" t="s">
        <v>17</v>
      </c>
      <c r="E258" s="8">
        <v>28</v>
      </c>
      <c r="F258" s="9">
        <v>867.88113277044272</v>
      </c>
      <c r="G258" s="6" t="s">
        <v>23</v>
      </c>
    </row>
    <row r="259" spans="1:7" hidden="1" x14ac:dyDescent="0.25">
      <c r="A259" s="6">
        <v>265</v>
      </c>
      <c r="B259" s="6" t="s">
        <v>13</v>
      </c>
      <c r="C259" s="7">
        <v>44395</v>
      </c>
      <c r="D259" s="6" t="s">
        <v>16</v>
      </c>
      <c r="E259" s="8">
        <v>55</v>
      </c>
      <c r="F259" s="9">
        <v>1670.5079786120268</v>
      </c>
      <c r="G259" s="6" t="s">
        <v>22</v>
      </c>
    </row>
    <row r="260" spans="1:7" hidden="1" x14ac:dyDescent="0.25">
      <c r="A260" s="6">
        <v>266</v>
      </c>
      <c r="B260" s="6" t="s">
        <v>10</v>
      </c>
      <c r="C260" s="7">
        <v>44362</v>
      </c>
      <c r="D260" s="6" t="s">
        <v>18</v>
      </c>
      <c r="E260" s="8">
        <v>28</v>
      </c>
      <c r="F260" s="9">
        <v>866.3605738366989</v>
      </c>
      <c r="G260" s="6" t="s">
        <v>22</v>
      </c>
    </row>
    <row r="261" spans="1:7" x14ac:dyDescent="0.25">
      <c r="A261" s="6">
        <v>267</v>
      </c>
      <c r="B261" s="6" t="s">
        <v>11</v>
      </c>
      <c r="C261" s="7">
        <v>44406</v>
      </c>
      <c r="D261" s="6" t="s">
        <v>17</v>
      </c>
      <c r="E261" s="8">
        <v>5</v>
      </c>
      <c r="F261" s="9">
        <v>166.70839286326668</v>
      </c>
      <c r="G261" s="6" t="s">
        <v>22</v>
      </c>
    </row>
    <row r="262" spans="1:7" hidden="1" x14ac:dyDescent="0.25">
      <c r="A262" s="6">
        <v>268</v>
      </c>
      <c r="B262" s="6" t="s">
        <v>11</v>
      </c>
      <c r="C262" s="7">
        <v>44142</v>
      </c>
      <c r="D262" s="6" t="s">
        <v>16</v>
      </c>
      <c r="E262" s="8">
        <v>1</v>
      </c>
      <c r="F262" s="9">
        <v>47.722172541512009</v>
      </c>
      <c r="G262" s="6" t="s">
        <v>21</v>
      </c>
    </row>
    <row r="263" spans="1:7" x14ac:dyDescent="0.25">
      <c r="A263" s="6">
        <v>269</v>
      </c>
      <c r="B263" s="6" t="s">
        <v>11</v>
      </c>
      <c r="C263" s="7">
        <v>44362</v>
      </c>
      <c r="D263" s="6" t="s">
        <v>17</v>
      </c>
      <c r="E263" s="8">
        <v>26</v>
      </c>
      <c r="F263" s="9">
        <v>800.12011803068276</v>
      </c>
      <c r="G263" s="6" t="s">
        <v>21</v>
      </c>
    </row>
    <row r="264" spans="1:7" x14ac:dyDescent="0.25">
      <c r="A264" s="6">
        <v>270</v>
      </c>
      <c r="B264" s="6" t="s">
        <v>15</v>
      </c>
      <c r="C264" s="7">
        <v>43988</v>
      </c>
      <c r="D264" s="6" t="s">
        <v>17</v>
      </c>
      <c r="E264" s="8">
        <v>47</v>
      </c>
      <c r="F264" s="9">
        <v>1428.4602668228963</v>
      </c>
      <c r="G264" s="6" t="s">
        <v>22</v>
      </c>
    </row>
    <row r="265" spans="1:7" hidden="1" x14ac:dyDescent="0.25">
      <c r="A265" s="6">
        <v>271</v>
      </c>
      <c r="B265" s="6" t="s">
        <v>13</v>
      </c>
      <c r="C265" s="7">
        <v>44318</v>
      </c>
      <c r="D265" s="6" t="s">
        <v>16</v>
      </c>
      <c r="E265" s="8">
        <v>74</v>
      </c>
      <c r="F265" s="9">
        <v>2247.5435048565892</v>
      </c>
      <c r="G265" s="6" t="s">
        <v>21</v>
      </c>
    </row>
    <row r="266" spans="1:7" hidden="1" x14ac:dyDescent="0.25">
      <c r="A266" s="6">
        <v>272</v>
      </c>
      <c r="B266" s="6" t="s">
        <v>9</v>
      </c>
      <c r="C266" s="7">
        <v>43596</v>
      </c>
      <c r="D266" s="6" t="s">
        <v>18</v>
      </c>
      <c r="E266" s="8">
        <v>22</v>
      </c>
      <c r="F266" s="9">
        <v>687.10607050620922</v>
      </c>
      <c r="G266" s="6" t="s">
        <v>24</v>
      </c>
    </row>
    <row r="267" spans="1:7" hidden="1" x14ac:dyDescent="0.25">
      <c r="A267" s="6">
        <v>273</v>
      </c>
      <c r="B267" s="6" t="s">
        <v>7</v>
      </c>
      <c r="C267" s="7">
        <v>43640</v>
      </c>
      <c r="D267" s="6" t="s">
        <v>19</v>
      </c>
      <c r="E267" s="8">
        <v>70</v>
      </c>
      <c r="F267" s="9">
        <v>2122.6238499892684</v>
      </c>
      <c r="G267" s="6" t="s">
        <v>22</v>
      </c>
    </row>
    <row r="268" spans="1:7" x14ac:dyDescent="0.25">
      <c r="A268" s="6">
        <v>274</v>
      </c>
      <c r="B268" s="6" t="s">
        <v>9</v>
      </c>
      <c r="C268" s="7">
        <v>44527</v>
      </c>
      <c r="D268" s="6" t="s">
        <v>17</v>
      </c>
      <c r="E268" s="8">
        <v>83</v>
      </c>
      <c r="F268" s="9">
        <v>2513.1042576912337</v>
      </c>
      <c r="G268" s="6" t="s">
        <v>24</v>
      </c>
    </row>
    <row r="269" spans="1:7" hidden="1" x14ac:dyDescent="0.25">
      <c r="A269" s="6">
        <v>275</v>
      </c>
      <c r="B269" s="6" t="s">
        <v>13</v>
      </c>
      <c r="C269" s="7">
        <v>44538</v>
      </c>
      <c r="D269" s="6" t="s">
        <v>16</v>
      </c>
      <c r="E269" s="8">
        <v>59</v>
      </c>
      <c r="F269" s="9">
        <v>1793.8546683395009</v>
      </c>
      <c r="G269" s="6" t="s">
        <v>23</v>
      </c>
    </row>
    <row r="270" spans="1:7" hidden="1" x14ac:dyDescent="0.25">
      <c r="A270" s="6">
        <v>276</v>
      </c>
      <c r="B270" s="6" t="s">
        <v>9</v>
      </c>
      <c r="C270" s="7">
        <v>44417</v>
      </c>
      <c r="D270" s="6" t="s">
        <v>20</v>
      </c>
      <c r="E270" s="8">
        <v>0</v>
      </c>
      <c r="F270" s="9">
        <v>15.831115612014063</v>
      </c>
      <c r="G270" s="6" t="s">
        <v>24</v>
      </c>
    </row>
    <row r="271" spans="1:7" hidden="1" x14ac:dyDescent="0.25">
      <c r="A271" s="6">
        <v>277</v>
      </c>
      <c r="B271" s="6" t="s">
        <v>13</v>
      </c>
      <c r="C271" s="7">
        <v>44208</v>
      </c>
      <c r="D271" s="6" t="s">
        <v>16</v>
      </c>
      <c r="E271" s="8">
        <v>82</v>
      </c>
      <c r="F271" s="9">
        <v>2475.8247918220623</v>
      </c>
      <c r="G271" s="6" t="s">
        <v>23</v>
      </c>
    </row>
    <row r="272" spans="1:7" hidden="1" x14ac:dyDescent="0.25">
      <c r="A272" s="6">
        <v>278</v>
      </c>
      <c r="B272" s="6" t="s">
        <v>8</v>
      </c>
      <c r="C272" s="7">
        <v>44263</v>
      </c>
      <c r="D272" s="6" t="s">
        <v>16</v>
      </c>
      <c r="E272" s="8">
        <v>29</v>
      </c>
      <c r="F272" s="9">
        <v>890.53128978062898</v>
      </c>
      <c r="G272" s="6" t="s">
        <v>23</v>
      </c>
    </row>
    <row r="273" spans="1:7" x14ac:dyDescent="0.25">
      <c r="A273" s="6">
        <v>279</v>
      </c>
      <c r="B273" s="6" t="s">
        <v>9</v>
      </c>
      <c r="C273" s="7">
        <v>43966</v>
      </c>
      <c r="D273" s="6" t="s">
        <v>17</v>
      </c>
      <c r="E273" s="8">
        <v>63</v>
      </c>
      <c r="F273" s="9">
        <v>1910.8641465198994</v>
      </c>
      <c r="G273" s="6" t="s">
        <v>21</v>
      </c>
    </row>
    <row r="274" spans="1:7" hidden="1" x14ac:dyDescent="0.25">
      <c r="A274" s="6">
        <v>280</v>
      </c>
      <c r="B274" s="6" t="s">
        <v>14</v>
      </c>
      <c r="C274" s="7">
        <v>43739</v>
      </c>
      <c r="D274" s="6" t="s">
        <v>18</v>
      </c>
      <c r="E274" s="8">
        <v>67</v>
      </c>
      <c r="F274" s="9">
        <v>2031.0846928946894</v>
      </c>
      <c r="G274" s="6" t="s">
        <v>21</v>
      </c>
    </row>
    <row r="275" spans="1:7" hidden="1" x14ac:dyDescent="0.25">
      <c r="A275" s="6">
        <v>281</v>
      </c>
      <c r="B275" s="6" t="s">
        <v>11</v>
      </c>
      <c r="C275" s="7">
        <v>44406</v>
      </c>
      <c r="D275" s="6" t="s">
        <v>16</v>
      </c>
      <c r="E275" s="8">
        <v>3</v>
      </c>
      <c r="F275" s="9">
        <v>107.80730703026946</v>
      </c>
      <c r="G275" s="6" t="s">
        <v>21</v>
      </c>
    </row>
    <row r="276" spans="1:7" hidden="1" x14ac:dyDescent="0.25">
      <c r="A276" s="6">
        <v>282</v>
      </c>
      <c r="B276" s="6" t="s">
        <v>13</v>
      </c>
      <c r="C276" s="7">
        <v>44175</v>
      </c>
      <c r="D276" s="6" t="s">
        <v>16</v>
      </c>
      <c r="E276" s="8">
        <v>65</v>
      </c>
      <c r="F276" s="9">
        <v>1974.0778751122589</v>
      </c>
      <c r="G276" s="6" t="s">
        <v>21</v>
      </c>
    </row>
    <row r="277" spans="1:7" hidden="1" x14ac:dyDescent="0.25">
      <c r="A277" s="6">
        <v>283</v>
      </c>
      <c r="B277" s="6" t="s">
        <v>12</v>
      </c>
      <c r="C277" s="7">
        <v>43977</v>
      </c>
      <c r="D277" s="6" t="s">
        <v>19</v>
      </c>
      <c r="E277" s="8">
        <v>75</v>
      </c>
      <c r="F277" s="9">
        <v>2274.5647925576868</v>
      </c>
      <c r="G277" s="6" t="s">
        <v>23</v>
      </c>
    </row>
    <row r="278" spans="1:7" hidden="1" x14ac:dyDescent="0.25">
      <c r="A278" s="6">
        <v>284</v>
      </c>
      <c r="B278" s="6" t="s">
        <v>12</v>
      </c>
      <c r="C278" s="7">
        <v>44065</v>
      </c>
      <c r="D278" s="6" t="s">
        <v>18</v>
      </c>
      <c r="E278" s="8">
        <v>79</v>
      </c>
      <c r="F278" s="9">
        <v>2398.9546823670116</v>
      </c>
      <c r="G278" s="6" t="s">
        <v>23</v>
      </c>
    </row>
    <row r="279" spans="1:7" hidden="1" x14ac:dyDescent="0.25">
      <c r="A279" s="6">
        <v>285</v>
      </c>
      <c r="B279" s="6" t="s">
        <v>14</v>
      </c>
      <c r="C279" s="7">
        <v>43695</v>
      </c>
      <c r="D279" s="6" t="s">
        <v>20</v>
      </c>
      <c r="E279" s="8">
        <v>-5</v>
      </c>
      <c r="F279" s="9">
        <v>-129.2096016958489</v>
      </c>
      <c r="G279" s="6" t="s">
        <v>24</v>
      </c>
    </row>
    <row r="280" spans="1:7" x14ac:dyDescent="0.25">
      <c r="A280" s="6">
        <v>286</v>
      </c>
      <c r="B280" s="6" t="s">
        <v>14</v>
      </c>
      <c r="C280" s="7">
        <v>44285</v>
      </c>
      <c r="D280" s="6" t="s">
        <v>17</v>
      </c>
      <c r="E280" s="8">
        <v>31</v>
      </c>
      <c r="F280" s="9">
        <v>955.12317695132197</v>
      </c>
      <c r="G280" s="6" t="s">
        <v>22</v>
      </c>
    </row>
    <row r="281" spans="1:7" hidden="1" x14ac:dyDescent="0.25">
      <c r="A281" s="6">
        <v>287</v>
      </c>
      <c r="B281" s="6" t="s">
        <v>7</v>
      </c>
      <c r="C281" s="7">
        <v>43816</v>
      </c>
      <c r="D281" s="6" t="s">
        <v>20</v>
      </c>
      <c r="E281" s="8">
        <v>21</v>
      </c>
      <c r="F281" s="9">
        <v>653.43473312315109</v>
      </c>
      <c r="G281" s="6" t="s">
        <v>22</v>
      </c>
    </row>
    <row r="282" spans="1:7" hidden="1" x14ac:dyDescent="0.25">
      <c r="A282" s="6">
        <v>288</v>
      </c>
      <c r="B282" s="6" t="s">
        <v>7</v>
      </c>
      <c r="C282" s="7">
        <v>44450</v>
      </c>
      <c r="D282" s="6" t="s">
        <v>19</v>
      </c>
      <c r="E282" s="8">
        <v>-8</v>
      </c>
      <c r="F282" s="9">
        <v>-219.1254580038605</v>
      </c>
      <c r="G282" s="6" t="s">
        <v>21</v>
      </c>
    </row>
    <row r="283" spans="1:7" hidden="1" x14ac:dyDescent="0.25">
      <c r="A283" s="6">
        <v>289</v>
      </c>
      <c r="B283" s="6" t="s">
        <v>14</v>
      </c>
      <c r="C283" s="7">
        <v>44384</v>
      </c>
      <c r="D283" s="6" t="s">
        <v>19</v>
      </c>
      <c r="E283" s="8">
        <v>88</v>
      </c>
      <c r="F283" s="9">
        <v>2660.518691009172</v>
      </c>
      <c r="G283" s="6" t="s">
        <v>23</v>
      </c>
    </row>
    <row r="284" spans="1:7" x14ac:dyDescent="0.25">
      <c r="A284" s="6">
        <v>290</v>
      </c>
      <c r="B284" s="6" t="s">
        <v>12</v>
      </c>
      <c r="C284" s="7">
        <v>44516</v>
      </c>
      <c r="D284" s="6" t="s">
        <v>17</v>
      </c>
      <c r="E284" s="8">
        <v>94</v>
      </c>
      <c r="F284" s="9">
        <v>2838.4678757282281</v>
      </c>
      <c r="G284" s="6" t="s">
        <v>24</v>
      </c>
    </row>
    <row r="285" spans="1:7" hidden="1" x14ac:dyDescent="0.25">
      <c r="A285" s="6">
        <v>291</v>
      </c>
      <c r="B285" s="6" t="s">
        <v>15</v>
      </c>
      <c r="C285" s="7">
        <v>43739</v>
      </c>
      <c r="D285" s="6" t="s">
        <v>20</v>
      </c>
      <c r="E285" s="8">
        <v>83</v>
      </c>
      <c r="F285" s="9">
        <v>2514.9840546378714</v>
      </c>
      <c r="G285" s="6" t="s">
        <v>24</v>
      </c>
    </row>
    <row r="286" spans="1:7" hidden="1" x14ac:dyDescent="0.25">
      <c r="A286" s="6">
        <v>292</v>
      </c>
      <c r="B286" s="6" t="s">
        <v>7</v>
      </c>
      <c r="C286" s="7">
        <v>44054</v>
      </c>
      <c r="D286" s="6" t="s">
        <v>20</v>
      </c>
      <c r="E286" s="8">
        <v>16</v>
      </c>
      <c r="F286" s="9">
        <v>499.55539493154026</v>
      </c>
      <c r="G286" s="6" t="s">
        <v>22</v>
      </c>
    </row>
    <row r="287" spans="1:7" hidden="1" x14ac:dyDescent="0.25">
      <c r="A287" s="6">
        <v>293</v>
      </c>
      <c r="B287" s="6" t="s">
        <v>8</v>
      </c>
      <c r="C287" s="7">
        <v>43684</v>
      </c>
      <c r="D287" s="6" t="s">
        <v>20</v>
      </c>
      <c r="E287" s="8">
        <v>33</v>
      </c>
      <c r="F287" s="9">
        <v>1005.1753262027831</v>
      </c>
      <c r="G287" s="6" t="s">
        <v>24</v>
      </c>
    </row>
    <row r="288" spans="1:7" hidden="1" x14ac:dyDescent="0.25">
      <c r="A288" s="6">
        <v>294</v>
      </c>
      <c r="B288" s="6" t="s">
        <v>8</v>
      </c>
      <c r="C288" s="7">
        <v>43889</v>
      </c>
      <c r="D288" s="6" t="s">
        <v>16</v>
      </c>
      <c r="E288" s="8">
        <v>-1</v>
      </c>
      <c r="F288" s="9">
        <v>-9.0814028681463199</v>
      </c>
      <c r="G288" s="6" t="s">
        <v>24</v>
      </c>
    </row>
    <row r="289" spans="1:7" hidden="1" x14ac:dyDescent="0.25">
      <c r="A289" s="6">
        <v>295</v>
      </c>
      <c r="B289" s="6" t="s">
        <v>8</v>
      </c>
      <c r="C289" s="7">
        <v>43673</v>
      </c>
      <c r="D289" s="6" t="s">
        <v>20</v>
      </c>
      <c r="E289" s="8">
        <v>94</v>
      </c>
      <c r="F289" s="9">
        <v>2841.3590593464423</v>
      </c>
      <c r="G289" s="6" t="s">
        <v>23</v>
      </c>
    </row>
    <row r="290" spans="1:7" x14ac:dyDescent="0.25">
      <c r="A290" s="6">
        <v>296</v>
      </c>
      <c r="B290" s="6" t="s">
        <v>14</v>
      </c>
      <c r="C290" s="7">
        <v>44307</v>
      </c>
      <c r="D290" s="6" t="s">
        <v>17</v>
      </c>
      <c r="E290" s="8">
        <v>76</v>
      </c>
      <c r="F290" s="9">
        <v>2302.5557022435728</v>
      </c>
      <c r="G290" s="6" t="s">
        <v>24</v>
      </c>
    </row>
    <row r="291" spans="1:7" x14ac:dyDescent="0.25">
      <c r="A291" s="6">
        <v>297</v>
      </c>
      <c r="B291" s="6" t="s">
        <v>8</v>
      </c>
      <c r="C291" s="7">
        <v>43530</v>
      </c>
      <c r="D291" s="6" t="s">
        <v>17</v>
      </c>
      <c r="E291" s="8">
        <v>71</v>
      </c>
      <c r="F291" s="9">
        <v>2151.5645769752564</v>
      </c>
      <c r="G291" s="6" t="s">
        <v>21</v>
      </c>
    </row>
    <row r="292" spans="1:7" hidden="1" x14ac:dyDescent="0.25">
      <c r="A292" s="6">
        <v>298</v>
      </c>
      <c r="B292" s="6" t="s">
        <v>15</v>
      </c>
      <c r="C292" s="7">
        <v>43977</v>
      </c>
      <c r="D292" s="6" t="s">
        <v>19</v>
      </c>
      <c r="E292" s="8">
        <v>56</v>
      </c>
      <c r="F292" s="9">
        <v>1691.9487194523822</v>
      </c>
      <c r="G292" s="6" t="s">
        <v>22</v>
      </c>
    </row>
    <row r="293" spans="1:7" hidden="1" x14ac:dyDescent="0.25">
      <c r="A293" s="6">
        <v>299</v>
      </c>
      <c r="B293" s="6" t="s">
        <v>13</v>
      </c>
      <c r="C293" s="7">
        <v>44439</v>
      </c>
      <c r="D293" s="6" t="s">
        <v>18</v>
      </c>
      <c r="E293" s="8">
        <v>81</v>
      </c>
      <c r="F293" s="9">
        <v>2455.8577912839796</v>
      </c>
      <c r="G293" s="6" t="s">
        <v>22</v>
      </c>
    </row>
    <row r="294" spans="1:7" hidden="1" x14ac:dyDescent="0.25">
      <c r="A294" s="6">
        <v>300</v>
      </c>
      <c r="B294" s="6" t="s">
        <v>15</v>
      </c>
      <c r="C294" s="7">
        <v>44010</v>
      </c>
      <c r="D294" s="6" t="s">
        <v>16</v>
      </c>
      <c r="E294" s="8">
        <v>3</v>
      </c>
      <c r="F294" s="9">
        <v>111.62502018809289</v>
      </c>
      <c r="G294" s="6" t="s">
        <v>22</v>
      </c>
    </row>
    <row r="295" spans="1:7" hidden="1" x14ac:dyDescent="0.25">
      <c r="A295" s="6">
        <v>301</v>
      </c>
      <c r="B295" s="6" t="s">
        <v>15</v>
      </c>
      <c r="C295" s="7">
        <v>44307</v>
      </c>
      <c r="D295" s="6" t="s">
        <v>18</v>
      </c>
      <c r="E295" s="8">
        <v>60</v>
      </c>
      <c r="F295" s="9">
        <v>1822.1269449394872</v>
      </c>
      <c r="G295" s="6" t="s">
        <v>21</v>
      </c>
    </row>
    <row r="296" spans="1:7" x14ac:dyDescent="0.25">
      <c r="A296" s="6">
        <v>302</v>
      </c>
      <c r="B296" s="6" t="s">
        <v>14</v>
      </c>
      <c r="C296" s="7">
        <v>43761</v>
      </c>
      <c r="D296" s="6" t="s">
        <v>17</v>
      </c>
      <c r="E296" s="8">
        <v>81</v>
      </c>
      <c r="F296" s="9">
        <v>2455.4232115102222</v>
      </c>
      <c r="G296" s="6" t="s">
        <v>22</v>
      </c>
    </row>
    <row r="297" spans="1:7" x14ac:dyDescent="0.25">
      <c r="A297" s="6">
        <v>303</v>
      </c>
      <c r="B297" s="6" t="s">
        <v>10</v>
      </c>
      <c r="C297" s="7">
        <v>43955</v>
      </c>
      <c r="D297" s="6" t="s">
        <v>17</v>
      </c>
      <c r="E297" s="8">
        <v>70</v>
      </c>
      <c r="F297" s="9">
        <v>2114.3323649343893</v>
      </c>
      <c r="G297" s="6" t="s">
        <v>24</v>
      </c>
    </row>
    <row r="298" spans="1:7" hidden="1" x14ac:dyDescent="0.25">
      <c r="A298" s="6">
        <v>304</v>
      </c>
      <c r="B298" s="6" t="s">
        <v>9</v>
      </c>
      <c r="C298" s="7">
        <v>43607</v>
      </c>
      <c r="D298" s="6" t="s">
        <v>20</v>
      </c>
      <c r="E298" s="8">
        <v>18</v>
      </c>
      <c r="F298" s="9">
        <v>562.72584064658759</v>
      </c>
      <c r="G298" s="6" t="s">
        <v>24</v>
      </c>
    </row>
    <row r="299" spans="1:7" hidden="1" x14ac:dyDescent="0.25">
      <c r="A299" s="6">
        <v>305</v>
      </c>
      <c r="B299" s="6" t="s">
        <v>13</v>
      </c>
      <c r="C299" s="7">
        <v>44241</v>
      </c>
      <c r="D299" s="6" t="s">
        <v>19</v>
      </c>
      <c r="E299" s="8">
        <v>73</v>
      </c>
      <c r="F299" s="9">
        <v>2211.700714440196</v>
      </c>
      <c r="G299" s="6" t="s">
        <v>23</v>
      </c>
    </row>
    <row r="300" spans="1:7" x14ac:dyDescent="0.25">
      <c r="A300" s="6">
        <v>306</v>
      </c>
      <c r="B300" s="6" t="s">
        <v>15</v>
      </c>
      <c r="C300" s="7">
        <v>44252</v>
      </c>
      <c r="D300" s="6" t="s">
        <v>17</v>
      </c>
      <c r="E300" s="8">
        <v>-7</v>
      </c>
      <c r="F300" s="9">
        <v>-187.82320494671734</v>
      </c>
      <c r="G300" s="6" t="s">
        <v>21</v>
      </c>
    </row>
    <row r="301" spans="1:7" x14ac:dyDescent="0.25">
      <c r="A301" s="6">
        <v>307</v>
      </c>
      <c r="B301" s="6" t="s">
        <v>15</v>
      </c>
      <c r="C301" s="7">
        <v>44428</v>
      </c>
      <c r="D301" s="6" t="s">
        <v>17</v>
      </c>
      <c r="E301" s="8">
        <v>55</v>
      </c>
      <c r="F301" s="9">
        <v>1666.0609215413588</v>
      </c>
      <c r="G301" s="6" t="s">
        <v>24</v>
      </c>
    </row>
    <row r="302" spans="1:7" hidden="1" x14ac:dyDescent="0.25">
      <c r="A302" s="6">
        <v>308</v>
      </c>
      <c r="B302" s="6" t="s">
        <v>9</v>
      </c>
      <c r="C302" s="7">
        <v>43966</v>
      </c>
      <c r="D302" s="6" t="s">
        <v>18</v>
      </c>
      <c r="E302" s="8">
        <v>7</v>
      </c>
      <c r="F302" s="9">
        <v>233.87374937264937</v>
      </c>
      <c r="G302" s="6" t="s">
        <v>21</v>
      </c>
    </row>
    <row r="303" spans="1:7" hidden="1" x14ac:dyDescent="0.25">
      <c r="A303" s="6">
        <v>309</v>
      </c>
      <c r="B303" s="6" t="s">
        <v>9</v>
      </c>
      <c r="C303" s="7">
        <v>44153</v>
      </c>
      <c r="D303" s="6" t="s">
        <v>16</v>
      </c>
      <c r="E303" s="8">
        <v>63</v>
      </c>
      <c r="F303" s="9">
        <v>1914.4929977621478</v>
      </c>
      <c r="G303" s="6" t="s">
        <v>24</v>
      </c>
    </row>
    <row r="304" spans="1:7" hidden="1" x14ac:dyDescent="0.25">
      <c r="A304" s="6">
        <v>310</v>
      </c>
      <c r="B304" s="6" t="s">
        <v>15</v>
      </c>
      <c r="C304" s="7">
        <v>44384</v>
      </c>
      <c r="D304" s="6" t="s">
        <v>18</v>
      </c>
      <c r="E304" s="8">
        <v>83</v>
      </c>
      <c r="F304" s="9">
        <v>2516.293752508398</v>
      </c>
      <c r="G304" s="6" t="s">
        <v>23</v>
      </c>
    </row>
    <row r="305" spans="1:7" hidden="1" x14ac:dyDescent="0.25">
      <c r="A305" s="6">
        <v>311</v>
      </c>
      <c r="B305" s="6" t="s">
        <v>8</v>
      </c>
      <c r="C305" s="7">
        <v>43889</v>
      </c>
      <c r="D305" s="6" t="s">
        <v>18</v>
      </c>
      <c r="E305" s="8">
        <v>43</v>
      </c>
      <c r="F305" s="9">
        <v>1309.71908096161</v>
      </c>
      <c r="G305" s="6" t="s">
        <v>21</v>
      </c>
    </row>
    <row r="306" spans="1:7" hidden="1" x14ac:dyDescent="0.25">
      <c r="A306" s="6">
        <v>312</v>
      </c>
      <c r="B306" s="6" t="s">
        <v>15</v>
      </c>
      <c r="C306" s="7">
        <v>44043</v>
      </c>
      <c r="D306" s="6" t="s">
        <v>16</v>
      </c>
      <c r="E306" s="8">
        <v>67</v>
      </c>
      <c r="F306" s="9">
        <v>2033.0298779689219</v>
      </c>
      <c r="G306" s="6" t="s">
        <v>22</v>
      </c>
    </row>
    <row r="307" spans="1:7" hidden="1" x14ac:dyDescent="0.25">
      <c r="A307" s="6">
        <v>313</v>
      </c>
      <c r="B307" s="6" t="s">
        <v>10</v>
      </c>
      <c r="C307" s="7">
        <v>44560</v>
      </c>
      <c r="D307" s="6" t="s">
        <v>16</v>
      </c>
      <c r="E307" s="8">
        <v>-9</v>
      </c>
      <c r="F307" s="9">
        <v>-249.6622796920133</v>
      </c>
      <c r="G307" s="6" t="s">
        <v>24</v>
      </c>
    </row>
    <row r="308" spans="1:7" x14ac:dyDescent="0.25">
      <c r="A308" s="6">
        <v>314</v>
      </c>
      <c r="B308" s="6" t="s">
        <v>9</v>
      </c>
      <c r="C308" s="7">
        <v>44010</v>
      </c>
      <c r="D308" s="6" t="s">
        <v>17</v>
      </c>
      <c r="E308" s="8">
        <v>-1</v>
      </c>
      <c r="F308" s="9">
        <v>-14.75132378251053</v>
      </c>
      <c r="G308" s="6" t="s">
        <v>24</v>
      </c>
    </row>
    <row r="309" spans="1:7" x14ac:dyDescent="0.25">
      <c r="A309" s="6">
        <v>315</v>
      </c>
      <c r="B309" s="6" t="s">
        <v>8</v>
      </c>
      <c r="C309" s="7">
        <v>44208</v>
      </c>
      <c r="D309" s="6" t="s">
        <v>17</v>
      </c>
      <c r="E309" s="8">
        <v>21</v>
      </c>
      <c r="F309" s="9">
        <v>651.96598797725164</v>
      </c>
      <c r="G309" s="6" t="s">
        <v>22</v>
      </c>
    </row>
    <row r="310" spans="1:7" hidden="1" x14ac:dyDescent="0.25">
      <c r="A310" s="6">
        <v>316</v>
      </c>
      <c r="B310" s="6" t="s">
        <v>11</v>
      </c>
      <c r="C310" s="7">
        <v>44505</v>
      </c>
      <c r="D310" s="6" t="s">
        <v>20</v>
      </c>
      <c r="E310" s="8">
        <v>6</v>
      </c>
      <c r="F310" s="9">
        <v>201.03063549411871</v>
      </c>
      <c r="G310" s="6" t="s">
        <v>21</v>
      </c>
    </row>
    <row r="311" spans="1:7" hidden="1" x14ac:dyDescent="0.25">
      <c r="A311" s="6">
        <v>317</v>
      </c>
      <c r="B311" s="6" t="s">
        <v>11</v>
      </c>
      <c r="C311" s="7">
        <v>43845</v>
      </c>
      <c r="D311" s="6" t="s">
        <v>16</v>
      </c>
      <c r="E311" s="8">
        <v>0</v>
      </c>
      <c r="F311" s="9">
        <v>16.052060341349687</v>
      </c>
      <c r="G311" s="6" t="s">
        <v>21</v>
      </c>
    </row>
    <row r="312" spans="1:7" hidden="1" x14ac:dyDescent="0.25">
      <c r="A312" s="6">
        <v>318</v>
      </c>
      <c r="B312" s="6" t="s">
        <v>14</v>
      </c>
      <c r="C312" s="7">
        <v>44120</v>
      </c>
      <c r="D312" s="6" t="s">
        <v>16</v>
      </c>
      <c r="E312" s="8">
        <v>20</v>
      </c>
      <c r="F312" s="9">
        <v>619.94811968474005</v>
      </c>
      <c r="G312" s="6" t="s">
        <v>21</v>
      </c>
    </row>
    <row r="313" spans="1:7" x14ac:dyDescent="0.25">
      <c r="A313" s="6">
        <v>319</v>
      </c>
      <c r="B313" s="6" t="s">
        <v>7</v>
      </c>
      <c r="C313" s="7">
        <v>44142</v>
      </c>
      <c r="D313" s="6" t="s">
        <v>17</v>
      </c>
      <c r="E313" s="8">
        <v>70</v>
      </c>
      <c r="F313" s="9">
        <v>2125.0263306463721</v>
      </c>
      <c r="G313" s="6" t="s">
        <v>22</v>
      </c>
    </row>
    <row r="314" spans="1:7" hidden="1" x14ac:dyDescent="0.25">
      <c r="A314" s="6">
        <v>320</v>
      </c>
      <c r="B314" s="6" t="s">
        <v>14</v>
      </c>
      <c r="C314" s="7">
        <v>43966</v>
      </c>
      <c r="D314" s="6" t="s">
        <v>16</v>
      </c>
      <c r="E314" s="8">
        <v>94</v>
      </c>
      <c r="F314" s="9">
        <v>2838.8166832886923</v>
      </c>
      <c r="G314" s="6" t="s">
        <v>21</v>
      </c>
    </row>
    <row r="315" spans="1:7" hidden="1" x14ac:dyDescent="0.25">
      <c r="A315" s="6">
        <v>321</v>
      </c>
      <c r="B315" s="6" t="s">
        <v>13</v>
      </c>
      <c r="C315" s="7">
        <v>44120</v>
      </c>
      <c r="D315" s="6" t="s">
        <v>18</v>
      </c>
      <c r="E315" s="8">
        <v>9</v>
      </c>
      <c r="F315" s="9">
        <v>288.30512766101305</v>
      </c>
      <c r="G315" s="6" t="s">
        <v>23</v>
      </c>
    </row>
    <row r="316" spans="1:7" hidden="1" x14ac:dyDescent="0.25">
      <c r="A316" s="6">
        <v>322</v>
      </c>
      <c r="B316" s="6" t="s">
        <v>14</v>
      </c>
      <c r="C316" s="7">
        <v>44373</v>
      </c>
      <c r="D316" s="6" t="s">
        <v>20</v>
      </c>
      <c r="E316" s="8">
        <v>27</v>
      </c>
      <c r="F316" s="9">
        <v>836.4015403043436</v>
      </c>
      <c r="G316" s="6" t="s">
        <v>21</v>
      </c>
    </row>
    <row r="317" spans="1:7" hidden="1" x14ac:dyDescent="0.25">
      <c r="A317" s="6">
        <v>323</v>
      </c>
      <c r="B317" s="6" t="s">
        <v>10</v>
      </c>
      <c r="C317" s="7">
        <v>43541</v>
      </c>
      <c r="D317" s="6" t="s">
        <v>19</v>
      </c>
      <c r="E317" s="8">
        <v>43</v>
      </c>
      <c r="F317" s="9">
        <v>1309.4656180680518</v>
      </c>
      <c r="G317" s="6" t="s">
        <v>22</v>
      </c>
    </row>
    <row r="318" spans="1:7" x14ac:dyDescent="0.25">
      <c r="A318" s="6">
        <v>324</v>
      </c>
      <c r="B318" s="6" t="s">
        <v>12</v>
      </c>
      <c r="C318" s="7">
        <v>43728</v>
      </c>
      <c r="D318" s="6" t="s">
        <v>17</v>
      </c>
      <c r="E318" s="8">
        <v>84</v>
      </c>
      <c r="F318" s="9">
        <v>2543.8984191598574</v>
      </c>
      <c r="G318" s="6" t="s">
        <v>21</v>
      </c>
    </row>
    <row r="319" spans="1:7" hidden="1" x14ac:dyDescent="0.25">
      <c r="A319" s="6">
        <v>325</v>
      </c>
      <c r="B319" s="6" t="s">
        <v>13</v>
      </c>
      <c r="C319" s="7">
        <v>43988</v>
      </c>
      <c r="D319" s="6" t="s">
        <v>16</v>
      </c>
      <c r="E319" s="8">
        <v>83</v>
      </c>
      <c r="F319" s="9">
        <v>2516.317569856265</v>
      </c>
      <c r="G319" s="6" t="s">
        <v>24</v>
      </c>
    </row>
    <row r="320" spans="1:7" hidden="1" x14ac:dyDescent="0.25">
      <c r="A320" s="6">
        <v>326</v>
      </c>
      <c r="B320" s="6" t="s">
        <v>13</v>
      </c>
      <c r="C320" s="7">
        <v>44054</v>
      </c>
      <c r="D320" s="6" t="s">
        <v>19</v>
      </c>
      <c r="E320" s="8">
        <v>89</v>
      </c>
      <c r="F320" s="9">
        <v>2686.7182931807515</v>
      </c>
      <c r="G320" s="6" t="s">
        <v>24</v>
      </c>
    </row>
    <row r="321" spans="1:7" hidden="1" x14ac:dyDescent="0.25">
      <c r="A321" s="6">
        <v>327</v>
      </c>
      <c r="B321" s="6" t="s">
        <v>12</v>
      </c>
      <c r="C321" s="7">
        <v>43750</v>
      </c>
      <c r="D321" s="6" t="s">
        <v>18</v>
      </c>
      <c r="E321" s="8">
        <v>7</v>
      </c>
      <c r="F321" s="9">
        <v>226.6854024137906</v>
      </c>
      <c r="G321" s="6" t="s">
        <v>22</v>
      </c>
    </row>
    <row r="322" spans="1:7" x14ac:dyDescent="0.25">
      <c r="A322" s="6">
        <v>328</v>
      </c>
      <c r="B322" s="6" t="s">
        <v>13</v>
      </c>
      <c r="C322" s="7">
        <v>44021</v>
      </c>
      <c r="D322" s="6" t="s">
        <v>17</v>
      </c>
      <c r="E322" s="8">
        <v>68</v>
      </c>
      <c r="F322" s="9">
        <v>2057.5644454699686</v>
      </c>
      <c r="G322" s="6" t="s">
        <v>22</v>
      </c>
    </row>
    <row r="323" spans="1:7" hidden="1" x14ac:dyDescent="0.25">
      <c r="A323" s="6">
        <v>329</v>
      </c>
      <c r="B323" s="6" t="s">
        <v>12</v>
      </c>
      <c r="C323" s="7">
        <v>44483</v>
      </c>
      <c r="D323" s="6" t="s">
        <v>16</v>
      </c>
      <c r="E323" s="8">
        <v>38</v>
      </c>
      <c r="F323" s="9">
        <v>1161.4288251700734</v>
      </c>
      <c r="G323" s="6" t="s">
        <v>23</v>
      </c>
    </row>
    <row r="324" spans="1:7" hidden="1" x14ac:dyDescent="0.25">
      <c r="A324" s="6">
        <v>330</v>
      </c>
      <c r="B324" s="6" t="s">
        <v>9</v>
      </c>
      <c r="C324" s="7">
        <v>43856</v>
      </c>
      <c r="D324" s="6" t="s">
        <v>16</v>
      </c>
      <c r="E324" s="8">
        <v>90</v>
      </c>
      <c r="F324" s="9">
        <v>2713.332095451583</v>
      </c>
      <c r="G324" s="6" t="s">
        <v>24</v>
      </c>
    </row>
    <row r="325" spans="1:7" hidden="1" x14ac:dyDescent="0.25">
      <c r="A325" s="6">
        <v>331</v>
      </c>
      <c r="B325" s="6" t="s">
        <v>9</v>
      </c>
      <c r="C325" s="7">
        <v>44054</v>
      </c>
      <c r="D325" s="6" t="s">
        <v>16</v>
      </c>
      <c r="E325" s="8">
        <v>10</v>
      </c>
      <c r="F325" s="9">
        <v>317.40063454597555</v>
      </c>
      <c r="G325" s="6" t="s">
        <v>23</v>
      </c>
    </row>
    <row r="326" spans="1:7" x14ac:dyDescent="0.25">
      <c r="A326" s="6">
        <v>332</v>
      </c>
      <c r="B326" s="6" t="s">
        <v>11</v>
      </c>
      <c r="C326" s="7">
        <v>43772</v>
      </c>
      <c r="D326" s="6" t="s">
        <v>17</v>
      </c>
      <c r="E326" s="8">
        <v>13</v>
      </c>
      <c r="F326" s="9">
        <v>401.82824201163783</v>
      </c>
      <c r="G326" s="6" t="s">
        <v>21</v>
      </c>
    </row>
    <row r="327" spans="1:7" hidden="1" x14ac:dyDescent="0.25">
      <c r="A327" s="6">
        <v>333</v>
      </c>
      <c r="B327" s="6" t="s">
        <v>14</v>
      </c>
      <c r="C327" s="7">
        <v>43999</v>
      </c>
      <c r="D327" s="6" t="s">
        <v>18</v>
      </c>
      <c r="E327" s="8">
        <v>68</v>
      </c>
      <c r="F327" s="9">
        <v>2063.7862292228638</v>
      </c>
      <c r="G327" s="6" t="s">
        <v>23</v>
      </c>
    </row>
    <row r="328" spans="1:7" x14ac:dyDescent="0.25">
      <c r="A328" s="6">
        <v>334</v>
      </c>
      <c r="B328" s="6" t="s">
        <v>15</v>
      </c>
      <c r="C328" s="7">
        <v>43988</v>
      </c>
      <c r="D328" s="6" t="s">
        <v>17</v>
      </c>
      <c r="E328" s="8">
        <v>40</v>
      </c>
      <c r="F328" s="9">
        <v>1221.7079112578178</v>
      </c>
      <c r="G328" s="6" t="s">
        <v>22</v>
      </c>
    </row>
    <row r="329" spans="1:7" x14ac:dyDescent="0.25">
      <c r="A329" s="6">
        <v>335</v>
      </c>
      <c r="B329" s="6" t="s">
        <v>14</v>
      </c>
      <c r="C329" s="7">
        <v>44351</v>
      </c>
      <c r="D329" s="6" t="s">
        <v>17</v>
      </c>
      <c r="E329" s="8">
        <v>17</v>
      </c>
      <c r="F329" s="9">
        <v>525.75815801836916</v>
      </c>
      <c r="G329" s="6" t="s">
        <v>23</v>
      </c>
    </row>
    <row r="330" spans="1:7" x14ac:dyDescent="0.25">
      <c r="A330" s="6">
        <v>336</v>
      </c>
      <c r="B330" s="6" t="s">
        <v>11</v>
      </c>
      <c r="C330" s="7">
        <v>44164</v>
      </c>
      <c r="D330" s="6" t="s">
        <v>17</v>
      </c>
      <c r="E330" s="8">
        <v>6</v>
      </c>
      <c r="F330" s="9">
        <v>192.33532374060513</v>
      </c>
      <c r="G330" s="6" t="s">
        <v>23</v>
      </c>
    </row>
    <row r="331" spans="1:7" x14ac:dyDescent="0.25">
      <c r="A331" s="6">
        <v>337</v>
      </c>
      <c r="B331" s="6" t="s">
        <v>11</v>
      </c>
      <c r="C331" s="7">
        <v>43596</v>
      </c>
      <c r="D331" s="6" t="s">
        <v>17</v>
      </c>
      <c r="E331" s="8">
        <v>27</v>
      </c>
      <c r="F331" s="9">
        <v>837.86086457485794</v>
      </c>
      <c r="G331" s="6" t="s">
        <v>23</v>
      </c>
    </row>
    <row r="332" spans="1:7" x14ac:dyDescent="0.25">
      <c r="A332" s="6">
        <v>338</v>
      </c>
      <c r="B332" s="6" t="s">
        <v>15</v>
      </c>
      <c r="C332" s="7">
        <v>43673</v>
      </c>
      <c r="D332" s="6" t="s">
        <v>17</v>
      </c>
      <c r="E332" s="8">
        <v>80</v>
      </c>
      <c r="F332" s="9">
        <v>2421.9406499777251</v>
      </c>
      <c r="G332" s="6" t="s">
        <v>24</v>
      </c>
    </row>
    <row r="333" spans="1:7" hidden="1" x14ac:dyDescent="0.25">
      <c r="A333" s="6">
        <v>339</v>
      </c>
      <c r="B333" s="6" t="s">
        <v>10</v>
      </c>
      <c r="C333" s="7">
        <v>44054</v>
      </c>
      <c r="D333" s="6" t="s">
        <v>20</v>
      </c>
      <c r="E333" s="8">
        <v>-1</v>
      </c>
      <c r="F333" s="9">
        <v>-9.2679798413568193</v>
      </c>
      <c r="G333" s="6" t="s">
        <v>23</v>
      </c>
    </row>
    <row r="334" spans="1:7" hidden="1" x14ac:dyDescent="0.25">
      <c r="A334" s="6">
        <v>340</v>
      </c>
      <c r="B334" s="6" t="s">
        <v>13</v>
      </c>
      <c r="C334" s="7">
        <v>43552</v>
      </c>
      <c r="D334" s="6" t="s">
        <v>20</v>
      </c>
      <c r="E334" s="8">
        <v>89</v>
      </c>
      <c r="F334" s="9">
        <v>2692.6351673512868</v>
      </c>
      <c r="G334" s="6" t="s">
        <v>22</v>
      </c>
    </row>
    <row r="335" spans="1:7" hidden="1" x14ac:dyDescent="0.25">
      <c r="A335" s="6">
        <v>341</v>
      </c>
      <c r="B335" s="6" t="s">
        <v>13</v>
      </c>
      <c r="C335" s="7">
        <v>44285</v>
      </c>
      <c r="D335" s="6" t="s">
        <v>16</v>
      </c>
      <c r="E335" s="8">
        <v>21</v>
      </c>
      <c r="F335" s="9">
        <v>652.24154633884041</v>
      </c>
      <c r="G335" s="6" t="s">
        <v>24</v>
      </c>
    </row>
    <row r="336" spans="1:7" hidden="1" x14ac:dyDescent="0.25">
      <c r="A336" s="6">
        <v>342</v>
      </c>
      <c r="B336" s="6" t="s">
        <v>11</v>
      </c>
      <c r="C336" s="7">
        <v>43816</v>
      </c>
      <c r="D336" s="6" t="s">
        <v>18</v>
      </c>
      <c r="E336" s="8">
        <v>37</v>
      </c>
      <c r="F336" s="9">
        <v>1131.1652988941214</v>
      </c>
      <c r="G336" s="6" t="s">
        <v>21</v>
      </c>
    </row>
    <row r="337" spans="1:7" hidden="1" x14ac:dyDescent="0.25">
      <c r="A337" s="6">
        <v>343</v>
      </c>
      <c r="B337" s="6" t="s">
        <v>10</v>
      </c>
      <c r="C337" s="7">
        <v>44241</v>
      </c>
      <c r="D337" s="6" t="s">
        <v>19</v>
      </c>
      <c r="E337" s="8">
        <v>15</v>
      </c>
      <c r="F337" s="9">
        <v>466.3789886326183</v>
      </c>
      <c r="G337" s="6" t="s">
        <v>21</v>
      </c>
    </row>
    <row r="338" spans="1:7" hidden="1" x14ac:dyDescent="0.25">
      <c r="A338" s="6">
        <v>344</v>
      </c>
      <c r="B338" s="6" t="s">
        <v>7</v>
      </c>
      <c r="C338" s="7">
        <v>43977</v>
      </c>
      <c r="D338" s="6" t="s">
        <v>20</v>
      </c>
      <c r="E338" s="8">
        <v>94</v>
      </c>
      <c r="F338" s="9">
        <v>2836.2009758002928</v>
      </c>
      <c r="G338" s="6" t="s">
        <v>24</v>
      </c>
    </row>
    <row r="339" spans="1:7" hidden="1" x14ac:dyDescent="0.25">
      <c r="A339" s="6">
        <v>345</v>
      </c>
      <c r="B339" s="6" t="s">
        <v>9</v>
      </c>
      <c r="C339" s="7">
        <v>44395</v>
      </c>
      <c r="D339" s="6" t="s">
        <v>20</v>
      </c>
      <c r="E339" s="8">
        <v>85</v>
      </c>
      <c r="F339" s="9">
        <v>2572.8530472715238</v>
      </c>
      <c r="G339" s="6" t="s">
        <v>22</v>
      </c>
    </row>
    <row r="340" spans="1:7" hidden="1" x14ac:dyDescent="0.25">
      <c r="A340" s="6">
        <v>346</v>
      </c>
      <c r="B340" s="6" t="s">
        <v>10</v>
      </c>
      <c r="C340" s="7">
        <v>44153</v>
      </c>
      <c r="D340" s="6" t="s">
        <v>18</v>
      </c>
      <c r="E340" s="8">
        <v>95</v>
      </c>
      <c r="F340" s="9">
        <v>2868.6402627293555</v>
      </c>
      <c r="G340" s="6" t="s">
        <v>23</v>
      </c>
    </row>
    <row r="341" spans="1:7" hidden="1" x14ac:dyDescent="0.25">
      <c r="A341" s="6">
        <v>347</v>
      </c>
      <c r="B341" s="6" t="s">
        <v>12</v>
      </c>
      <c r="C341" s="7">
        <v>44340</v>
      </c>
      <c r="D341" s="6" t="s">
        <v>19</v>
      </c>
      <c r="E341" s="8">
        <v>25</v>
      </c>
      <c r="F341" s="9">
        <v>763.68933708358372</v>
      </c>
      <c r="G341" s="6" t="s">
        <v>22</v>
      </c>
    </row>
    <row r="342" spans="1:7" hidden="1" x14ac:dyDescent="0.25">
      <c r="A342" s="6">
        <v>348</v>
      </c>
      <c r="B342" s="6" t="s">
        <v>13</v>
      </c>
      <c r="C342" s="7">
        <v>43574</v>
      </c>
      <c r="D342" s="6" t="s">
        <v>20</v>
      </c>
      <c r="E342" s="8">
        <v>69</v>
      </c>
      <c r="F342" s="9">
        <v>2086.0710544458852</v>
      </c>
      <c r="G342" s="6" t="s">
        <v>23</v>
      </c>
    </row>
    <row r="343" spans="1:7" x14ac:dyDescent="0.25">
      <c r="A343" s="6">
        <v>349</v>
      </c>
      <c r="B343" s="6" t="s">
        <v>14</v>
      </c>
      <c r="C343" s="7">
        <v>44439</v>
      </c>
      <c r="D343" s="6" t="s">
        <v>17</v>
      </c>
      <c r="E343" s="8">
        <v>72</v>
      </c>
      <c r="F343" s="9">
        <v>2186.6914833137885</v>
      </c>
      <c r="G343" s="6" t="s">
        <v>24</v>
      </c>
    </row>
    <row r="344" spans="1:7" hidden="1" x14ac:dyDescent="0.25">
      <c r="A344" s="6">
        <v>350</v>
      </c>
      <c r="B344" s="6" t="s">
        <v>15</v>
      </c>
      <c r="C344" s="7">
        <v>43508</v>
      </c>
      <c r="D344" s="6" t="s">
        <v>19</v>
      </c>
      <c r="E344" s="8">
        <v>-4</v>
      </c>
      <c r="F344" s="9">
        <v>-95.040489301123898</v>
      </c>
      <c r="G344" s="6" t="s">
        <v>23</v>
      </c>
    </row>
    <row r="345" spans="1:7" hidden="1" x14ac:dyDescent="0.25">
      <c r="A345" s="6">
        <v>351</v>
      </c>
      <c r="B345" s="6" t="s">
        <v>10</v>
      </c>
      <c r="C345" s="7">
        <v>44373</v>
      </c>
      <c r="D345" s="6" t="s">
        <v>19</v>
      </c>
      <c r="E345" s="8">
        <v>21</v>
      </c>
      <c r="F345" s="9">
        <v>648.47838929147326</v>
      </c>
      <c r="G345" s="6" t="s">
        <v>23</v>
      </c>
    </row>
    <row r="346" spans="1:7" hidden="1" x14ac:dyDescent="0.25">
      <c r="A346" s="6">
        <v>352</v>
      </c>
      <c r="B346" s="6" t="s">
        <v>10</v>
      </c>
      <c r="C346" s="7">
        <v>44208</v>
      </c>
      <c r="D346" s="6" t="s">
        <v>16</v>
      </c>
      <c r="E346" s="8">
        <v>85</v>
      </c>
      <c r="F346" s="9">
        <v>2569.6799909003535</v>
      </c>
      <c r="G346" s="6" t="s">
        <v>21</v>
      </c>
    </row>
    <row r="347" spans="1:7" hidden="1" x14ac:dyDescent="0.25">
      <c r="A347" s="6">
        <v>353</v>
      </c>
      <c r="B347" s="6" t="s">
        <v>12</v>
      </c>
      <c r="C347" s="7">
        <v>44450</v>
      </c>
      <c r="D347" s="6" t="s">
        <v>16</v>
      </c>
      <c r="E347" s="8">
        <v>85</v>
      </c>
      <c r="F347" s="9">
        <v>2570.9598807037378</v>
      </c>
      <c r="G347" s="6" t="s">
        <v>22</v>
      </c>
    </row>
    <row r="348" spans="1:7" hidden="1" x14ac:dyDescent="0.25">
      <c r="A348" s="6">
        <v>354</v>
      </c>
      <c r="B348" s="6" t="s">
        <v>7</v>
      </c>
      <c r="C348" s="7">
        <v>44483</v>
      </c>
      <c r="D348" s="6" t="s">
        <v>18</v>
      </c>
      <c r="E348" s="8">
        <v>79</v>
      </c>
      <c r="F348" s="9">
        <v>2397.5589662492748</v>
      </c>
      <c r="G348" s="6" t="s">
        <v>22</v>
      </c>
    </row>
    <row r="349" spans="1:7" hidden="1" x14ac:dyDescent="0.25">
      <c r="A349" s="6">
        <v>355</v>
      </c>
      <c r="B349" s="6" t="s">
        <v>14</v>
      </c>
      <c r="C349" s="7">
        <v>43717</v>
      </c>
      <c r="D349" s="6" t="s">
        <v>18</v>
      </c>
      <c r="E349" s="8">
        <v>81</v>
      </c>
      <c r="F349" s="9">
        <v>2450.1127594931818</v>
      </c>
      <c r="G349" s="6" t="s">
        <v>22</v>
      </c>
    </row>
    <row r="350" spans="1:7" hidden="1" x14ac:dyDescent="0.25">
      <c r="A350" s="6">
        <v>356</v>
      </c>
      <c r="B350" s="6" t="s">
        <v>7</v>
      </c>
      <c r="C350" s="7">
        <v>43706</v>
      </c>
      <c r="D350" s="6" t="s">
        <v>16</v>
      </c>
      <c r="E350" s="8">
        <v>76</v>
      </c>
      <c r="F350" s="9">
        <v>2295.7757100656295</v>
      </c>
      <c r="G350" s="6" t="s">
        <v>21</v>
      </c>
    </row>
    <row r="351" spans="1:7" hidden="1" x14ac:dyDescent="0.25">
      <c r="A351" s="6">
        <v>357</v>
      </c>
      <c r="B351" s="6" t="s">
        <v>7</v>
      </c>
      <c r="C351" s="7">
        <v>44362</v>
      </c>
      <c r="D351" s="6" t="s">
        <v>18</v>
      </c>
      <c r="E351" s="8">
        <v>31</v>
      </c>
      <c r="F351" s="9">
        <v>954.11837871052694</v>
      </c>
      <c r="G351" s="6" t="s">
        <v>21</v>
      </c>
    </row>
    <row r="352" spans="1:7" hidden="1" x14ac:dyDescent="0.25">
      <c r="A352" s="6">
        <v>358</v>
      </c>
      <c r="B352" s="6" t="s">
        <v>15</v>
      </c>
      <c r="C352" s="7">
        <v>44461</v>
      </c>
      <c r="D352" s="6" t="s">
        <v>16</v>
      </c>
      <c r="E352" s="8">
        <v>44</v>
      </c>
      <c r="F352" s="9">
        <v>1338.415574635922</v>
      </c>
      <c r="G352" s="6" t="s">
        <v>22</v>
      </c>
    </row>
    <row r="353" spans="1:7" hidden="1" x14ac:dyDescent="0.25">
      <c r="A353" s="6">
        <v>359</v>
      </c>
      <c r="B353" s="6" t="s">
        <v>8</v>
      </c>
      <c r="C353" s="7">
        <v>43816</v>
      </c>
      <c r="D353" s="6" t="s">
        <v>19</v>
      </c>
      <c r="E353" s="8">
        <v>44</v>
      </c>
      <c r="F353" s="9">
        <v>1339.0724137081766</v>
      </c>
      <c r="G353" s="6" t="s">
        <v>23</v>
      </c>
    </row>
    <row r="354" spans="1:7" hidden="1" x14ac:dyDescent="0.25">
      <c r="A354" s="6">
        <v>360</v>
      </c>
      <c r="B354" s="6" t="s">
        <v>11</v>
      </c>
      <c r="C354" s="7">
        <v>43977</v>
      </c>
      <c r="D354" s="6" t="s">
        <v>20</v>
      </c>
      <c r="E354" s="8">
        <v>70</v>
      </c>
      <c r="F354" s="9">
        <v>2116.8588054687571</v>
      </c>
      <c r="G354" s="6" t="s">
        <v>22</v>
      </c>
    </row>
    <row r="355" spans="1:7" x14ac:dyDescent="0.25">
      <c r="A355" s="6">
        <v>361</v>
      </c>
      <c r="B355" s="6" t="s">
        <v>11</v>
      </c>
      <c r="C355" s="7">
        <v>44164</v>
      </c>
      <c r="D355" s="6" t="s">
        <v>17</v>
      </c>
      <c r="E355" s="8">
        <v>-4</v>
      </c>
      <c r="F355" s="9">
        <v>-94.531080152815832</v>
      </c>
      <c r="G355" s="6" t="s">
        <v>21</v>
      </c>
    </row>
    <row r="356" spans="1:7" hidden="1" x14ac:dyDescent="0.25">
      <c r="A356" s="6">
        <v>362</v>
      </c>
      <c r="B356" s="6" t="s">
        <v>14</v>
      </c>
      <c r="C356" s="7">
        <v>44516</v>
      </c>
      <c r="D356" s="6" t="s">
        <v>18</v>
      </c>
      <c r="E356" s="8">
        <v>28</v>
      </c>
      <c r="F356" s="9">
        <v>863.34638190049282</v>
      </c>
      <c r="G356" s="6" t="s">
        <v>24</v>
      </c>
    </row>
    <row r="357" spans="1:7" hidden="1" x14ac:dyDescent="0.25">
      <c r="A357" s="6">
        <v>363</v>
      </c>
      <c r="B357" s="6" t="s">
        <v>7</v>
      </c>
      <c r="C357" s="7">
        <v>43750</v>
      </c>
      <c r="D357" s="6" t="s">
        <v>20</v>
      </c>
      <c r="E357" s="8">
        <v>83</v>
      </c>
      <c r="F357" s="9">
        <v>2506.0923862889704</v>
      </c>
      <c r="G357" s="6" t="s">
        <v>22</v>
      </c>
    </row>
    <row r="358" spans="1:7" hidden="1" x14ac:dyDescent="0.25">
      <c r="A358" s="6">
        <v>364</v>
      </c>
      <c r="B358" s="6" t="s">
        <v>9</v>
      </c>
      <c r="C358" s="7">
        <v>43651</v>
      </c>
      <c r="D358" s="6" t="s">
        <v>18</v>
      </c>
      <c r="E358" s="8">
        <v>46</v>
      </c>
      <c r="F358" s="9">
        <v>1404.7993678432567</v>
      </c>
      <c r="G358" s="6" t="s">
        <v>22</v>
      </c>
    </row>
    <row r="359" spans="1:7" hidden="1" x14ac:dyDescent="0.25">
      <c r="A359" s="6">
        <v>365</v>
      </c>
      <c r="B359" s="6" t="s">
        <v>14</v>
      </c>
      <c r="C359" s="7">
        <v>43607</v>
      </c>
      <c r="D359" s="6" t="s">
        <v>18</v>
      </c>
      <c r="E359" s="8">
        <v>88</v>
      </c>
      <c r="F359" s="9">
        <v>2663.5125676130951</v>
      </c>
      <c r="G359" s="6" t="s">
        <v>23</v>
      </c>
    </row>
    <row r="360" spans="1:7" hidden="1" x14ac:dyDescent="0.25">
      <c r="A360" s="6">
        <v>366</v>
      </c>
      <c r="B360" s="6" t="s">
        <v>12</v>
      </c>
      <c r="C360" s="7">
        <v>44483</v>
      </c>
      <c r="D360" s="6" t="s">
        <v>18</v>
      </c>
      <c r="E360" s="8">
        <v>-9</v>
      </c>
      <c r="F360" s="9">
        <v>-245.37461299444743</v>
      </c>
      <c r="G360" s="6" t="s">
        <v>21</v>
      </c>
    </row>
    <row r="361" spans="1:7" x14ac:dyDescent="0.25">
      <c r="A361" s="6">
        <v>367</v>
      </c>
      <c r="B361" s="6" t="s">
        <v>13</v>
      </c>
      <c r="C361" s="7">
        <v>44417</v>
      </c>
      <c r="D361" s="6" t="s">
        <v>17</v>
      </c>
      <c r="E361" s="8">
        <v>-8</v>
      </c>
      <c r="F361" s="9">
        <v>-218.25357589950653</v>
      </c>
      <c r="G361" s="6" t="s">
        <v>23</v>
      </c>
    </row>
    <row r="362" spans="1:7" x14ac:dyDescent="0.25">
      <c r="A362" s="6">
        <v>368</v>
      </c>
      <c r="B362" s="6" t="s">
        <v>10</v>
      </c>
      <c r="C362" s="7">
        <v>43651</v>
      </c>
      <c r="D362" s="6" t="s">
        <v>17</v>
      </c>
      <c r="E362" s="8">
        <v>37</v>
      </c>
      <c r="F362" s="9">
        <v>1130.101592216552</v>
      </c>
      <c r="G362" s="6" t="s">
        <v>24</v>
      </c>
    </row>
    <row r="363" spans="1:7" x14ac:dyDescent="0.25">
      <c r="A363" s="6">
        <v>369</v>
      </c>
      <c r="B363" s="6" t="s">
        <v>13</v>
      </c>
      <c r="C363" s="7">
        <v>43889</v>
      </c>
      <c r="D363" s="6" t="s">
        <v>17</v>
      </c>
      <c r="E363" s="8">
        <v>20</v>
      </c>
      <c r="F363" s="9">
        <v>616.78792828420046</v>
      </c>
      <c r="G363" s="6" t="s">
        <v>21</v>
      </c>
    </row>
    <row r="364" spans="1:7" hidden="1" x14ac:dyDescent="0.25">
      <c r="A364" s="6">
        <v>370</v>
      </c>
      <c r="B364" s="6" t="s">
        <v>11</v>
      </c>
      <c r="C364" s="7">
        <v>44450</v>
      </c>
      <c r="D364" s="6" t="s">
        <v>18</v>
      </c>
      <c r="E364" s="8">
        <v>2</v>
      </c>
      <c r="F364" s="9">
        <v>77.509272810830453</v>
      </c>
      <c r="G364" s="6" t="s">
        <v>23</v>
      </c>
    </row>
    <row r="365" spans="1:7" hidden="1" x14ac:dyDescent="0.25">
      <c r="A365" s="6">
        <v>371</v>
      </c>
      <c r="B365" s="6" t="s">
        <v>7</v>
      </c>
      <c r="C365" s="7">
        <v>44428</v>
      </c>
      <c r="D365" s="6" t="s">
        <v>16</v>
      </c>
      <c r="E365" s="8">
        <v>36</v>
      </c>
      <c r="F365" s="9">
        <v>1105.9418125988079</v>
      </c>
      <c r="G365" s="6" t="s">
        <v>22</v>
      </c>
    </row>
    <row r="366" spans="1:7" hidden="1" x14ac:dyDescent="0.25">
      <c r="A366" s="6">
        <v>372</v>
      </c>
      <c r="B366" s="6" t="s">
        <v>7</v>
      </c>
      <c r="C366" s="7">
        <v>44472</v>
      </c>
      <c r="D366" s="6" t="s">
        <v>20</v>
      </c>
      <c r="E366" s="8">
        <v>34</v>
      </c>
      <c r="F366" s="9">
        <v>1038.8965096458592</v>
      </c>
      <c r="G366" s="6" t="s">
        <v>23</v>
      </c>
    </row>
    <row r="367" spans="1:7" hidden="1" x14ac:dyDescent="0.25">
      <c r="A367" s="6">
        <v>373</v>
      </c>
      <c r="B367" s="6" t="s">
        <v>9</v>
      </c>
      <c r="C367" s="7">
        <v>43585</v>
      </c>
      <c r="D367" s="6" t="s">
        <v>16</v>
      </c>
      <c r="E367" s="8">
        <v>84</v>
      </c>
      <c r="F367" s="9">
        <v>2538.932206157504</v>
      </c>
      <c r="G367" s="6" t="s">
        <v>24</v>
      </c>
    </row>
    <row r="368" spans="1:7" hidden="1" x14ac:dyDescent="0.25">
      <c r="A368" s="6">
        <v>374</v>
      </c>
      <c r="B368" s="6" t="s">
        <v>13</v>
      </c>
      <c r="C368" s="7">
        <v>43695</v>
      </c>
      <c r="D368" s="6" t="s">
        <v>20</v>
      </c>
      <c r="E368" s="8">
        <v>89</v>
      </c>
      <c r="F368" s="9">
        <v>2684.7594870423104</v>
      </c>
      <c r="G368" s="6" t="s">
        <v>21</v>
      </c>
    </row>
    <row r="369" spans="1:7" hidden="1" x14ac:dyDescent="0.25">
      <c r="A369" s="6">
        <v>375</v>
      </c>
      <c r="B369" s="6" t="s">
        <v>15</v>
      </c>
      <c r="C369" s="7">
        <v>43497</v>
      </c>
      <c r="D369" s="6" t="s">
        <v>18</v>
      </c>
      <c r="E369" s="8">
        <v>31</v>
      </c>
      <c r="F369" s="9">
        <v>956.80691267513805</v>
      </c>
      <c r="G369" s="6" t="s">
        <v>22</v>
      </c>
    </row>
    <row r="370" spans="1:7" hidden="1" x14ac:dyDescent="0.25">
      <c r="A370" s="6">
        <v>376</v>
      </c>
      <c r="B370" s="6" t="s">
        <v>9</v>
      </c>
      <c r="C370" s="7">
        <v>43911</v>
      </c>
      <c r="D370" s="6" t="s">
        <v>18</v>
      </c>
      <c r="E370" s="8">
        <v>7</v>
      </c>
      <c r="F370" s="9">
        <v>225.45863255239365</v>
      </c>
      <c r="G370" s="6" t="s">
        <v>23</v>
      </c>
    </row>
    <row r="371" spans="1:7" hidden="1" x14ac:dyDescent="0.25">
      <c r="A371" s="6">
        <v>377</v>
      </c>
      <c r="B371" s="6" t="s">
        <v>13</v>
      </c>
      <c r="C371" s="7">
        <v>43867</v>
      </c>
      <c r="D371" s="6" t="s">
        <v>18</v>
      </c>
      <c r="E371" s="8">
        <v>7</v>
      </c>
      <c r="F371" s="9">
        <v>229.39193343037169</v>
      </c>
      <c r="G371" s="6" t="s">
        <v>23</v>
      </c>
    </row>
    <row r="372" spans="1:7" hidden="1" x14ac:dyDescent="0.25">
      <c r="A372" s="6">
        <v>378</v>
      </c>
      <c r="B372" s="6" t="s">
        <v>12</v>
      </c>
      <c r="C372" s="7">
        <v>43519</v>
      </c>
      <c r="D372" s="6" t="s">
        <v>16</v>
      </c>
      <c r="E372" s="8">
        <v>76</v>
      </c>
      <c r="F372" s="9">
        <v>2298.9259006043185</v>
      </c>
      <c r="G372" s="6" t="s">
        <v>21</v>
      </c>
    </row>
    <row r="373" spans="1:7" x14ac:dyDescent="0.25">
      <c r="A373" s="6">
        <v>379</v>
      </c>
      <c r="B373" s="6" t="s">
        <v>15</v>
      </c>
      <c r="C373" s="7">
        <v>44043</v>
      </c>
      <c r="D373" s="6" t="s">
        <v>17</v>
      </c>
      <c r="E373" s="8">
        <v>6</v>
      </c>
      <c r="F373" s="9">
        <v>195.61017308486777</v>
      </c>
      <c r="G373" s="6" t="s">
        <v>23</v>
      </c>
    </row>
    <row r="374" spans="1:7" hidden="1" x14ac:dyDescent="0.25">
      <c r="A374" s="6">
        <v>380</v>
      </c>
      <c r="B374" s="6" t="s">
        <v>11</v>
      </c>
      <c r="C374" s="7">
        <v>43761</v>
      </c>
      <c r="D374" s="6" t="s">
        <v>18</v>
      </c>
      <c r="E374" s="8">
        <v>43</v>
      </c>
      <c r="F374" s="9">
        <v>1302.8590210776713</v>
      </c>
      <c r="G374" s="6" t="s">
        <v>23</v>
      </c>
    </row>
    <row r="375" spans="1:7" hidden="1" x14ac:dyDescent="0.25">
      <c r="A375" s="6">
        <v>381</v>
      </c>
      <c r="B375" s="6" t="s">
        <v>9</v>
      </c>
      <c r="C375" s="7">
        <v>43845</v>
      </c>
      <c r="D375" s="6" t="s">
        <v>20</v>
      </c>
      <c r="E375" s="8">
        <v>20</v>
      </c>
      <c r="F375" s="9">
        <v>621.82772082560268</v>
      </c>
      <c r="G375" s="6" t="s">
        <v>23</v>
      </c>
    </row>
    <row r="376" spans="1:7" hidden="1" x14ac:dyDescent="0.25">
      <c r="A376" s="6">
        <v>382</v>
      </c>
      <c r="B376" s="6" t="s">
        <v>15</v>
      </c>
      <c r="C376" s="7">
        <v>43541</v>
      </c>
      <c r="D376" s="6" t="s">
        <v>19</v>
      </c>
      <c r="E376" s="8">
        <v>11</v>
      </c>
      <c r="F376" s="9">
        <v>350.76818705440883</v>
      </c>
      <c r="G376" s="6" t="s">
        <v>22</v>
      </c>
    </row>
    <row r="377" spans="1:7" hidden="1" x14ac:dyDescent="0.25">
      <c r="A377" s="6">
        <v>383</v>
      </c>
      <c r="B377" s="6" t="s">
        <v>14</v>
      </c>
      <c r="C377" s="7">
        <v>44373</v>
      </c>
      <c r="D377" s="6" t="s">
        <v>16</v>
      </c>
      <c r="E377" s="8">
        <v>35</v>
      </c>
      <c r="F377" s="9">
        <v>1070.5323824700536</v>
      </c>
      <c r="G377" s="6" t="s">
        <v>21</v>
      </c>
    </row>
    <row r="378" spans="1:7" x14ac:dyDescent="0.25">
      <c r="A378" s="6">
        <v>384</v>
      </c>
      <c r="B378" s="6" t="s">
        <v>12</v>
      </c>
      <c r="C378" s="7">
        <v>43541</v>
      </c>
      <c r="D378" s="6" t="s">
        <v>17</v>
      </c>
      <c r="E378" s="8">
        <v>72</v>
      </c>
      <c r="F378" s="9">
        <v>2181.5023917907856</v>
      </c>
      <c r="G378" s="6" t="s">
        <v>22</v>
      </c>
    </row>
    <row r="379" spans="1:7" x14ac:dyDescent="0.25">
      <c r="A379" s="6">
        <v>385</v>
      </c>
      <c r="B379" s="6" t="s">
        <v>9</v>
      </c>
      <c r="C379" s="7">
        <v>43977</v>
      </c>
      <c r="D379" s="6" t="s">
        <v>17</v>
      </c>
      <c r="E379" s="8">
        <v>49</v>
      </c>
      <c r="F379" s="9">
        <v>1489.2692975074797</v>
      </c>
      <c r="G379" s="6" t="s">
        <v>23</v>
      </c>
    </row>
    <row r="380" spans="1:7" x14ac:dyDescent="0.25">
      <c r="A380" s="6">
        <v>386</v>
      </c>
      <c r="B380" s="6" t="s">
        <v>14</v>
      </c>
      <c r="C380" s="7">
        <v>43530</v>
      </c>
      <c r="D380" s="6" t="s">
        <v>17</v>
      </c>
      <c r="E380" s="8">
        <v>88</v>
      </c>
      <c r="F380" s="9">
        <v>2666.4631383797941</v>
      </c>
      <c r="G380" s="6" t="s">
        <v>24</v>
      </c>
    </row>
    <row r="381" spans="1:7" x14ac:dyDescent="0.25">
      <c r="A381" s="6">
        <v>387</v>
      </c>
      <c r="B381" s="6" t="s">
        <v>7</v>
      </c>
      <c r="C381" s="7">
        <v>43552</v>
      </c>
      <c r="D381" s="6" t="s">
        <v>17</v>
      </c>
      <c r="E381" s="8">
        <v>45</v>
      </c>
      <c r="F381" s="9">
        <v>1360.0734165157533</v>
      </c>
      <c r="G381" s="6" t="s">
        <v>24</v>
      </c>
    </row>
    <row r="382" spans="1:7" hidden="1" x14ac:dyDescent="0.25">
      <c r="A382" s="6">
        <v>388</v>
      </c>
      <c r="B382" s="6" t="s">
        <v>7</v>
      </c>
      <c r="C382" s="7">
        <v>43911</v>
      </c>
      <c r="D382" s="6" t="s">
        <v>18</v>
      </c>
      <c r="E382" s="8">
        <v>37</v>
      </c>
      <c r="F382" s="9">
        <v>1129.2900415721101</v>
      </c>
      <c r="G382" s="6" t="s">
        <v>24</v>
      </c>
    </row>
    <row r="383" spans="1:7" hidden="1" x14ac:dyDescent="0.25">
      <c r="A383" s="6">
        <v>389</v>
      </c>
      <c r="B383" s="6" t="s">
        <v>10</v>
      </c>
      <c r="C383" s="7">
        <v>44296</v>
      </c>
      <c r="D383" s="6" t="s">
        <v>18</v>
      </c>
      <c r="E383" s="8">
        <v>12</v>
      </c>
      <c r="F383" s="9">
        <v>386.18337900456311</v>
      </c>
      <c r="G383" s="6" t="s">
        <v>24</v>
      </c>
    </row>
    <row r="384" spans="1:7" hidden="1" x14ac:dyDescent="0.25">
      <c r="A384" s="6">
        <v>390</v>
      </c>
      <c r="B384" s="6" t="s">
        <v>14</v>
      </c>
      <c r="C384" s="7">
        <v>43966</v>
      </c>
      <c r="D384" s="6" t="s">
        <v>20</v>
      </c>
      <c r="E384" s="8">
        <v>18</v>
      </c>
      <c r="F384" s="9">
        <v>559.32067779481031</v>
      </c>
      <c r="G384" s="6" t="s">
        <v>24</v>
      </c>
    </row>
    <row r="385" spans="1:7" hidden="1" x14ac:dyDescent="0.25">
      <c r="A385" s="6">
        <v>391</v>
      </c>
      <c r="B385" s="6" t="s">
        <v>13</v>
      </c>
      <c r="C385" s="7">
        <v>43486</v>
      </c>
      <c r="D385" s="6" t="s">
        <v>18</v>
      </c>
      <c r="E385" s="8">
        <v>75</v>
      </c>
      <c r="F385" s="9">
        <v>2269.9796556311476</v>
      </c>
      <c r="G385" s="6" t="s">
        <v>22</v>
      </c>
    </row>
    <row r="386" spans="1:7" x14ac:dyDescent="0.25">
      <c r="A386" s="6">
        <v>392</v>
      </c>
      <c r="B386" s="6" t="s">
        <v>14</v>
      </c>
      <c r="C386" s="7">
        <v>44252</v>
      </c>
      <c r="D386" s="6" t="s">
        <v>17</v>
      </c>
      <c r="E386" s="8">
        <v>8</v>
      </c>
      <c r="F386" s="9">
        <v>263.1420482132724</v>
      </c>
      <c r="G386" s="6" t="s">
        <v>22</v>
      </c>
    </row>
    <row r="387" spans="1:7" hidden="1" x14ac:dyDescent="0.25">
      <c r="A387" s="6">
        <v>393</v>
      </c>
      <c r="B387" s="6" t="s">
        <v>8</v>
      </c>
      <c r="C387" s="7">
        <v>43922</v>
      </c>
      <c r="D387" s="6" t="s">
        <v>18</v>
      </c>
      <c r="E387" s="8">
        <v>37</v>
      </c>
      <c r="F387" s="9">
        <v>1125.3534248627695</v>
      </c>
      <c r="G387" s="6" t="s">
        <v>21</v>
      </c>
    </row>
    <row r="388" spans="1:7" hidden="1" x14ac:dyDescent="0.25">
      <c r="A388" s="6">
        <v>394</v>
      </c>
      <c r="B388" s="6" t="s">
        <v>7</v>
      </c>
      <c r="C388" s="7">
        <v>44186</v>
      </c>
      <c r="D388" s="6" t="s">
        <v>18</v>
      </c>
      <c r="E388" s="8">
        <v>-6</v>
      </c>
      <c r="F388" s="9">
        <v>-164.12365818215764</v>
      </c>
      <c r="G388" s="6" t="s">
        <v>22</v>
      </c>
    </row>
    <row r="389" spans="1:7" hidden="1" x14ac:dyDescent="0.25">
      <c r="A389" s="6">
        <v>395</v>
      </c>
      <c r="B389" s="6" t="s">
        <v>8</v>
      </c>
      <c r="C389" s="7">
        <v>43966</v>
      </c>
      <c r="D389" s="6" t="s">
        <v>19</v>
      </c>
      <c r="E389" s="8">
        <v>56</v>
      </c>
      <c r="F389" s="9">
        <v>1692.751547016526</v>
      </c>
      <c r="G389" s="6" t="s">
        <v>24</v>
      </c>
    </row>
    <row r="390" spans="1:7" hidden="1" x14ac:dyDescent="0.25">
      <c r="A390" s="6">
        <v>396</v>
      </c>
      <c r="B390" s="6" t="s">
        <v>14</v>
      </c>
      <c r="C390" s="7">
        <v>44175</v>
      </c>
      <c r="D390" s="6" t="s">
        <v>16</v>
      </c>
      <c r="E390" s="8">
        <v>53</v>
      </c>
      <c r="F390" s="9">
        <v>1613.2546557795674</v>
      </c>
      <c r="G390" s="6" t="s">
        <v>24</v>
      </c>
    </row>
    <row r="391" spans="1:7" hidden="1" x14ac:dyDescent="0.25">
      <c r="A391" s="6">
        <v>397</v>
      </c>
      <c r="B391" s="6" t="s">
        <v>11</v>
      </c>
      <c r="C391" s="7">
        <v>43977</v>
      </c>
      <c r="D391" s="6" t="s">
        <v>18</v>
      </c>
      <c r="E391" s="8">
        <v>62</v>
      </c>
      <c r="F391" s="9">
        <v>1877.1993550398904</v>
      </c>
      <c r="G391" s="6" t="s">
        <v>22</v>
      </c>
    </row>
    <row r="392" spans="1:7" hidden="1" x14ac:dyDescent="0.25">
      <c r="A392" s="6">
        <v>398</v>
      </c>
      <c r="B392" s="6" t="s">
        <v>7</v>
      </c>
      <c r="C392" s="7">
        <v>44285</v>
      </c>
      <c r="D392" s="6" t="s">
        <v>20</v>
      </c>
      <c r="E392" s="8">
        <v>90</v>
      </c>
      <c r="F392" s="9">
        <v>2713.0519777626337</v>
      </c>
      <c r="G392" s="6" t="s">
        <v>24</v>
      </c>
    </row>
    <row r="393" spans="1:7" hidden="1" x14ac:dyDescent="0.25">
      <c r="A393" s="6">
        <v>399</v>
      </c>
      <c r="B393" s="6" t="s">
        <v>7</v>
      </c>
      <c r="C393" s="7">
        <v>43845</v>
      </c>
      <c r="D393" s="6" t="s">
        <v>16</v>
      </c>
      <c r="E393" s="8">
        <v>30</v>
      </c>
      <c r="F393" s="9">
        <v>922.93324121451917</v>
      </c>
      <c r="G393" s="6" t="s">
        <v>24</v>
      </c>
    </row>
    <row r="394" spans="1:7" x14ac:dyDescent="0.25">
      <c r="A394" s="6">
        <v>400</v>
      </c>
      <c r="B394" s="6" t="s">
        <v>10</v>
      </c>
      <c r="C394" s="7">
        <v>44241</v>
      </c>
      <c r="D394" s="6" t="s">
        <v>17</v>
      </c>
      <c r="E394" s="8">
        <v>36</v>
      </c>
      <c r="F394" s="9">
        <v>1103.9391248869611</v>
      </c>
      <c r="G394" s="6" t="s">
        <v>21</v>
      </c>
    </row>
    <row r="395" spans="1:7" hidden="1" x14ac:dyDescent="0.25">
      <c r="A395" s="6">
        <v>401</v>
      </c>
      <c r="B395" s="6" t="s">
        <v>11</v>
      </c>
      <c r="C395" s="7">
        <v>44263</v>
      </c>
      <c r="D395" s="6" t="s">
        <v>16</v>
      </c>
      <c r="E395" s="8">
        <v>76</v>
      </c>
      <c r="F395" s="9">
        <v>2301.1911772178482</v>
      </c>
      <c r="G395" s="6" t="s">
        <v>23</v>
      </c>
    </row>
    <row r="396" spans="1:7" hidden="1" x14ac:dyDescent="0.25">
      <c r="A396" s="6">
        <v>402</v>
      </c>
      <c r="B396" s="6" t="s">
        <v>12</v>
      </c>
      <c r="C396" s="7">
        <v>44296</v>
      </c>
      <c r="D396" s="6" t="s">
        <v>18</v>
      </c>
      <c r="E396" s="8">
        <v>-4</v>
      </c>
      <c r="F396" s="9">
        <v>-100.45852408088737</v>
      </c>
      <c r="G396" s="6" t="s">
        <v>22</v>
      </c>
    </row>
    <row r="397" spans="1:7" hidden="1" x14ac:dyDescent="0.25">
      <c r="A397" s="6">
        <v>403</v>
      </c>
      <c r="B397" s="6" t="s">
        <v>10</v>
      </c>
      <c r="C397" s="7">
        <v>44175</v>
      </c>
      <c r="D397" s="6" t="s">
        <v>19</v>
      </c>
      <c r="E397" s="8">
        <v>26</v>
      </c>
      <c r="F397" s="9">
        <v>800.67286712333498</v>
      </c>
      <c r="G397" s="6" t="s">
        <v>24</v>
      </c>
    </row>
    <row r="398" spans="1:7" hidden="1" x14ac:dyDescent="0.25">
      <c r="A398" s="6">
        <v>404</v>
      </c>
      <c r="B398" s="6" t="s">
        <v>11</v>
      </c>
      <c r="C398" s="7">
        <v>44329</v>
      </c>
      <c r="D398" s="6" t="s">
        <v>18</v>
      </c>
      <c r="E398" s="8">
        <v>-5</v>
      </c>
      <c r="F398" s="9">
        <v>-127.99843018696107</v>
      </c>
      <c r="G398" s="6" t="s">
        <v>23</v>
      </c>
    </row>
    <row r="399" spans="1:7" x14ac:dyDescent="0.25">
      <c r="A399" s="6">
        <v>405</v>
      </c>
      <c r="B399" s="6" t="s">
        <v>15</v>
      </c>
      <c r="C399" s="7">
        <v>43955</v>
      </c>
      <c r="D399" s="6" t="s">
        <v>17</v>
      </c>
      <c r="E399" s="8">
        <v>44</v>
      </c>
      <c r="F399" s="9">
        <v>1339.2031416884829</v>
      </c>
      <c r="G399" s="6" t="s">
        <v>24</v>
      </c>
    </row>
    <row r="400" spans="1:7" hidden="1" x14ac:dyDescent="0.25">
      <c r="A400" s="6">
        <v>406</v>
      </c>
      <c r="B400" s="6" t="s">
        <v>10</v>
      </c>
      <c r="C400" s="7">
        <v>43878</v>
      </c>
      <c r="D400" s="6" t="s">
        <v>20</v>
      </c>
      <c r="E400" s="8">
        <v>91</v>
      </c>
      <c r="F400" s="9">
        <v>2748.1127367201925</v>
      </c>
      <c r="G400" s="6" t="s">
        <v>22</v>
      </c>
    </row>
    <row r="401" spans="1:7" hidden="1" x14ac:dyDescent="0.25">
      <c r="A401" s="6">
        <v>407</v>
      </c>
      <c r="B401" s="6" t="s">
        <v>12</v>
      </c>
      <c r="C401" s="7">
        <v>43900</v>
      </c>
      <c r="D401" s="6" t="s">
        <v>18</v>
      </c>
      <c r="E401" s="8">
        <v>78</v>
      </c>
      <c r="F401" s="9">
        <v>2359.8595343131919</v>
      </c>
      <c r="G401" s="6" t="s">
        <v>23</v>
      </c>
    </row>
    <row r="402" spans="1:7" hidden="1" x14ac:dyDescent="0.25">
      <c r="A402" s="6">
        <v>408</v>
      </c>
      <c r="B402" s="6" t="s">
        <v>14</v>
      </c>
      <c r="C402" s="7">
        <v>43607</v>
      </c>
      <c r="D402" s="6" t="s">
        <v>18</v>
      </c>
      <c r="E402" s="8">
        <v>69</v>
      </c>
      <c r="F402" s="9">
        <v>2085.8962786585157</v>
      </c>
      <c r="G402" s="6" t="s">
        <v>24</v>
      </c>
    </row>
    <row r="403" spans="1:7" hidden="1" x14ac:dyDescent="0.25">
      <c r="A403" s="6">
        <v>409</v>
      </c>
      <c r="B403" s="6" t="s">
        <v>8</v>
      </c>
      <c r="C403" s="7">
        <v>44120</v>
      </c>
      <c r="D403" s="6" t="s">
        <v>20</v>
      </c>
      <c r="E403" s="8">
        <v>74</v>
      </c>
      <c r="F403" s="9">
        <v>2240.4305477277912</v>
      </c>
      <c r="G403" s="6" t="s">
        <v>21</v>
      </c>
    </row>
    <row r="404" spans="1:7" x14ac:dyDescent="0.25">
      <c r="A404" s="6">
        <v>410</v>
      </c>
      <c r="B404" s="6" t="s">
        <v>15</v>
      </c>
      <c r="C404" s="7">
        <v>44406</v>
      </c>
      <c r="D404" s="6" t="s">
        <v>17</v>
      </c>
      <c r="E404" s="8">
        <v>71</v>
      </c>
      <c r="F404" s="9">
        <v>2151.2402518996405</v>
      </c>
      <c r="G404" s="6" t="s">
        <v>22</v>
      </c>
    </row>
    <row r="405" spans="1:7" hidden="1" x14ac:dyDescent="0.25">
      <c r="A405" s="6">
        <v>411</v>
      </c>
      <c r="B405" s="6" t="s">
        <v>8</v>
      </c>
      <c r="C405" s="7">
        <v>43717</v>
      </c>
      <c r="D405" s="6" t="s">
        <v>19</v>
      </c>
      <c r="E405" s="8">
        <v>34</v>
      </c>
      <c r="F405" s="9">
        <v>1038.4939593855747</v>
      </c>
      <c r="G405" s="6" t="s">
        <v>24</v>
      </c>
    </row>
    <row r="406" spans="1:7" hidden="1" x14ac:dyDescent="0.25">
      <c r="A406" s="6">
        <v>412</v>
      </c>
      <c r="B406" s="6" t="s">
        <v>14</v>
      </c>
      <c r="C406" s="7">
        <v>44351</v>
      </c>
      <c r="D406" s="6" t="s">
        <v>20</v>
      </c>
      <c r="E406" s="8">
        <v>93</v>
      </c>
      <c r="F406" s="9">
        <v>2811.7054419951137</v>
      </c>
      <c r="G406" s="6" t="s">
        <v>22</v>
      </c>
    </row>
    <row r="407" spans="1:7" x14ac:dyDescent="0.25">
      <c r="A407" s="6">
        <v>413</v>
      </c>
      <c r="B407" s="6" t="s">
        <v>13</v>
      </c>
      <c r="C407" s="7">
        <v>44252</v>
      </c>
      <c r="D407" s="6" t="s">
        <v>17</v>
      </c>
      <c r="E407" s="8">
        <v>60</v>
      </c>
      <c r="F407" s="9">
        <v>1826.0959965033062</v>
      </c>
      <c r="G407" s="6" t="s">
        <v>23</v>
      </c>
    </row>
    <row r="408" spans="1:7" x14ac:dyDescent="0.25">
      <c r="A408" s="6">
        <v>414</v>
      </c>
      <c r="B408" s="6" t="s">
        <v>9</v>
      </c>
      <c r="C408" s="7">
        <v>43944</v>
      </c>
      <c r="D408" s="6" t="s">
        <v>17</v>
      </c>
      <c r="E408" s="8">
        <v>37</v>
      </c>
      <c r="F408" s="9">
        <v>1124.3397722732025</v>
      </c>
      <c r="G408" s="6" t="s">
        <v>24</v>
      </c>
    </row>
    <row r="409" spans="1:7" hidden="1" x14ac:dyDescent="0.25">
      <c r="A409" s="6">
        <v>415</v>
      </c>
      <c r="B409" s="6" t="s">
        <v>14</v>
      </c>
      <c r="C409" s="7">
        <v>44010</v>
      </c>
      <c r="D409" s="6" t="s">
        <v>16</v>
      </c>
      <c r="E409" s="8">
        <v>26</v>
      </c>
      <c r="F409" s="9">
        <v>799.13804333123733</v>
      </c>
      <c r="G409" s="6" t="s">
        <v>22</v>
      </c>
    </row>
    <row r="410" spans="1:7" hidden="1" x14ac:dyDescent="0.25">
      <c r="A410" s="6">
        <v>416</v>
      </c>
      <c r="B410" s="6" t="s">
        <v>15</v>
      </c>
      <c r="C410" s="7">
        <v>44384</v>
      </c>
      <c r="D410" s="6" t="s">
        <v>16</v>
      </c>
      <c r="E410" s="8">
        <v>2</v>
      </c>
      <c r="F410" s="9">
        <v>85.397555339606015</v>
      </c>
      <c r="G410" s="6" t="s">
        <v>21</v>
      </c>
    </row>
    <row r="411" spans="1:7" x14ac:dyDescent="0.25">
      <c r="A411" s="6">
        <v>417</v>
      </c>
      <c r="B411" s="6" t="s">
        <v>11</v>
      </c>
      <c r="C411" s="7">
        <v>44472</v>
      </c>
      <c r="D411" s="6" t="s">
        <v>17</v>
      </c>
      <c r="E411" s="8">
        <v>-9</v>
      </c>
      <c r="F411" s="9">
        <v>-259.20453761182114</v>
      </c>
      <c r="G411" s="6" t="s">
        <v>21</v>
      </c>
    </row>
    <row r="412" spans="1:7" x14ac:dyDescent="0.25">
      <c r="A412" s="6">
        <v>418</v>
      </c>
      <c r="B412" s="6" t="s">
        <v>8</v>
      </c>
      <c r="C412" s="7">
        <v>43519</v>
      </c>
      <c r="D412" s="6" t="s">
        <v>17</v>
      </c>
      <c r="E412" s="8">
        <v>46</v>
      </c>
      <c r="F412" s="9">
        <v>1396.8753059266519</v>
      </c>
      <c r="G412" s="6" t="s">
        <v>23</v>
      </c>
    </row>
    <row r="413" spans="1:7" hidden="1" x14ac:dyDescent="0.25">
      <c r="A413" s="6">
        <v>419</v>
      </c>
      <c r="B413" s="6" t="s">
        <v>11</v>
      </c>
      <c r="C413" s="7">
        <v>43900</v>
      </c>
      <c r="D413" s="6" t="s">
        <v>20</v>
      </c>
      <c r="E413" s="8">
        <v>0</v>
      </c>
      <c r="F413" s="9">
        <v>23.470477551262945</v>
      </c>
      <c r="G413" s="6" t="s">
        <v>24</v>
      </c>
    </row>
    <row r="414" spans="1:7" x14ac:dyDescent="0.25">
      <c r="A414" s="6">
        <v>420</v>
      </c>
      <c r="B414" s="6" t="s">
        <v>13</v>
      </c>
      <c r="C414" s="7">
        <v>44164</v>
      </c>
      <c r="D414" s="6" t="s">
        <v>17</v>
      </c>
      <c r="E414" s="8">
        <v>79</v>
      </c>
      <c r="F414" s="9">
        <v>2392.2085145223919</v>
      </c>
      <c r="G414" s="6" t="s">
        <v>21</v>
      </c>
    </row>
    <row r="415" spans="1:7" x14ac:dyDescent="0.25">
      <c r="A415" s="6">
        <v>421</v>
      </c>
      <c r="B415" s="6" t="s">
        <v>7</v>
      </c>
      <c r="C415" s="7">
        <v>44208</v>
      </c>
      <c r="D415" s="6" t="s">
        <v>17</v>
      </c>
      <c r="E415" s="8">
        <v>48</v>
      </c>
      <c r="F415" s="9">
        <v>1465.0697859164156</v>
      </c>
      <c r="G415" s="6" t="s">
        <v>24</v>
      </c>
    </row>
    <row r="416" spans="1:7" hidden="1" x14ac:dyDescent="0.25">
      <c r="A416" s="6">
        <v>422</v>
      </c>
      <c r="B416" s="6" t="s">
        <v>15</v>
      </c>
      <c r="C416" s="7">
        <v>43486</v>
      </c>
      <c r="D416" s="6" t="s">
        <v>16</v>
      </c>
      <c r="E416" s="8">
        <v>77</v>
      </c>
      <c r="F416" s="9">
        <v>2330.8009106992622</v>
      </c>
      <c r="G416" s="6" t="s">
        <v>23</v>
      </c>
    </row>
    <row r="417" spans="1:7" x14ac:dyDescent="0.25">
      <c r="A417" s="6">
        <v>423</v>
      </c>
      <c r="B417" s="6" t="s">
        <v>14</v>
      </c>
      <c r="C417" s="7">
        <v>43508</v>
      </c>
      <c r="D417" s="6" t="s">
        <v>17</v>
      </c>
      <c r="E417" s="8">
        <v>-10</v>
      </c>
      <c r="F417" s="9">
        <v>-269.67932789902449</v>
      </c>
      <c r="G417" s="6" t="s">
        <v>21</v>
      </c>
    </row>
    <row r="418" spans="1:7" hidden="1" x14ac:dyDescent="0.25">
      <c r="A418" s="6">
        <v>424</v>
      </c>
      <c r="B418" s="6" t="s">
        <v>8</v>
      </c>
      <c r="C418" s="7">
        <v>44417</v>
      </c>
      <c r="D418" s="6" t="s">
        <v>19</v>
      </c>
      <c r="E418" s="8">
        <v>45</v>
      </c>
      <c r="F418" s="9">
        <v>1372.3163667167328</v>
      </c>
      <c r="G418" s="6" t="s">
        <v>23</v>
      </c>
    </row>
    <row r="419" spans="1:7" x14ac:dyDescent="0.25">
      <c r="A419" s="6">
        <v>425</v>
      </c>
      <c r="B419" s="6" t="s">
        <v>10</v>
      </c>
      <c r="C419" s="7">
        <v>44219</v>
      </c>
      <c r="D419" s="6" t="s">
        <v>17</v>
      </c>
      <c r="E419" s="8">
        <v>17</v>
      </c>
      <c r="F419" s="9">
        <v>535.65793196028119</v>
      </c>
      <c r="G419" s="6" t="s">
        <v>21</v>
      </c>
    </row>
    <row r="420" spans="1:7" hidden="1" x14ac:dyDescent="0.25">
      <c r="A420" s="6">
        <v>426</v>
      </c>
      <c r="B420" s="6" t="s">
        <v>14</v>
      </c>
      <c r="C420" s="7">
        <v>44428</v>
      </c>
      <c r="D420" s="6" t="s">
        <v>16</v>
      </c>
      <c r="E420" s="8">
        <v>-4</v>
      </c>
      <c r="F420" s="9">
        <v>-103.64083314568531</v>
      </c>
      <c r="G420" s="6" t="s">
        <v>22</v>
      </c>
    </row>
    <row r="421" spans="1:7" hidden="1" x14ac:dyDescent="0.25">
      <c r="A421" s="6">
        <v>427</v>
      </c>
      <c r="B421" s="6" t="s">
        <v>15</v>
      </c>
      <c r="C421" s="7">
        <v>43816</v>
      </c>
      <c r="D421" s="6" t="s">
        <v>20</v>
      </c>
      <c r="E421" s="8">
        <v>43</v>
      </c>
      <c r="F421" s="9">
        <v>1308.0350038976189</v>
      </c>
      <c r="G421" s="6" t="s">
        <v>23</v>
      </c>
    </row>
    <row r="422" spans="1:7" hidden="1" x14ac:dyDescent="0.25">
      <c r="A422" s="6">
        <v>428</v>
      </c>
      <c r="B422" s="6" t="s">
        <v>10</v>
      </c>
      <c r="C422" s="7">
        <v>44109</v>
      </c>
      <c r="D422" s="6" t="s">
        <v>16</v>
      </c>
      <c r="E422" s="8">
        <v>41</v>
      </c>
      <c r="F422" s="9">
        <v>1251.8937528559893</v>
      </c>
      <c r="G422" s="6" t="s">
        <v>23</v>
      </c>
    </row>
    <row r="423" spans="1:7" hidden="1" x14ac:dyDescent="0.25">
      <c r="A423" s="6">
        <v>429</v>
      </c>
      <c r="B423" s="6" t="s">
        <v>14</v>
      </c>
      <c r="C423" s="7">
        <v>43640</v>
      </c>
      <c r="D423" s="6" t="s">
        <v>19</v>
      </c>
      <c r="E423" s="8">
        <v>-4</v>
      </c>
      <c r="F423" s="9">
        <v>-98.762446340450722</v>
      </c>
      <c r="G423" s="6" t="s">
        <v>24</v>
      </c>
    </row>
    <row r="424" spans="1:7" x14ac:dyDescent="0.25">
      <c r="A424" s="6">
        <v>430</v>
      </c>
      <c r="B424" s="6" t="s">
        <v>12</v>
      </c>
      <c r="C424" s="7">
        <v>44087</v>
      </c>
      <c r="D424" s="6" t="s">
        <v>17</v>
      </c>
      <c r="E424" s="8">
        <v>6</v>
      </c>
      <c r="F424" s="9">
        <v>203.88215317654448</v>
      </c>
      <c r="G424" s="6" t="s">
        <v>22</v>
      </c>
    </row>
    <row r="425" spans="1:7" x14ac:dyDescent="0.25">
      <c r="A425" s="6">
        <v>431</v>
      </c>
      <c r="B425" s="6" t="s">
        <v>7</v>
      </c>
      <c r="C425" s="7">
        <v>43596</v>
      </c>
      <c r="D425" s="6" t="s">
        <v>17</v>
      </c>
      <c r="E425" s="8">
        <v>8</v>
      </c>
      <c r="F425" s="9">
        <v>251.24465791488021</v>
      </c>
      <c r="G425" s="6" t="s">
        <v>21</v>
      </c>
    </row>
    <row r="426" spans="1:7" hidden="1" x14ac:dyDescent="0.25">
      <c r="A426" s="6">
        <v>432</v>
      </c>
      <c r="B426" s="6" t="s">
        <v>13</v>
      </c>
      <c r="C426" s="7">
        <v>44021</v>
      </c>
      <c r="D426" s="6" t="s">
        <v>16</v>
      </c>
      <c r="E426" s="8">
        <v>43</v>
      </c>
      <c r="F426" s="9">
        <v>1312.0326238549769</v>
      </c>
      <c r="G426" s="6" t="s">
        <v>23</v>
      </c>
    </row>
    <row r="427" spans="1:7" hidden="1" x14ac:dyDescent="0.25">
      <c r="A427" s="6">
        <v>433</v>
      </c>
      <c r="B427" s="6" t="s">
        <v>8</v>
      </c>
      <c r="C427" s="7">
        <v>43988</v>
      </c>
      <c r="D427" s="6" t="s">
        <v>16</v>
      </c>
      <c r="E427" s="8">
        <v>47</v>
      </c>
      <c r="F427" s="9">
        <v>1426.7305731753256</v>
      </c>
      <c r="G427" s="6" t="s">
        <v>22</v>
      </c>
    </row>
    <row r="428" spans="1:7" hidden="1" x14ac:dyDescent="0.25">
      <c r="A428" s="6">
        <v>434</v>
      </c>
      <c r="B428" s="6" t="s">
        <v>13</v>
      </c>
      <c r="C428" s="7">
        <v>43695</v>
      </c>
      <c r="D428" s="6" t="s">
        <v>18</v>
      </c>
      <c r="E428" s="8">
        <v>13</v>
      </c>
      <c r="F428" s="9">
        <v>413.44467136527072</v>
      </c>
      <c r="G428" s="6" t="s">
        <v>22</v>
      </c>
    </row>
    <row r="429" spans="1:7" x14ac:dyDescent="0.25">
      <c r="A429" s="6">
        <v>435</v>
      </c>
      <c r="B429" s="6" t="s">
        <v>14</v>
      </c>
      <c r="C429" s="7">
        <v>43497</v>
      </c>
      <c r="D429" s="6" t="s">
        <v>17</v>
      </c>
      <c r="E429" s="8">
        <v>9</v>
      </c>
      <c r="F429" s="9">
        <v>288.04240494297932</v>
      </c>
      <c r="G429" s="6" t="s">
        <v>23</v>
      </c>
    </row>
    <row r="430" spans="1:7" hidden="1" x14ac:dyDescent="0.25">
      <c r="A430" s="6">
        <v>436</v>
      </c>
      <c r="B430" s="6" t="s">
        <v>8</v>
      </c>
      <c r="C430" s="7">
        <v>43889</v>
      </c>
      <c r="D430" s="6" t="s">
        <v>16</v>
      </c>
      <c r="E430" s="8">
        <v>22</v>
      </c>
      <c r="F430" s="9">
        <v>675.10047922862509</v>
      </c>
      <c r="G430" s="6" t="s">
        <v>21</v>
      </c>
    </row>
    <row r="431" spans="1:7" hidden="1" x14ac:dyDescent="0.25">
      <c r="A431" s="6">
        <v>437</v>
      </c>
      <c r="B431" s="6" t="s">
        <v>15</v>
      </c>
      <c r="C431" s="7">
        <v>43541</v>
      </c>
      <c r="D431" s="6" t="s">
        <v>16</v>
      </c>
      <c r="E431" s="8">
        <v>87</v>
      </c>
      <c r="F431" s="9">
        <v>2630.6877286650897</v>
      </c>
      <c r="G431" s="6" t="s">
        <v>22</v>
      </c>
    </row>
    <row r="432" spans="1:7" x14ac:dyDescent="0.25">
      <c r="A432" s="6">
        <v>438</v>
      </c>
      <c r="B432" s="6" t="s">
        <v>11</v>
      </c>
      <c r="C432" s="7">
        <v>43761</v>
      </c>
      <c r="D432" s="6" t="s">
        <v>17</v>
      </c>
      <c r="E432" s="8">
        <v>15</v>
      </c>
      <c r="F432" s="9">
        <v>462.97252141958666</v>
      </c>
      <c r="G432" s="6" t="s">
        <v>23</v>
      </c>
    </row>
    <row r="433" spans="1:7" hidden="1" x14ac:dyDescent="0.25">
      <c r="A433" s="6">
        <v>439</v>
      </c>
      <c r="B433" s="6" t="s">
        <v>9</v>
      </c>
      <c r="C433" s="7">
        <v>43761</v>
      </c>
      <c r="D433" s="6" t="s">
        <v>16</v>
      </c>
      <c r="E433" s="8">
        <v>27</v>
      </c>
      <c r="F433" s="9">
        <v>834.07614775333786</v>
      </c>
      <c r="G433" s="6" t="s">
        <v>23</v>
      </c>
    </row>
    <row r="434" spans="1:7" hidden="1" x14ac:dyDescent="0.25">
      <c r="A434" s="6">
        <v>440</v>
      </c>
      <c r="B434" s="6" t="s">
        <v>10</v>
      </c>
      <c r="C434" s="7">
        <v>43585</v>
      </c>
      <c r="D434" s="6" t="s">
        <v>19</v>
      </c>
      <c r="E434" s="8">
        <v>78</v>
      </c>
      <c r="F434" s="9">
        <v>2364.44262019283</v>
      </c>
      <c r="G434" s="6" t="s">
        <v>24</v>
      </c>
    </row>
    <row r="435" spans="1:7" hidden="1" x14ac:dyDescent="0.25">
      <c r="A435" s="6">
        <v>441</v>
      </c>
      <c r="B435" s="6" t="s">
        <v>9</v>
      </c>
      <c r="C435" s="7">
        <v>44274</v>
      </c>
      <c r="D435" s="6" t="s">
        <v>20</v>
      </c>
      <c r="E435" s="8">
        <v>27</v>
      </c>
      <c r="F435" s="9">
        <v>829.97777309268895</v>
      </c>
      <c r="G435" s="6" t="s">
        <v>22</v>
      </c>
    </row>
    <row r="436" spans="1:7" x14ac:dyDescent="0.25">
      <c r="A436" s="6">
        <v>442</v>
      </c>
      <c r="B436" s="6" t="s">
        <v>9</v>
      </c>
      <c r="C436" s="7">
        <v>43856</v>
      </c>
      <c r="D436" s="6" t="s">
        <v>17</v>
      </c>
      <c r="E436" s="8">
        <v>19</v>
      </c>
      <c r="F436" s="9">
        <v>596.21865554565932</v>
      </c>
      <c r="G436" s="6" t="s">
        <v>21</v>
      </c>
    </row>
    <row r="437" spans="1:7" hidden="1" x14ac:dyDescent="0.25">
      <c r="A437" s="6">
        <v>443</v>
      </c>
      <c r="B437" s="6" t="s">
        <v>7</v>
      </c>
      <c r="C437" s="7">
        <v>43878</v>
      </c>
      <c r="D437" s="6" t="s">
        <v>20</v>
      </c>
      <c r="E437" s="8">
        <v>0</v>
      </c>
      <c r="F437" s="9">
        <v>23.705199513077329</v>
      </c>
      <c r="G437" s="6" t="s">
        <v>23</v>
      </c>
    </row>
    <row r="438" spans="1:7" hidden="1" x14ac:dyDescent="0.25">
      <c r="A438" s="6">
        <v>444</v>
      </c>
      <c r="B438" s="6" t="s">
        <v>8</v>
      </c>
      <c r="C438" s="7">
        <v>44175</v>
      </c>
      <c r="D438" s="6" t="s">
        <v>16</v>
      </c>
      <c r="E438" s="8">
        <v>30</v>
      </c>
      <c r="F438" s="9">
        <v>919.69621588308587</v>
      </c>
      <c r="G438" s="6" t="s">
        <v>22</v>
      </c>
    </row>
    <row r="439" spans="1:7" hidden="1" x14ac:dyDescent="0.25">
      <c r="A439" s="6">
        <v>445</v>
      </c>
      <c r="B439" s="6" t="s">
        <v>11</v>
      </c>
      <c r="C439" s="7">
        <v>43684</v>
      </c>
      <c r="D439" s="6" t="s">
        <v>19</v>
      </c>
      <c r="E439" s="8">
        <v>17</v>
      </c>
      <c r="F439" s="9">
        <v>529.38579538531906</v>
      </c>
      <c r="G439" s="6" t="s">
        <v>24</v>
      </c>
    </row>
    <row r="440" spans="1:7" hidden="1" x14ac:dyDescent="0.25">
      <c r="A440" s="6">
        <v>446</v>
      </c>
      <c r="B440" s="6" t="s">
        <v>13</v>
      </c>
      <c r="C440" s="7">
        <v>44351</v>
      </c>
      <c r="D440" s="6" t="s">
        <v>18</v>
      </c>
      <c r="E440" s="8">
        <v>36</v>
      </c>
      <c r="F440" s="9">
        <v>1099.5144430067726</v>
      </c>
      <c r="G440" s="6" t="s">
        <v>22</v>
      </c>
    </row>
    <row r="441" spans="1:7" x14ac:dyDescent="0.25">
      <c r="A441" s="6">
        <v>447</v>
      </c>
      <c r="B441" s="6" t="s">
        <v>13</v>
      </c>
      <c r="C441" s="7">
        <v>43486</v>
      </c>
      <c r="D441" s="6" t="s">
        <v>17</v>
      </c>
      <c r="E441" s="8">
        <v>-4</v>
      </c>
      <c r="F441" s="9">
        <v>-102.42938195130456</v>
      </c>
      <c r="G441" s="6" t="s">
        <v>22</v>
      </c>
    </row>
    <row r="442" spans="1:7" hidden="1" x14ac:dyDescent="0.25">
      <c r="A442" s="6">
        <v>448</v>
      </c>
      <c r="B442" s="6" t="s">
        <v>9</v>
      </c>
      <c r="C442" s="7">
        <v>43845</v>
      </c>
      <c r="D442" s="6" t="s">
        <v>20</v>
      </c>
      <c r="E442" s="8">
        <v>4</v>
      </c>
      <c r="F442" s="9">
        <v>141.70380845910964</v>
      </c>
      <c r="G442" s="6" t="s">
        <v>21</v>
      </c>
    </row>
    <row r="443" spans="1:7" hidden="1" x14ac:dyDescent="0.25">
      <c r="A443" s="6">
        <v>449</v>
      </c>
      <c r="B443" s="6" t="s">
        <v>7</v>
      </c>
      <c r="C443" s="7">
        <v>43988</v>
      </c>
      <c r="D443" s="6" t="s">
        <v>16</v>
      </c>
      <c r="E443" s="8">
        <v>81</v>
      </c>
      <c r="F443" s="9">
        <v>2449.7499865385612</v>
      </c>
      <c r="G443" s="6" t="s">
        <v>21</v>
      </c>
    </row>
    <row r="444" spans="1:7" hidden="1" x14ac:dyDescent="0.25">
      <c r="A444" s="6">
        <v>450</v>
      </c>
      <c r="B444" s="6" t="s">
        <v>11</v>
      </c>
      <c r="C444" s="7">
        <v>44186</v>
      </c>
      <c r="D444" s="6" t="s">
        <v>16</v>
      </c>
      <c r="E444" s="8">
        <v>87</v>
      </c>
      <c r="F444" s="9">
        <v>2638.3037846281559</v>
      </c>
      <c r="G444" s="6" t="s">
        <v>22</v>
      </c>
    </row>
    <row r="445" spans="1:7" hidden="1" x14ac:dyDescent="0.25">
      <c r="A445" s="6">
        <v>451</v>
      </c>
      <c r="B445" s="6" t="s">
        <v>8</v>
      </c>
      <c r="C445" s="7">
        <v>43867</v>
      </c>
      <c r="D445" s="6" t="s">
        <v>16</v>
      </c>
      <c r="E445" s="8">
        <v>13</v>
      </c>
      <c r="F445" s="9">
        <v>405.07831778483222</v>
      </c>
      <c r="G445" s="6" t="s">
        <v>22</v>
      </c>
    </row>
    <row r="446" spans="1:7" hidden="1" x14ac:dyDescent="0.25">
      <c r="A446" s="6">
        <v>452</v>
      </c>
      <c r="B446" s="6" t="s">
        <v>15</v>
      </c>
      <c r="C446" s="7">
        <v>43955</v>
      </c>
      <c r="D446" s="6" t="s">
        <v>18</v>
      </c>
      <c r="E446" s="8">
        <v>48</v>
      </c>
      <c r="F446" s="9">
        <v>1458.4691044279441</v>
      </c>
      <c r="G446" s="6" t="s">
        <v>21</v>
      </c>
    </row>
    <row r="447" spans="1:7" hidden="1" x14ac:dyDescent="0.25">
      <c r="A447" s="6">
        <v>453</v>
      </c>
      <c r="B447" s="6" t="s">
        <v>8</v>
      </c>
      <c r="C447" s="7">
        <v>44472</v>
      </c>
      <c r="D447" s="6" t="s">
        <v>19</v>
      </c>
      <c r="E447" s="8">
        <v>2</v>
      </c>
      <c r="F447" s="9">
        <v>70.981331873476009</v>
      </c>
      <c r="G447" s="6" t="s">
        <v>23</v>
      </c>
    </row>
    <row r="448" spans="1:7" hidden="1" x14ac:dyDescent="0.25">
      <c r="A448" s="6">
        <v>454</v>
      </c>
      <c r="B448" s="6" t="s">
        <v>14</v>
      </c>
      <c r="C448" s="7">
        <v>43999</v>
      </c>
      <c r="D448" s="6" t="s">
        <v>18</v>
      </c>
      <c r="E448" s="8">
        <v>32</v>
      </c>
      <c r="F448" s="9">
        <v>983.66647965700452</v>
      </c>
      <c r="G448" s="6" t="s">
        <v>21</v>
      </c>
    </row>
    <row r="449" spans="1:7" hidden="1" x14ac:dyDescent="0.25">
      <c r="A449" s="6">
        <v>455</v>
      </c>
      <c r="B449" s="6" t="s">
        <v>7</v>
      </c>
      <c r="C449" s="7">
        <v>44439</v>
      </c>
      <c r="D449" s="6" t="s">
        <v>18</v>
      </c>
      <c r="E449" s="8">
        <v>13</v>
      </c>
      <c r="F449" s="9">
        <v>411.6877365274803</v>
      </c>
      <c r="G449" s="6" t="s">
        <v>23</v>
      </c>
    </row>
    <row r="450" spans="1:7" hidden="1" x14ac:dyDescent="0.25">
      <c r="A450" s="6">
        <v>456</v>
      </c>
      <c r="B450" s="6" t="s">
        <v>9</v>
      </c>
      <c r="C450" s="7">
        <v>43739</v>
      </c>
      <c r="D450" s="6" t="s">
        <v>20</v>
      </c>
      <c r="E450" s="8">
        <v>94</v>
      </c>
      <c r="F450" s="9">
        <v>2834.5251417423401</v>
      </c>
      <c r="G450" s="6" t="s">
        <v>23</v>
      </c>
    </row>
    <row r="451" spans="1:7" hidden="1" x14ac:dyDescent="0.25">
      <c r="A451" s="6">
        <v>457</v>
      </c>
      <c r="B451" s="6" t="s">
        <v>14</v>
      </c>
      <c r="C451" s="7">
        <v>43530</v>
      </c>
      <c r="D451" s="6" t="s">
        <v>20</v>
      </c>
      <c r="E451" s="8">
        <v>63</v>
      </c>
      <c r="F451" s="9">
        <v>1908.3724952198968</v>
      </c>
      <c r="G451" s="6" t="s">
        <v>21</v>
      </c>
    </row>
    <row r="452" spans="1:7" x14ac:dyDescent="0.25">
      <c r="A452" s="6">
        <v>458</v>
      </c>
      <c r="B452" s="6" t="s">
        <v>15</v>
      </c>
      <c r="C452" s="7">
        <v>43629</v>
      </c>
      <c r="D452" s="6" t="s">
        <v>17</v>
      </c>
      <c r="E452" s="8">
        <v>45</v>
      </c>
      <c r="F452" s="9">
        <v>1369.7942653814264</v>
      </c>
      <c r="G452" s="6" t="s">
        <v>23</v>
      </c>
    </row>
    <row r="453" spans="1:7" hidden="1" x14ac:dyDescent="0.25">
      <c r="A453" s="6">
        <v>459</v>
      </c>
      <c r="B453" s="6" t="s">
        <v>10</v>
      </c>
      <c r="C453" s="7">
        <v>44296</v>
      </c>
      <c r="D453" s="6" t="s">
        <v>20</v>
      </c>
      <c r="E453" s="8">
        <v>71</v>
      </c>
      <c r="F453" s="9">
        <v>2147.6898776471644</v>
      </c>
      <c r="G453" s="6" t="s">
        <v>22</v>
      </c>
    </row>
    <row r="454" spans="1:7" hidden="1" x14ac:dyDescent="0.25">
      <c r="A454" s="6">
        <v>460</v>
      </c>
      <c r="B454" s="6" t="s">
        <v>10</v>
      </c>
      <c r="C454" s="7">
        <v>43944</v>
      </c>
      <c r="D454" s="6" t="s">
        <v>20</v>
      </c>
      <c r="E454" s="8">
        <v>74</v>
      </c>
      <c r="F454" s="9">
        <v>2241.8238847872835</v>
      </c>
      <c r="G454" s="6" t="s">
        <v>21</v>
      </c>
    </row>
    <row r="455" spans="1:7" hidden="1" x14ac:dyDescent="0.25">
      <c r="A455" s="6">
        <v>461</v>
      </c>
      <c r="B455" s="6" t="s">
        <v>7</v>
      </c>
      <c r="C455" s="7">
        <v>43856</v>
      </c>
      <c r="D455" s="6" t="s">
        <v>20</v>
      </c>
      <c r="E455" s="8">
        <v>48</v>
      </c>
      <c r="F455" s="9">
        <v>1456.4951342948134</v>
      </c>
      <c r="G455" s="6" t="s">
        <v>23</v>
      </c>
    </row>
    <row r="456" spans="1:7" hidden="1" x14ac:dyDescent="0.25">
      <c r="A456" s="6">
        <v>462</v>
      </c>
      <c r="B456" s="6" t="s">
        <v>11</v>
      </c>
      <c r="C456" s="7">
        <v>43889</v>
      </c>
      <c r="D456" s="6" t="s">
        <v>18</v>
      </c>
      <c r="E456" s="8">
        <v>63</v>
      </c>
      <c r="F456" s="9">
        <v>1911.8841639287662</v>
      </c>
      <c r="G456" s="6" t="s">
        <v>21</v>
      </c>
    </row>
    <row r="457" spans="1:7" hidden="1" x14ac:dyDescent="0.25">
      <c r="A457" s="6">
        <v>463</v>
      </c>
      <c r="B457" s="6" t="s">
        <v>10</v>
      </c>
      <c r="C457" s="7">
        <v>44307</v>
      </c>
      <c r="D457" s="6" t="s">
        <v>18</v>
      </c>
      <c r="E457" s="8">
        <v>48</v>
      </c>
      <c r="F457" s="9">
        <v>1456.9127497854927</v>
      </c>
      <c r="G457" s="6" t="s">
        <v>23</v>
      </c>
    </row>
    <row r="458" spans="1:7" hidden="1" x14ac:dyDescent="0.25">
      <c r="A458" s="6">
        <v>464</v>
      </c>
      <c r="B458" s="6" t="s">
        <v>13</v>
      </c>
      <c r="C458" s="7">
        <v>43706</v>
      </c>
      <c r="D458" s="6" t="s">
        <v>20</v>
      </c>
      <c r="E458" s="8">
        <v>26</v>
      </c>
      <c r="F458" s="9">
        <v>806.144268681997</v>
      </c>
      <c r="G458" s="6" t="s">
        <v>24</v>
      </c>
    </row>
    <row r="459" spans="1:7" hidden="1" x14ac:dyDescent="0.25">
      <c r="A459" s="6">
        <v>465</v>
      </c>
      <c r="B459" s="6" t="s">
        <v>7</v>
      </c>
      <c r="C459" s="7">
        <v>43629</v>
      </c>
      <c r="D459" s="6" t="s">
        <v>16</v>
      </c>
      <c r="E459" s="8">
        <v>58</v>
      </c>
      <c r="F459" s="9">
        <v>1762.65202099159</v>
      </c>
      <c r="G459" s="6" t="s">
        <v>22</v>
      </c>
    </row>
    <row r="460" spans="1:7" hidden="1" x14ac:dyDescent="0.25">
      <c r="A460" s="6">
        <v>466</v>
      </c>
      <c r="B460" s="6" t="s">
        <v>15</v>
      </c>
      <c r="C460" s="7">
        <v>43508</v>
      </c>
      <c r="D460" s="6" t="s">
        <v>18</v>
      </c>
      <c r="E460" s="8">
        <v>2</v>
      </c>
      <c r="F460" s="9">
        <v>87.479494068217463</v>
      </c>
      <c r="G460" s="6" t="s">
        <v>24</v>
      </c>
    </row>
    <row r="461" spans="1:7" hidden="1" x14ac:dyDescent="0.25">
      <c r="A461" s="6">
        <v>467</v>
      </c>
      <c r="B461" s="6" t="s">
        <v>10</v>
      </c>
      <c r="C461" s="7">
        <v>43684</v>
      </c>
      <c r="D461" s="6" t="s">
        <v>18</v>
      </c>
      <c r="E461" s="8">
        <v>36</v>
      </c>
      <c r="F461" s="9">
        <v>1096.7661001591093</v>
      </c>
      <c r="G461" s="6" t="s">
        <v>24</v>
      </c>
    </row>
    <row r="462" spans="1:7" hidden="1" x14ac:dyDescent="0.25">
      <c r="A462" s="6">
        <v>468</v>
      </c>
      <c r="B462" s="6" t="s">
        <v>9</v>
      </c>
      <c r="C462" s="7">
        <v>44373</v>
      </c>
      <c r="D462" s="6" t="s">
        <v>20</v>
      </c>
      <c r="E462" s="8">
        <v>22</v>
      </c>
      <c r="F462" s="9">
        <v>683.55074793823815</v>
      </c>
      <c r="G462" s="6" t="s">
        <v>21</v>
      </c>
    </row>
    <row r="463" spans="1:7" hidden="1" x14ac:dyDescent="0.25">
      <c r="A463" s="6">
        <v>469</v>
      </c>
      <c r="B463" s="6" t="s">
        <v>9</v>
      </c>
      <c r="C463" s="7">
        <v>44417</v>
      </c>
      <c r="D463" s="6" t="s">
        <v>18</v>
      </c>
      <c r="E463" s="8">
        <v>92</v>
      </c>
      <c r="F463" s="9">
        <v>2776.668052240826</v>
      </c>
      <c r="G463" s="6" t="s">
        <v>24</v>
      </c>
    </row>
    <row r="464" spans="1:7" x14ac:dyDescent="0.25">
      <c r="A464" s="6">
        <v>470</v>
      </c>
      <c r="B464" s="6" t="s">
        <v>8</v>
      </c>
      <c r="C464" s="7">
        <v>44109</v>
      </c>
      <c r="D464" s="6" t="s">
        <v>17</v>
      </c>
      <c r="E464" s="8">
        <v>29</v>
      </c>
      <c r="F464" s="9">
        <v>887.13589465763266</v>
      </c>
      <c r="G464" s="6" t="s">
        <v>21</v>
      </c>
    </row>
    <row r="465" spans="1:7" hidden="1" x14ac:dyDescent="0.25">
      <c r="A465" s="6">
        <v>471</v>
      </c>
      <c r="B465" s="6" t="s">
        <v>7</v>
      </c>
      <c r="C465" s="7">
        <v>43750</v>
      </c>
      <c r="D465" s="6" t="s">
        <v>18</v>
      </c>
      <c r="E465" s="8">
        <v>42</v>
      </c>
      <c r="F465" s="9">
        <v>1281.7075092766001</v>
      </c>
      <c r="G465" s="6" t="s">
        <v>22</v>
      </c>
    </row>
    <row r="466" spans="1:7" hidden="1" x14ac:dyDescent="0.25">
      <c r="A466" s="6">
        <v>472</v>
      </c>
      <c r="B466" s="6" t="s">
        <v>11</v>
      </c>
      <c r="C466" s="7">
        <v>43944</v>
      </c>
      <c r="D466" s="6" t="s">
        <v>18</v>
      </c>
      <c r="E466" s="8">
        <v>25</v>
      </c>
      <c r="F466" s="9">
        <v>773.15706522508674</v>
      </c>
      <c r="G466" s="6" t="s">
        <v>22</v>
      </c>
    </row>
    <row r="467" spans="1:7" x14ac:dyDescent="0.25">
      <c r="A467" s="6">
        <v>473</v>
      </c>
      <c r="B467" s="6" t="s">
        <v>10</v>
      </c>
      <c r="C467" s="7">
        <v>44274</v>
      </c>
      <c r="D467" s="6" t="s">
        <v>17</v>
      </c>
      <c r="E467" s="8">
        <v>40</v>
      </c>
      <c r="F467" s="9">
        <v>1225.3928167294391</v>
      </c>
      <c r="G467" s="6" t="s">
        <v>24</v>
      </c>
    </row>
    <row r="468" spans="1:7" hidden="1" x14ac:dyDescent="0.25">
      <c r="A468" s="6">
        <v>474</v>
      </c>
      <c r="B468" s="6" t="s">
        <v>9</v>
      </c>
      <c r="C468" s="7">
        <v>43955</v>
      </c>
      <c r="D468" s="6" t="s">
        <v>18</v>
      </c>
      <c r="E468" s="8">
        <v>3</v>
      </c>
      <c r="F468" s="9">
        <v>105.70883063872969</v>
      </c>
      <c r="G468" s="6" t="s">
        <v>22</v>
      </c>
    </row>
    <row r="469" spans="1:7" x14ac:dyDescent="0.25">
      <c r="A469" s="6">
        <v>475</v>
      </c>
      <c r="B469" s="6" t="s">
        <v>8</v>
      </c>
      <c r="C469" s="7">
        <v>44395</v>
      </c>
      <c r="D469" s="6" t="s">
        <v>17</v>
      </c>
      <c r="E469" s="8">
        <v>-1</v>
      </c>
      <c r="F469" s="9">
        <v>-8.2178994105370951</v>
      </c>
      <c r="G469" s="6" t="s">
        <v>22</v>
      </c>
    </row>
    <row r="470" spans="1:7" x14ac:dyDescent="0.25">
      <c r="A470" s="6">
        <v>476</v>
      </c>
      <c r="B470" s="6" t="s">
        <v>7</v>
      </c>
      <c r="C470" s="7">
        <v>43717</v>
      </c>
      <c r="D470" s="6" t="s">
        <v>17</v>
      </c>
      <c r="E470" s="8">
        <v>12</v>
      </c>
      <c r="F470" s="9">
        <v>376.86101056343102</v>
      </c>
      <c r="G470" s="6" t="s">
        <v>21</v>
      </c>
    </row>
    <row r="471" spans="1:7" hidden="1" x14ac:dyDescent="0.25">
      <c r="A471" s="6">
        <v>477</v>
      </c>
      <c r="B471" s="6" t="s">
        <v>9</v>
      </c>
      <c r="C471" s="7">
        <v>43999</v>
      </c>
      <c r="D471" s="6" t="s">
        <v>16</v>
      </c>
      <c r="E471" s="8">
        <v>0</v>
      </c>
      <c r="F471" s="9">
        <v>20.013600167772623</v>
      </c>
      <c r="G471" s="6" t="s">
        <v>22</v>
      </c>
    </row>
    <row r="472" spans="1:7" hidden="1" x14ac:dyDescent="0.25">
      <c r="A472" s="6">
        <v>478</v>
      </c>
      <c r="B472" s="6" t="s">
        <v>13</v>
      </c>
      <c r="C472" s="7">
        <v>43508</v>
      </c>
      <c r="D472" s="6" t="s">
        <v>18</v>
      </c>
      <c r="E472" s="8">
        <v>35</v>
      </c>
      <c r="F472" s="9">
        <v>1062.6347084870943</v>
      </c>
      <c r="G472" s="6" t="s">
        <v>22</v>
      </c>
    </row>
    <row r="473" spans="1:7" x14ac:dyDescent="0.25">
      <c r="A473" s="6">
        <v>479</v>
      </c>
      <c r="B473" s="6" t="s">
        <v>12</v>
      </c>
      <c r="C473" s="7">
        <v>44340</v>
      </c>
      <c r="D473" s="6" t="s">
        <v>17</v>
      </c>
      <c r="E473" s="8">
        <v>2</v>
      </c>
      <c r="F473" s="9">
        <v>76.817477771075872</v>
      </c>
      <c r="G473" s="6" t="s">
        <v>21</v>
      </c>
    </row>
    <row r="474" spans="1:7" hidden="1" x14ac:dyDescent="0.25">
      <c r="A474" s="6">
        <v>480</v>
      </c>
      <c r="B474" s="6" t="s">
        <v>15</v>
      </c>
      <c r="C474" s="7">
        <v>43607</v>
      </c>
      <c r="D474" s="6" t="s">
        <v>19</v>
      </c>
      <c r="E474" s="8">
        <v>10</v>
      </c>
      <c r="F474" s="9">
        <v>317.8515541832798</v>
      </c>
      <c r="G474" s="6" t="s">
        <v>21</v>
      </c>
    </row>
    <row r="475" spans="1:7" hidden="1" x14ac:dyDescent="0.25">
      <c r="A475" s="6">
        <v>481</v>
      </c>
      <c r="B475" s="6" t="s">
        <v>14</v>
      </c>
      <c r="C475" s="7">
        <v>44483</v>
      </c>
      <c r="D475" s="6" t="s">
        <v>16</v>
      </c>
      <c r="E475" s="8">
        <v>6</v>
      </c>
      <c r="F475" s="9">
        <v>197.33545359470949</v>
      </c>
      <c r="G475" s="6" t="s">
        <v>24</v>
      </c>
    </row>
    <row r="476" spans="1:7" hidden="1" x14ac:dyDescent="0.25">
      <c r="A476" s="6">
        <v>482</v>
      </c>
      <c r="B476" s="6" t="s">
        <v>14</v>
      </c>
      <c r="C476" s="7">
        <v>43900</v>
      </c>
      <c r="D476" s="6" t="s">
        <v>18</v>
      </c>
      <c r="E476" s="8">
        <v>4</v>
      </c>
      <c r="F476" s="9">
        <v>141.04569179402131</v>
      </c>
      <c r="G476" s="6" t="s">
        <v>23</v>
      </c>
    </row>
    <row r="477" spans="1:7" hidden="1" x14ac:dyDescent="0.25">
      <c r="A477" s="6">
        <v>483</v>
      </c>
      <c r="B477" s="6" t="s">
        <v>9</v>
      </c>
      <c r="C477" s="7">
        <v>43750</v>
      </c>
      <c r="D477" s="6" t="s">
        <v>20</v>
      </c>
      <c r="E477" s="8">
        <v>91</v>
      </c>
      <c r="F477" s="9">
        <v>2749.2032051274286</v>
      </c>
      <c r="G477" s="6" t="s">
        <v>21</v>
      </c>
    </row>
    <row r="478" spans="1:7" hidden="1" x14ac:dyDescent="0.25">
      <c r="A478" s="6">
        <v>484</v>
      </c>
      <c r="B478" s="6" t="s">
        <v>14</v>
      </c>
      <c r="C478" s="7">
        <v>43651</v>
      </c>
      <c r="D478" s="6" t="s">
        <v>18</v>
      </c>
      <c r="E478" s="8">
        <v>12</v>
      </c>
      <c r="F478" s="9">
        <v>378.77226411963187</v>
      </c>
      <c r="G478" s="6" t="s">
        <v>21</v>
      </c>
    </row>
    <row r="479" spans="1:7" x14ac:dyDescent="0.25">
      <c r="A479" s="6">
        <v>485</v>
      </c>
      <c r="B479" s="6" t="s">
        <v>15</v>
      </c>
      <c r="C479" s="7">
        <v>44142</v>
      </c>
      <c r="D479" s="6" t="s">
        <v>17</v>
      </c>
      <c r="E479" s="8">
        <v>21</v>
      </c>
      <c r="F479" s="9">
        <v>652.81423150866817</v>
      </c>
      <c r="G479" s="6" t="s">
        <v>23</v>
      </c>
    </row>
    <row r="480" spans="1:7" hidden="1" x14ac:dyDescent="0.25">
      <c r="A480" s="6">
        <v>486</v>
      </c>
      <c r="B480" s="6" t="s">
        <v>14</v>
      </c>
      <c r="C480" s="7">
        <v>44285</v>
      </c>
      <c r="D480" s="6" t="s">
        <v>20</v>
      </c>
      <c r="E480" s="8">
        <v>44</v>
      </c>
      <c r="F480" s="9">
        <v>1343.1454889834902</v>
      </c>
      <c r="G480" s="6" t="s">
        <v>23</v>
      </c>
    </row>
    <row r="481" spans="1:7" hidden="1" x14ac:dyDescent="0.25">
      <c r="A481" s="6">
        <v>487</v>
      </c>
      <c r="B481" s="6" t="s">
        <v>8</v>
      </c>
      <c r="C481" s="7">
        <v>44219</v>
      </c>
      <c r="D481" s="6" t="s">
        <v>16</v>
      </c>
      <c r="E481" s="8">
        <v>75</v>
      </c>
      <c r="F481" s="9">
        <v>2270.9867242909781</v>
      </c>
      <c r="G481" s="6" t="s">
        <v>23</v>
      </c>
    </row>
    <row r="482" spans="1:7" hidden="1" x14ac:dyDescent="0.25">
      <c r="A482" s="6">
        <v>488</v>
      </c>
      <c r="B482" s="6" t="s">
        <v>8</v>
      </c>
      <c r="C482" s="7">
        <v>44032</v>
      </c>
      <c r="D482" s="6" t="s">
        <v>16</v>
      </c>
      <c r="E482" s="8">
        <v>37</v>
      </c>
      <c r="F482" s="9">
        <v>1129.969223238244</v>
      </c>
      <c r="G482" s="6" t="s">
        <v>22</v>
      </c>
    </row>
    <row r="483" spans="1:7" hidden="1" x14ac:dyDescent="0.25">
      <c r="A483" s="6">
        <v>489</v>
      </c>
      <c r="B483" s="6" t="s">
        <v>15</v>
      </c>
      <c r="C483" s="7">
        <v>43673</v>
      </c>
      <c r="D483" s="6" t="s">
        <v>16</v>
      </c>
      <c r="E483" s="8">
        <v>58</v>
      </c>
      <c r="F483" s="9">
        <v>1760.6598986452823</v>
      </c>
      <c r="G483" s="6" t="s">
        <v>24</v>
      </c>
    </row>
    <row r="484" spans="1:7" hidden="1" x14ac:dyDescent="0.25">
      <c r="A484" s="6">
        <v>490</v>
      </c>
      <c r="B484" s="6" t="s">
        <v>14</v>
      </c>
      <c r="C484" s="7">
        <v>43508</v>
      </c>
      <c r="D484" s="6" t="s">
        <v>16</v>
      </c>
      <c r="E484" s="8">
        <v>74</v>
      </c>
      <c r="F484" s="9">
        <v>2236.0878513520229</v>
      </c>
      <c r="G484" s="6" t="s">
        <v>22</v>
      </c>
    </row>
    <row r="485" spans="1:7" x14ac:dyDescent="0.25">
      <c r="A485" s="6">
        <v>491</v>
      </c>
      <c r="B485" s="6" t="s">
        <v>13</v>
      </c>
      <c r="C485" s="7">
        <v>43988</v>
      </c>
      <c r="D485" s="6" t="s">
        <v>17</v>
      </c>
      <c r="E485" s="8">
        <v>64</v>
      </c>
      <c r="F485" s="9">
        <v>1935.4947188165715</v>
      </c>
      <c r="G485" s="6" t="s">
        <v>22</v>
      </c>
    </row>
    <row r="486" spans="1:7" hidden="1" x14ac:dyDescent="0.25">
      <c r="A486" s="6">
        <v>492</v>
      </c>
      <c r="B486" s="6" t="s">
        <v>8</v>
      </c>
      <c r="C486" s="7">
        <v>44527</v>
      </c>
      <c r="D486" s="6" t="s">
        <v>19</v>
      </c>
      <c r="E486" s="8">
        <v>53</v>
      </c>
      <c r="F486" s="9">
        <v>1604.6113209921771</v>
      </c>
      <c r="G486" s="6" t="s">
        <v>22</v>
      </c>
    </row>
    <row r="487" spans="1:7" hidden="1" x14ac:dyDescent="0.25">
      <c r="A487" s="6">
        <v>493</v>
      </c>
      <c r="B487" s="6" t="s">
        <v>7</v>
      </c>
      <c r="C487" s="7">
        <v>43944</v>
      </c>
      <c r="D487" s="6" t="s">
        <v>16</v>
      </c>
      <c r="E487" s="8">
        <v>-1</v>
      </c>
      <c r="F487" s="9">
        <v>-4.5003305566648821</v>
      </c>
      <c r="G487" s="6" t="s">
        <v>24</v>
      </c>
    </row>
    <row r="488" spans="1:7" hidden="1" x14ac:dyDescent="0.25">
      <c r="A488" s="6">
        <v>494</v>
      </c>
      <c r="B488" s="6" t="s">
        <v>7</v>
      </c>
      <c r="C488" s="7">
        <v>43530</v>
      </c>
      <c r="D488" s="6" t="s">
        <v>20</v>
      </c>
      <c r="E488" s="8">
        <v>21</v>
      </c>
      <c r="F488" s="9">
        <v>650.6546054796479</v>
      </c>
      <c r="G488" s="6" t="s">
        <v>23</v>
      </c>
    </row>
    <row r="489" spans="1:7" hidden="1" x14ac:dyDescent="0.25">
      <c r="A489" s="6">
        <v>495</v>
      </c>
      <c r="B489" s="6" t="s">
        <v>14</v>
      </c>
      <c r="C489" s="7">
        <v>43519</v>
      </c>
      <c r="D489" s="6" t="s">
        <v>20</v>
      </c>
      <c r="E489" s="8">
        <v>90</v>
      </c>
      <c r="F489" s="9">
        <v>2713.3770442615578</v>
      </c>
      <c r="G489" s="6" t="s">
        <v>21</v>
      </c>
    </row>
    <row r="490" spans="1:7" hidden="1" x14ac:dyDescent="0.25">
      <c r="A490" s="6">
        <v>496</v>
      </c>
      <c r="B490" s="6" t="s">
        <v>14</v>
      </c>
      <c r="C490" s="7">
        <v>44494</v>
      </c>
      <c r="D490" s="6" t="s">
        <v>19</v>
      </c>
      <c r="E490" s="8">
        <v>61</v>
      </c>
      <c r="F490" s="9">
        <v>1848.2822454861243</v>
      </c>
      <c r="G490" s="6" t="s">
        <v>24</v>
      </c>
    </row>
    <row r="491" spans="1:7" hidden="1" x14ac:dyDescent="0.25">
      <c r="A491" s="6">
        <v>497</v>
      </c>
      <c r="B491" s="6" t="s">
        <v>8</v>
      </c>
      <c r="C491" s="7">
        <v>44329</v>
      </c>
      <c r="D491" s="6" t="s">
        <v>20</v>
      </c>
      <c r="E491" s="8">
        <v>64</v>
      </c>
      <c r="F491" s="9">
        <v>1939.812543986727</v>
      </c>
      <c r="G491" s="6" t="s">
        <v>21</v>
      </c>
    </row>
    <row r="492" spans="1:7" hidden="1" x14ac:dyDescent="0.25">
      <c r="A492" s="6">
        <v>498</v>
      </c>
      <c r="B492" s="6" t="s">
        <v>15</v>
      </c>
      <c r="C492" s="7">
        <v>43530</v>
      </c>
      <c r="D492" s="6" t="s">
        <v>16</v>
      </c>
      <c r="E492" s="8">
        <v>79</v>
      </c>
      <c r="F492" s="9">
        <v>2386.0895261406517</v>
      </c>
      <c r="G492" s="6" t="s">
        <v>21</v>
      </c>
    </row>
    <row r="493" spans="1:7" x14ac:dyDescent="0.25">
      <c r="A493" s="6">
        <v>499</v>
      </c>
      <c r="B493" s="6" t="s">
        <v>15</v>
      </c>
      <c r="C493" s="7">
        <v>43596</v>
      </c>
      <c r="D493" s="6" t="s">
        <v>17</v>
      </c>
      <c r="E493" s="8">
        <v>11</v>
      </c>
      <c r="F493" s="9">
        <v>345.80350260479241</v>
      </c>
      <c r="G493" s="6" t="s">
        <v>23</v>
      </c>
    </row>
    <row r="494" spans="1:7" hidden="1" x14ac:dyDescent="0.25">
      <c r="A494" s="6">
        <v>500</v>
      </c>
      <c r="B494" s="6" t="s">
        <v>10</v>
      </c>
      <c r="C494" s="7">
        <v>43629</v>
      </c>
      <c r="D494" s="6" t="s">
        <v>20</v>
      </c>
      <c r="E494" s="8">
        <v>17</v>
      </c>
      <c r="F494" s="9">
        <v>529.92178326548526</v>
      </c>
      <c r="G494" s="6" t="s">
        <v>24</v>
      </c>
    </row>
    <row r="495" spans="1:7" hidden="1" x14ac:dyDescent="0.25">
      <c r="A495" s="6">
        <v>501</v>
      </c>
      <c r="B495" s="6" t="s">
        <v>10</v>
      </c>
      <c r="C495" s="7">
        <v>43750</v>
      </c>
      <c r="D495" s="6" t="s">
        <v>18</v>
      </c>
      <c r="E495" s="8">
        <v>-10</v>
      </c>
      <c r="F495" s="9">
        <v>-285.07437864458012</v>
      </c>
      <c r="G495" s="6" t="s">
        <v>21</v>
      </c>
    </row>
    <row r="496" spans="1:7" hidden="1" x14ac:dyDescent="0.25">
      <c r="A496" s="6">
        <v>502</v>
      </c>
      <c r="B496" s="6" t="s">
        <v>11</v>
      </c>
      <c r="C496" s="7">
        <v>43955</v>
      </c>
      <c r="D496" s="6" t="s">
        <v>20</v>
      </c>
      <c r="E496" s="8">
        <v>61</v>
      </c>
      <c r="F496" s="9">
        <v>1853.8151200169027</v>
      </c>
      <c r="G496" s="6" t="s">
        <v>22</v>
      </c>
    </row>
    <row r="497" spans="1:7" hidden="1" x14ac:dyDescent="0.25">
      <c r="A497" s="6">
        <v>503</v>
      </c>
      <c r="B497" s="6" t="s">
        <v>7</v>
      </c>
      <c r="C497" s="7">
        <v>44384</v>
      </c>
      <c r="D497" s="6" t="s">
        <v>16</v>
      </c>
      <c r="E497" s="8">
        <v>81</v>
      </c>
      <c r="F497" s="9">
        <v>2451.9138414086005</v>
      </c>
      <c r="G497" s="6" t="s">
        <v>23</v>
      </c>
    </row>
    <row r="498" spans="1:7" hidden="1" x14ac:dyDescent="0.25">
      <c r="A498" s="6">
        <v>504</v>
      </c>
      <c r="B498" s="6" t="s">
        <v>10</v>
      </c>
      <c r="C498" s="7">
        <v>44186</v>
      </c>
      <c r="D498" s="6" t="s">
        <v>20</v>
      </c>
      <c r="E498" s="8">
        <v>86</v>
      </c>
      <c r="F498" s="9">
        <v>2596.5061904974746</v>
      </c>
      <c r="G498" s="6" t="s">
        <v>21</v>
      </c>
    </row>
    <row r="499" spans="1:7" hidden="1" x14ac:dyDescent="0.25">
      <c r="A499" s="6">
        <v>505</v>
      </c>
      <c r="B499" s="6" t="s">
        <v>11</v>
      </c>
      <c r="C499" s="7">
        <v>44010</v>
      </c>
      <c r="D499" s="6" t="s">
        <v>16</v>
      </c>
      <c r="E499" s="8">
        <v>-6</v>
      </c>
      <c r="F499" s="9">
        <v>-165.98209454734359</v>
      </c>
      <c r="G499" s="6" t="s">
        <v>21</v>
      </c>
    </row>
    <row r="500" spans="1:7" hidden="1" x14ac:dyDescent="0.25">
      <c r="A500" s="6">
        <v>506</v>
      </c>
      <c r="B500" s="6" t="s">
        <v>14</v>
      </c>
      <c r="C500" s="7">
        <v>44461</v>
      </c>
      <c r="D500" s="6" t="s">
        <v>19</v>
      </c>
      <c r="E500" s="8">
        <v>75</v>
      </c>
      <c r="F500" s="9">
        <v>2262.9108110625334</v>
      </c>
      <c r="G500" s="6" t="s">
        <v>23</v>
      </c>
    </row>
    <row r="501" spans="1:7" hidden="1" x14ac:dyDescent="0.25">
      <c r="A501" s="6">
        <v>507</v>
      </c>
      <c r="B501" s="6" t="s">
        <v>15</v>
      </c>
      <c r="C501" s="7">
        <v>44395</v>
      </c>
      <c r="D501" s="6" t="s">
        <v>20</v>
      </c>
      <c r="E501" s="8">
        <v>87</v>
      </c>
      <c r="F501" s="9">
        <v>2624.9660177211872</v>
      </c>
      <c r="G501" s="6" t="s">
        <v>23</v>
      </c>
    </row>
    <row r="502" spans="1:7" x14ac:dyDescent="0.25">
      <c r="A502" s="6">
        <v>508</v>
      </c>
      <c r="B502" s="6" t="s">
        <v>9</v>
      </c>
      <c r="C502" s="7">
        <v>43662</v>
      </c>
      <c r="D502" s="6" t="s">
        <v>17</v>
      </c>
      <c r="E502" s="8">
        <v>15</v>
      </c>
      <c r="F502" s="9">
        <v>471.43262888260409</v>
      </c>
      <c r="G502" s="6" t="s">
        <v>23</v>
      </c>
    </row>
    <row r="503" spans="1:7" hidden="1" x14ac:dyDescent="0.25">
      <c r="A503" s="6">
        <v>509</v>
      </c>
      <c r="B503" s="6" t="s">
        <v>14</v>
      </c>
      <c r="C503" s="7">
        <v>44274</v>
      </c>
      <c r="D503" s="6" t="s">
        <v>19</v>
      </c>
      <c r="E503" s="8">
        <v>6</v>
      </c>
      <c r="F503" s="9">
        <v>200.42838163999704</v>
      </c>
      <c r="G503" s="6" t="s">
        <v>21</v>
      </c>
    </row>
    <row r="504" spans="1:7" hidden="1" x14ac:dyDescent="0.25">
      <c r="A504" s="6">
        <v>510</v>
      </c>
      <c r="B504" s="6" t="s">
        <v>15</v>
      </c>
      <c r="C504" s="7">
        <v>43889</v>
      </c>
      <c r="D504" s="6" t="s">
        <v>16</v>
      </c>
      <c r="E504" s="8">
        <v>4</v>
      </c>
      <c r="F504" s="9">
        <v>140.12285541104387</v>
      </c>
      <c r="G504" s="6" t="s">
        <v>21</v>
      </c>
    </row>
    <row r="505" spans="1:7" hidden="1" x14ac:dyDescent="0.25">
      <c r="A505" s="6">
        <v>511</v>
      </c>
      <c r="B505" s="6" t="s">
        <v>14</v>
      </c>
      <c r="C505" s="7">
        <v>43563</v>
      </c>
      <c r="D505" s="6" t="s">
        <v>16</v>
      </c>
      <c r="E505" s="8">
        <v>56</v>
      </c>
      <c r="F505" s="9">
        <v>1692.4877716888536</v>
      </c>
      <c r="G505" s="6" t="s">
        <v>23</v>
      </c>
    </row>
    <row r="506" spans="1:7" x14ac:dyDescent="0.25">
      <c r="A506" s="6">
        <v>512</v>
      </c>
      <c r="B506" s="6" t="s">
        <v>8</v>
      </c>
      <c r="C506" s="7">
        <v>43955</v>
      </c>
      <c r="D506" s="6" t="s">
        <v>17</v>
      </c>
      <c r="E506" s="8">
        <v>76</v>
      </c>
      <c r="F506" s="9">
        <v>2301.804612249874</v>
      </c>
      <c r="G506" s="6" t="s">
        <v>22</v>
      </c>
    </row>
    <row r="507" spans="1:7" hidden="1" x14ac:dyDescent="0.25">
      <c r="A507" s="6">
        <v>513</v>
      </c>
      <c r="B507" s="6" t="s">
        <v>13</v>
      </c>
      <c r="C507" s="7">
        <v>44384</v>
      </c>
      <c r="D507" s="6" t="s">
        <v>19</v>
      </c>
      <c r="E507" s="8">
        <v>27</v>
      </c>
      <c r="F507" s="9">
        <v>825.99143929902789</v>
      </c>
      <c r="G507" s="6" t="s">
        <v>22</v>
      </c>
    </row>
    <row r="508" spans="1:7" x14ac:dyDescent="0.25">
      <c r="A508" s="6">
        <v>514</v>
      </c>
      <c r="B508" s="6" t="s">
        <v>8</v>
      </c>
      <c r="C508" s="7">
        <v>44549</v>
      </c>
      <c r="D508" s="6" t="s">
        <v>17</v>
      </c>
      <c r="E508" s="8">
        <v>58</v>
      </c>
      <c r="F508" s="9">
        <v>1757.7181619024202</v>
      </c>
      <c r="G508" s="6" t="s">
        <v>22</v>
      </c>
    </row>
    <row r="509" spans="1:7" hidden="1" x14ac:dyDescent="0.25">
      <c r="A509" s="6">
        <v>515</v>
      </c>
      <c r="B509" s="6" t="s">
        <v>14</v>
      </c>
      <c r="C509" s="7">
        <v>43878</v>
      </c>
      <c r="D509" s="6" t="s">
        <v>19</v>
      </c>
      <c r="E509" s="8">
        <v>67</v>
      </c>
      <c r="F509" s="9">
        <v>2026.2226122372601</v>
      </c>
      <c r="G509" s="6" t="s">
        <v>21</v>
      </c>
    </row>
    <row r="510" spans="1:7" hidden="1" x14ac:dyDescent="0.25">
      <c r="A510" s="6">
        <v>516</v>
      </c>
      <c r="B510" s="6" t="s">
        <v>10</v>
      </c>
      <c r="C510" s="7">
        <v>44450</v>
      </c>
      <c r="D510" s="6" t="s">
        <v>18</v>
      </c>
      <c r="E510" s="8">
        <v>79</v>
      </c>
      <c r="F510" s="9">
        <v>2387.859456464982</v>
      </c>
      <c r="G510" s="6" t="s">
        <v>22</v>
      </c>
    </row>
    <row r="511" spans="1:7" hidden="1" x14ac:dyDescent="0.25">
      <c r="A511" s="6">
        <v>517</v>
      </c>
      <c r="B511" s="6" t="s">
        <v>11</v>
      </c>
      <c r="C511" s="7">
        <v>44087</v>
      </c>
      <c r="D511" s="6" t="s">
        <v>20</v>
      </c>
      <c r="E511" s="8">
        <v>38</v>
      </c>
      <c r="F511" s="9">
        <v>1166.8598743448533</v>
      </c>
      <c r="G511" s="6" t="s">
        <v>22</v>
      </c>
    </row>
    <row r="512" spans="1:7" hidden="1" x14ac:dyDescent="0.25">
      <c r="A512" s="6">
        <v>518</v>
      </c>
      <c r="B512" s="6" t="s">
        <v>8</v>
      </c>
      <c r="C512" s="7">
        <v>43922</v>
      </c>
      <c r="D512" s="6" t="s">
        <v>20</v>
      </c>
      <c r="E512" s="8">
        <v>4</v>
      </c>
      <c r="F512" s="9">
        <v>136.41635237019503</v>
      </c>
      <c r="G512" s="6" t="s">
        <v>22</v>
      </c>
    </row>
    <row r="513" spans="1:7" hidden="1" x14ac:dyDescent="0.25">
      <c r="A513" s="6">
        <v>519</v>
      </c>
      <c r="B513" s="6" t="s">
        <v>15</v>
      </c>
      <c r="C513" s="7">
        <v>43541</v>
      </c>
      <c r="D513" s="6" t="s">
        <v>16</v>
      </c>
      <c r="E513" s="8">
        <v>45</v>
      </c>
      <c r="F513" s="9">
        <v>1370.68736342125</v>
      </c>
      <c r="G513" s="6" t="s">
        <v>22</v>
      </c>
    </row>
    <row r="514" spans="1:7" x14ac:dyDescent="0.25">
      <c r="A514" s="6">
        <v>520</v>
      </c>
      <c r="B514" s="6" t="s">
        <v>8</v>
      </c>
      <c r="C514" s="7">
        <v>43966</v>
      </c>
      <c r="D514" s="6" t="s">
        <v>17</v>
      </c>
      <c r="E514" s="8">
        <v>10</v>
      </c>
      <c r="F514" s="9">
        <v>321.94899991771996</v>
      </c>
      <c r="G514" s="6" t="s">
        <v>23</v>
      </c>
    </row>
    <row r="515" spans="1:7" x14ac:dyDescent="0.25">
      <c r="A515" s="6">
        <v>521</v>
      </c>
      <c r="B515" s="6" t="s">
        <v>13</v>
      </c>
      <c r="C515" s="7">
        <v>44505</v>
      </c>
      <c r="D515" s="6" t="s">
        <v>17</v>
      </c>
      <c r="E515" s="8">
        <v>86</v>
      </c>
      <c r="F515" s="9">
        <v>2603.9717870163331</v>
      </c>
      <c r="G515" s="6" t="s">
        <v>24</v>
      </c>
    </row>
    <row r="516" spans="1:7" x14ac:dyDescent="0.25">
      <c r="A516" s="6">
        <v>522</v>
      </c>
      <c r="B516" s="6" t="s">
        <v>9</v>
      </c>
      <c r="C516" s="7">
        <v>43596</v>
      </c>
      <c r="D516" s="6" t="s">
        <v>17</v>
      </c>
      <c r="E516" s="8">
        <v>75</v>
      </c>
      <c r="F516" s="9">
        <v>2267.1443824204944</v>
      </c>
      <c r="G516" s="6" t="s">
        <v>23</v>
      </c>
    </row>
    <row r="517" spans="1:7" hidden="1" x14ac:dyDescent="0.25">
      <c r="A517" s="6">
        <v>523</v>
      </c>
      <c r="B517" s="6" t="s">
        <v>12</v>
      </c>
      <c r="C517" s="7">
        <v>44274</v>
      </c>
      <c r="D517" s="6" t="s">
        <v>16</v>
      </c>
      <c r="E517" s="8">
        <v>77</v>
      </c>
      <c r="F517" s="9">
        <v>2324.9630521155086</v>
      </c>
      <c r="G517" s="6" t="s">
        <v>23</v>
      </c>
    </row>
    <row r="518" spans="1:7" hidden="1" x14ac:dyDescent="0.25">
      <c r="A518" s="6">
        <v>524</v>
      </c>
      <c r="B518" s="6" t="s">
        <v>12</v>
      </c>
      <c r="C518" s="7">
        <v>43911</v>
      </c>
      <c r="D518" s="6" t="s">
        <v>16</v>
      </c>
      <c r="E518" s="8">
        <v>10</v>
      </c>
      <c r="F518" s="9">
        <v>318.18132134554008</v>
      </c>
      <c r="G518" s="6" t="s">
        <v>23</v>
      </c>
    </row>
    <row r="519" spans="1:7" x14ac:dyDescent="0.25">
      <c r="A519" s="6">
        <v>525</v>
      </c>
      <c r="B519" s="6" t="s">
        <v>11</v>
      </c>
      <c r="C519" s="7">
        <v>44109</v>
      </c>
      <c r="D519" s="6" t="s">
        <v>17</v>
      </c>
      <c r="E519" s="8">
        <v>62</v>
      </c>
      <c r="F519" s="9">
        <v>1883.8088235582652</v>
      </c>
      <c r="G519" s="6" t="s">
        <v>23</v>
      </c>
    </row>
    <row r="520" spans="1:7" hidden="1" x14ac:dyDescent="0.25">
      <c r="A520" s="6">
        <v>526</v>
      </c>
      <c r="B520" s="6" t="s">
        <v>8</v>
      </c>
      <c r="C520" s="7">
        <v>43856</v>
      </c>
      <c r="D520" s="6" t="s">
        <v>18</v>
      </c>
      <c r="E520" s="8">
        <v>73</v>
      </c>
      <c r="F520" s="9">
        <v>2212.9214849175237</v>
      </c>
      <c r="G520" s="6" t="s">
        <v>21</v>
      </c>
    </row>
    <row r="521" spans="1:7" x14ac:dyDescent="0.25">
      <c r="A521" s="6">
        <v>527</v>
      </c>
      <c r="B521" s="6" t="s">
        <v>14</v>
      </c>
      <c r="C521" s="7">
        <v>43845</v>
      </c>
      <c r="D521" s="6" t="s">
        <v>17</v>
      </c>
      <c r="E521" s="8">
        <v>62</v>
      </c>
      <c r="F521" s="9">
        <v>1872.3352558776915</v>
      </c>
      <c r="G521" s="6" t="s">
        <v>22</v>
      </c>
    </row>
    <row r="522" spans="1:7" hidden="1" x14ac:dyDescent="0.25">
      <c r="A522" s="6">
        <v>528</v>
      </c>
      <c r="B522" s="6" t="s">
        <v>15</v>
      </c>
      <c r="C522" s="7">
        <v>43640</v>
      </c>
      <c r="D522" s="6" t="s">
        <v>20</v>
      </c>
      <c r="E522" s="8">
        <v>11</v>
      </c>
      <c r="F522" s="9">
        <v>357.2324128587328</v>
      </c>
      <c r="G522" s="6" t="s">
        <v>21</v>
      </c>
    </row>
    <row r="523" spans="1:7" hidden="1" x14ac:dyDescent="0.25">
      <c r="A523" s="6">
        <v>529</v>
      </c>
      <c r="B523" s="6" t="s">
        <v>13</v>
      </c>
      <c r="C523" s="7">
        <v>44549</v>
      </c>
      <c r="D523" s="6" t="s">
        <v>20</v>
      </c>
      <c r="E523" s="8">
        <v>28</v>
      </c>
      <c r="F523" s="9">
        <v>860.78223340302793</v>
      </c>
      <c r="G523" s="6" t="s">
        <v>22</v>
      </c>
    </row>
    <row r="524" spans="1:7" hidden="1" x14ac:dyDescent="0.25">
      <c r="A524" s="6">
        <v>530</v>
      </c>
      <c r="B524" s="6" t="s">
        <v>13</v>
      </c>
      <c r="C524" s="7">
        <v>44065</v>
      </c>
      <c r="D524" s="6" t="s">
        <v>20</v>
      </c>
      <c r="E524" s="8">
        <v>57</v>
      </c>
      <c r="F524" s="9">
        <v>1723.6208706896091</v>
      </c>
      <c r="G524" s="6" t="s">
        <v>23</v>
      </c>
    </row>
    <row r="525" spans="1:7" hidden="1" x14ac:dyDescent="0.25">
      <c r="A525" s="6">
        <v>531</v>
      </c>
      <c r="B525" s="6" t="s">
        <v>9</v>
      </c>
      <c r="C525" s="7">
        <v>44175</v>
      </c>
      <c r="D525" s="6" t="s">
        <v>16</v>
      </c>
      <c r="E525" s="8">
        <v>34</v>
      </c>
      <c r="F525" s="9">
        <v>1034.9374064609381</v>
      </c>
      <c r="G525" s="6" t="s">
        <v>22</v>
      </c>
    </row>
    <row r="526" spans="1:7" hidden="1" x14ac:dyDescent="0.25">
      <c r="A526" s="6">
        <v>532</v>
      </c>
      <c r="B526" s="6" t="s">
        <v>14</v>
      </c>
      <c r="C526" s="7">
        <v>44483</v>
      </c>
      <c r="D526" s="6" t="s">
        <v>16</v>
      </c>
      <c r="E526" s="8">
        <v>89</v>
      </c>
      <c r="F526" s="9">
        <v>2678.6415015075154</v>
      </c>
      <c r="G526" s="6" t="s">
        <v>23</v>
      </c>
    </row>
    <row r="527" spans="1:7" hidden="1" x14ac:dyDescent="0.25">
      <c r="A527" s="6">
        <v>533</v>
      </c>
      <c r="B527" s="6" t="s">
        <v>13</v>
      </c>
      <c r="C527" s="7">
        <v>44098</v>
      </c>
      <c r="D527" s="6" t="s">
        <v>18</v>
      </c>
      <c r="E527" s="8">
        <v>32</v>
      </c>
      <c r="F527" s="9">
        <v>978.89348643674225</v>
      </c>
      <c r="G527" s="6" t="s">
        <v>24</v>
      </c>
    </row>
    <row r="528" spans="1:7" hidden="1" x14ac:dyDescent="0.25">
      <c r="A528" s="6">
        <v>534</v>
      </c>
      <c r="B528" s="6" t="s">
        <v>15</v>
      </c>
      <c r="C528" s="7">
        <v>43794</v>
      </c>
      <c r="D528" s="6" t="s">
        <v>16</v>
      </c>
      <c r="E528" s="8">
        <v>38</v>
      </c>
      <c r="F528" s="9">
        <v>1160.4458768996519</v>
      </c>
      <c r="G528" s="6" t="s">
        <v>21</v>
      </c>
    </row>
    <row r="529" spans="1:7" hidden="1" x14ac:dyDescent="0.25">
      <c r="A529" s="6">
        <v>535</v>
      </c>
      <c r="B529" s="6" t="s">
        <v>11</v>
      </c>
      <c r="C529" s="7">
        <v>44428</v>
      </c>
      <c r="D529" s="6" t="s">
        <v>18</v>
      </c>
      <c r="E529" s="8">
        <v>82</v>
      </c>
      <c r="F529" s="9">
        <v>2480.4707692390425</v>
      </c>
      <c r="G529" s="6" t="s">
        <v>21</v>
      </c>
    </row>
    <row r="530" spans="1:7" x14ac:dyDescent="0.25">
      <c r="A530" s="6">
        <v>536</v>
      </c>
      <c r="B530" s="6" t="s">
        <v>14</v>
      </c>
      <c r="C530" s="7">
        <v>43977</v>
      </c>
      <c r="D530" s="6" t="s">
        <v>17</v>
      </c>
      <c r="E530" s="8">
        <v>29</v>
      </c>
      <c r="F530" s="9">
        <v>892.94687359204545</v>
      </c>
      <c r="G530" s="6" t="s">
        <v>22</v>
      </c>
    </row>
    <row r="531" spans="1:7" hidden="1" x14ac:dyDescent="0.25">
      <c r="A531" s="6">
        <v>537</v>
      </c>
      <c r="B531" s="6" t="s">
        <v>12</v>
      </c>
      <c r="C531" s="7">
        <v>43739</v>
      </c>
      <c r="D531" s="6" t="s">
        <v>19</v>
      </c>
      <c r="E531" s="8">
        <v>17</v>
      </c>
      <c r="F531" s="9">
        <v>522.46197330854875</v>
      </c>
      <c r="G531" s="6" t="s">
        <v>23</v>
      </c>
    </row>
    <row r="532" spans="1:7" hidden="1" x14ac:dyDescent="0.25">
      <c r="A532" s="6">
        <v>538</v>
      </c>
      <c r="B532" s="6" t="s">
        <v>13</v>
      </c>
      <c r="C532" s="7">
        <v>44054</v>
      </c>
      <c r="D532" s="6" t="s">
        <v>16</v>
      </c>
      <c r="E532" s="8">
        <v>50</v>
      </c>
      <c r="F532" s="9">
        <v>1518.6525901218997</v>
      </c>
      <c r="G532" s="6" t="s">
        <v>21</v>
      </c>
    </row>
    <row r="533" spans="1:7" hidden="1" x14ac:dyDescent="0.25">
      <c r="A533" s="6">
        <v>539</v>
      </c>
      <c r="B533" s="6" t="s">
        <v>10</v>
      </c>
      <c r="C533" s="7">
        <v>43922</v>
      </c>
      <c r="D533" s="6" t="s">
        <v>19</v>
      </c>
      <c r="E533" s="8">
        <v>7</v>
      </c>
      <c r="F533" s="9">
        <v>229.59948055318841</v>
      </c>
      <c r="G533" s="6" t="s">
        <v>21</v>
      </c>
    </row>
    <row r="534" spans="1:7" hidden="1" x14ac:dyDescent="0.25">
      <c r="A534" s="6">
        <v>540</v>
      </c>
      <c r="B534" s="6" t="s">
        <v>7</v>
      </c>
      <c r="C534" s="7">
        <v>44274</v>
      </c>
      <c r="D534" s="6" t="s">
        <v>18</v>
      </c>
      <c r="E534" s="8">
        <v>50</v>
      </c>
      <c r="F534" s="9">
        <v>1513.6182402448467</v>
      </c>
      <c r="G534" s="6" t="s">
        <v>21</v>
      </c>
    </row>
    <row r="535" spans="1:7" hidden="1" x14ac:dyDescent="0.25">
      <c r="A535" s="6">
        <v>541</v>
      </c>
      <c r="B535" s="6" t="s">
        <v>11</v>
      </c>
      <c r="C535" s="7">
        <v>44252</v>
      </c>
      <c r="D535" s="6" t="s">
        <v>19</v>
      </c>
      <c r="E535" s="8">
        <v>20</v>
      </c>
      <c r="F535" s="9">
        <v>618.78678847796232</v>
      </c>
      <c r="G535" s="6" t="s">
        <v>24</v>
      </c>
    </row>
    <row r="536" spans="1:7" x14ac:dyDescent="0.25">
      <c r="A536" s="6">
        <v>542</v>
      </c>
      <c r="B536" s="6" t="s">
        <v>14</v>
      </c>
      <c r="C536" s="7">
        <v>44252</v>
      </c>
      <c r="D536" s="6" t="s">
        <v>17</v>
      </c>
      <c r="E536" s="8">
        <v>37</v>
      </c>
      <c r="F536" s="9">
        <v>1128.3363370259231</v>
      </c>
      <c r="G536" s="6" t="s">
        <v>21</v>
      </c>
    </row>
    <row r="537" spans="1:7" hidden="1" x14ac:dyDescent="0.25">
      <c r="A537" s="6">
        <v>543</v>
      </c>
      <c r="B537" s="6" t="s">
        <v>15</v>
      </c>
      <c r="C537" s="7">
        <v>44076</v>
      </c>
      <c r="D537" s="6" t="s">
        <v>20</v>
      </c>
      <c r="E537" s="8">
        <v>58</v>
      </c>
      <c r="F537" s="9">
        <v>1766.0971135604259</v>
      </c>
      <c r="G537" s="6" t="s">
        <v>21</v>
      </c>
    </row>
    <row r="538" spans="1:7" x14ac:dyDescent="0.25">
      <c r="A538" s="6">
        <v>544</v>
      </c>
      <c r="B538" s="6" t="s">
        <v>10</v>
      </c>
      <c r="C538" s="7">
        <v>43486</v>
      </c>
      <c r="D538" s="6" t="s">
        <v>17</v>
      </c>
      <c r="E538" s="8">
        <v>25</v>
      </c>
      <c r="F538" s="9">
        <v>769.20283125674484</v>
      </c>
      <c r="G538" s="6" t="s">
        <v>22</v>
      </c>
    </row>
    <row r="539" spans="1:7" hidden="1" x14ac:dyDescent="0.25">
      <c r="A539" s="6">
        <v>545</v>
      </c>
      <c r="B539" s="6" t="s">
        <v>13</v>
      </c>
      <c r="C539" s="7">
        <v>43922</v>
      </c>
      <c r="D539" s="6" t="s">
        <v>16</v>
      </c>
      <c r="E539" s="8">
        <v>34</v>
      </c>
      <c r="F539" s="9">
        <v>1031.8208157525912</v>
      </c>
      <c r="G539" s="6" t="s">
        <v>24</v>
      </c>
    </row>
    <row r="540" spans="1:7" x14ac:dyDescent="0.25">
      <c r="A540" s="6">
        <v>546</v>
      </c>
      <c r="B540" s="6" t="s">
        <v>8</v>
      </c>
      <c r="C540" s="7">
        <v>43761</v>
      </c>
      <c r="D540" s="6" t="s">
        <v>17</v>
      </c>
      <c r="E540" s="8">
        <v>3</v>
      </c>
      <c r="F540" s="9">
        <v>115.82072936390588</v>
      </c>
      <c r="G540" s="6" t="s">
        <v>24</v>
      </c>
    </row>
    <row r="541" spans="1:7" hidden="1" x14ac:dyDescent="0.25">
      <c r="A541" s="6">
        <v>547</v>
      </c>
      <c r="B541" s="6" t="s">
        <v>8</v>
      </c>
      <c r="C541" s="7">
        <v>43739</v>
      </c>
      <c r="D541" s="6" t="s">
        <v>19</v>
      </c>
      <c r="E541" s="8">
        <v>63</v>
      </c>
      <c r="F541" s="9">
        <v>1905.8521809047552</v>
      </c>
      <c r="G541" s="6" t="s">
        <v>21</v>
      </c>
    </row>
    <row r="542" spans="1:7" hidden="1" x14ac:dyDescent="0.25">
      <c r="A542" s="6">
        <v>548</v>
      </c>
      <c r="B542" s="6" t="s">
        <v>8</v>
      </c>
      <c r="C542" s="7">
        <v>43475</v>
      </c>
      <c r="D542" s="6" t="s">
        <v>16</v>
      </c>
      <c r="E542" s="8">
        <v>44</v>
      </c>
      <c r="F542" s="9">
        <v>1336.1508244900483</v>
      </c>
      <c r="G542" s="6" t="s">
        <v>24</v>
      </c>
    </row>
    <row r="543" spans="1:7" hidden="1" x14ac:dyDescent="0.25">
      <c r="A543" s="6">
        <v>549</v>
      </c>
      <c r="B543" s="6" t="s">
        <v>9</v>
      </c>
      <c r="C543" s="7">
        <v>43933</v>
      </c>
      <c r="D543" s="6" t="s">
        <v>16</v>
      </c>
      <c r="E543" s="8">
        <v>87</v>
      </c>
      <c r="F543" s="9">
        <v>2631.6283259571528</v>
      </c>
      <c r="G543" s="6" t="s">
        <v>24</v>
      </c>
    </row>
    <row r="544" spans="1:7" hidden="1" x14ac:dyDescent="0.25">
      <c r="A544" s="6">
        <v>550</v>
      </c>
      <c r="B544" s="6" t="s">
        <v>14</v>
      </c>
      <c r="C544" s="7">
        <v>44252</v>
      </c>
      <c r="D544" s="6" t="s">
        <v>19</v>
      </c>
      <c r="E544" s="8">
        <v>4</v>
      </c>
      <c r="F544" s="9">
        <v>141.91095035521025</v>
      </c>
      <c r="G544" s="6" t="s">
        <v>22</v>
      </c>
    </row>
    <row r="545" spans="1:7" x14ac:dyDescent="0.25">
      <c r="A545" s="6">
        <v>551</v>
      </c>
      <c r="B545" s="6" t="s">
        <v>7</v>
      </c>
      <c r="C545" s="7">
        <v>43574</v>
      </c>
      <c r="D545" s="6" t="s">
        <v>17</v>
      </c>
      <c r="E545" s="8">
        <v>93</v>
      </c>
      <c r="F545" s="9">
        <v>2811.7072628162578</v>
      </c>
      <c r="G545" s="6" t="s">
        <v>24</v>
      </c>
    </row>
    <row r="546" spans="1:7" hidden="1" x14ac:dyDescent="0.25">
      <c r="A546" s="6">
        <v>552</v>
      </c>
      <c r="B546" s="6" t="s">
        <v>11</v>
      </c>
      <c r="C546" s="7">
        <v>44164</v>
      </c>
      <c r="D546" s="6" t="s">
        <v>19</v>
      </c>
      <c r="E546" s="8">
        <v>10</v>
      </c>
      <c r="F546" s="9">
        <v>320.65090501540448</v>
      </c>
      <c r="G546" s="6" t="s">
        <v>21</v>
      </c>
    </row>
    <row r="547" spans="1:7" hidden="1" x14ac:dyDescent="0.25">
      <c r="A547" s="6">
        <v>553</v>
      </c>
      <c r="B547" s="6" t="s">
        <v>15</v>
      </c>
      <c r="C547" s="7">
        <v>43816</v>
      </c>
      <c r="D547" s="6" t="s">
        <v>20</v>
      </c>
      <c r="E547" s="8">
        <v>19</v>
      </c>
      <c r="F547" s="9">
        <v>589.72126169367573</v>
      </c>
      <c r="G547" s="6" t="s">
        <v>21</v>
      </c>
    </row>
    <row r="548" spans="1:7" hidden="1" x14ac:dyDescent="0.25">
      <c r="A548" s="6">
        <v>554</v>
      </c>
      <c r="B548" s="6" t="s">
        <v>13</v>
      </c>
      <c r="C548" s="7">
        <v>44395</v>
      </c>
      <c r="D548" s="6" t="s">
        <v>16</v>
      </c>
      <c r="E548" s="8">
        <v>30</v>
      </c>
      <c r="F548" s="9">
        <v>925.27630840276106</v>
      </c>
      <c r="G548" s="6" t="s">
        <v>22</v>
      </c>
    </row>
    <row r="549" spans="1:7" hidden="1" x14ac:dyDescent="0.25">
      <c r="A549" s="6">
        <v>555</v>
      </c>
      <c r="B549" s="6" t="s">
        <v>7</v>
      </c>
      <c r="C549" s="7">
        <v>43783</v>
      </c>
      <c r="D549" s="6" t="s">
        <v>20</v>
      </c>
      <c r="E549" s="8">
        <v>-1</v>
      </c>
      <c r="F549" s="9">
        <v>-12.782372664639507</v>
      </c>
      <c r="G549" s="6" t="s">
        <v>22</v>
      </c>
    </row>
    <row r="550" spans="1:7" hidden="1" x14ac:dyDescent="0.25">
      <c r="A550" s="6">
        <v>556</v>
      </c>
      <c r="B550" s="6" t="s">
        <v>14</v>
      </c>
      <c r="C550" s="7">
        <v>43585</v>
      </c>
      <c r="D550" s="6" t="s">
        <v>16</v>
      </c>
      <c r="E550" s="8">
        <v>46</v>
      </c>
      <c r="F550" s="9">
        <v>1394.1162650743054</v>
      </c>
      <c r="G550" s="6" t="s">
        <v>21</v>
      </c>
    </row>
    <row r="551" spans="1:7" x14ac:dyDescent="0.25">
      <c r="A551" s="6">
        <v>557</v>
      </c>
      <c r="B551" s="6" t="s">
        <v>11</v>
      </c>
      <c r="C551" s="7">
        <v>44076</v>
      </c>
      <c r="D551" s="6" t="s">
        <v>17</v>
      </c>
      <c r="E551" s="8">
        <v>44</v>
      </c>
      <c r="F551" s="9">
        <v>1335.0877739627517</v>
      </c>
      <c r="G551" s="6" t="s">
        <v>24</v>
      </c>
    </row>
    <row r="552" spans="1:7" hidden="1" x14ac:dyDescent="0.25">
      <c r="A552" s="6">
        <v>558</v>
      </c>
      <c r="B552" s="6" t="s">
        <v>8</v>
      </c>
      <c r="C552" s="7">
        <v>44131</v>
      </c>
      <c r="D552" s="6" t="s">
        <v>16</v>
      </c>
      <c r="E552" s="8">
        <v>47</v>
      </c>
      <c r="F552" s="9">
        <v>1432.1221530085697</v>
      </c>
      <c r="G552" s="6" t="s">
        <v>24</v>
      </c>
    </row>
    <row r="553" spans="1:7" hidden="1" x14ac:dyDescent="0.25">
      <c r="A553" s="6">
        <v>559</v>
      </c>
      <c r="B553" s="6" t="s">
        <v>14</v>
      </c>
      <c r="C553" s="7">
        <v>43717</v>
      </c>
      <c r="D553" s="6" t="s">
        <v>16</v>
      </c>
      <c r="E553" s="8">
        <v>86</v>
      </c>
      <c r="F553" s="9">
        <v>2603.9157259526773</v>
      </c>
      <c r="G553" s="6" t="s">
        <v>21</v>
      </c>
    </row>
    <row r="554" spans="1:7" x14ac:dyDescent="0.25">
      <c r="A554" s="6">
        <v>560</v>
      </c>
      <c r="B554" s="6" t="s">
        <v>14</v>
      </c>
      <c r="C554" s="7">
        <v>43673</v>
      </c>
      <c r="D554" s="6" t="s">
        <v>17</v>
      </c>
      <c r="E554" s="8">
        <v>76</v>
      </c>
      <c r="F554" s="9">
        <v>2299.6347977242981</v>
      </c>
      <c r="G554" s="6" t="s">
        <v>24</v>
      </c>
    </row>
    <row r="555" spans="1:7" hidden="1" x14ac:dyDescent="0.25">
      <c r="A555" s="6">
        <v>561</v>
      </c>
      <c r="B555" s="6" t="s">
        <v>15</v>
      </c>
      <c r="C555" s="7">
        <v>43922</v>
      </c>
      <c r="D555" s="6" t="s">
        <v>20</v>
      </c>
      <c r="E555" s="8">
        <v>55</v>
      </c>
      <c r="F555" s="9">
        <v>1669.902989067602</v>
      </c>
      <c r="G555" s="6" t="s">
        <v>23</v>
      </c>
    </row>
    <row r="556" spans="1:7" hidden="1" x14ac:dyDescent="0.25">
      <c r="A556" s="6">
        <v>562</v>
      </c>
      <c r="B556" s="6" t="s">
        <v>7</v>
      </c>
      <c r="C556" s="7">
        <v>43977</v>
      </c>
      <c r="D556" s="6" t="s">
        <v>16</v>
      </c>
      <c r="E556" s="8">
        <v>-1</v>
      </c>
      <c r="F556" s="9">
        <v>-7.9289798318866422</v>
      </c>
      <c r="G556" s="6" t="s">
        <v>22</v>
      </c>
    </row>
    <row r="557" spans="1:7" hidden="1" x14ac:dyDescent="0.25">
      <c r="A557" s="6">
        <v>563</v>
      </c>
      <c r="B557" s="6" t="s">
        <v>7</v>
      </c>
      <c r="C557" s="7">
        <v>44032</v>
      </c>
      <c r="D557" s="6" t="s">
        <v>20</v>
      </c>
      <c r="E557" s="8">
        <v>62</v>
      </c>
      <c r="F557" s="9">
        <v>1876.3361707571198</v>
      </c>
      <c r="G557" s="6" t="s">
        <v>23</v>
      </c>
    </row>
    <row r="558" spans="1:7" x14ac:dyDescent="0.25">
      <c r="A558" s="6">
        <v>564</v>
      </c>
      <c r="B558" s="6" t="s">
        <v>7</v>
      </c>
      <c r="C558" s="7">
        <v>43856</v>
      </c>
      <c r="D558" s="6" t="s">
        <v>17</v>
      </c>
      <c r="E558" s="8">
        <v>73</v>
      </c>
      <c r="F558" s="9">
        <v>2209.6515803490902</v>
      </c>
      <c r="G558" s="6" t="s">
        <v>24</v>
      </c>
    </row>
    <row r="559" spans="1:7" hidden="1" x14ac:dyDescent="0.25">
      <c r="A559" s="6">
        <v>565</v>
      </c>
      <c r="B559" s="6" t="s">
        <v>13</v>
      </c>
      <c r="C559" s="7">
        <v>44142</v>
      </c>
      <c r="D559" s="6" t="s">
        <v>19</v>
      </c>
      <c r="E559" s="8">
        <v>12</v>
      </c>
      <c r="F559" s="9">
        <v>384.38753960470228</v>
      </c>
      <c r="G559" s="6" t="s">
        <v>23</v>
      </c>
    </row>
    <row r="560" spans="1:7" hidden="1" x14ac:dyDescent="0.25">
      <c r="A560" s="6">
        <v>566</v>
      </c>
      <c r="B560" s="6" t="s">
        <v>12</v>
      </c>
      <c r="C560" s="7">
        <v>44065</v>
      </c>
      <c r="D560" s="6" t="s">
        <v>20</v>
      </c>
      <c r="E560" s="8">
        <v>0</v>
      </c>
      <c r="F560" s="9">
        <v>15.994060348452667</v>
      </c>
      <c r="G560" s="6" t="s">
        <v>23</v>
      </c>
    </row>
    <row r="561" spans="1:7" hidden="1" x14ac:dyDescent="0.25">
      <c r="A561" s="6">
        <v>567</v>
      </c>
      <c r="B561" s="6" t="s">
        <v>9</v>
      </c>
      <c r="C561" s="7">
        <v>43695</v>
      </c>
      <c r="D561" s="6" t="s">
        <v>16</v>
      </c>
      <c r="E561" s="8">
        <v>23</v>
      </c>
      <c r="F561" s="9">
        <v>713.95357240055023</v>
      </c>
      <c r="G561" s="6" t="s">
        <v>23</v>
      </c>
    </row>
    <row r="562" spans="1:7" hidden="1" x14ac:dyDescent="0.25">
      <c r="A562" s="6">
        <v>568</v>
      </c>
      <c r="B562" s="6" t="s">
        <v>9</v>
      </c>
      <c r="C562" s="7">
        <v>44219</v>
      </c>
      <c r="D562" s="6" t="s">
        <v>16</v>
      </c>
      <c r="E562" s="8">
        <v>73</v>
      </c>
      <c r="F562" s="9">
        <v>2208.0778472883721</v>
      </c>
      <c r="G562" s="6" t="s">
        <v>24</v>
      </c>
    </row>
    <row r="563" spans="1:7" hidden="1" x14ac:dyDescent="0.25">
      <c r="A563" s="6">
        <v>569</v>
      </c>
      <c r="B563" s="6" t="s">
        <v>14</v>
      </c>
      <c r="C563" s="7">
        <v>44351</v>
      </c>
      <c r="D563" s="6" t="s">
        <v>18</v>
      </c>
      <c r="E563" s="8">
        <v>73</v>
      </c>
      <c r="F563" s="9">
        <v>2217.8112807048697</v>
      </c>
      <c r="G563" s="6" t="s">
        <v>23</v>
      </c>
    </row>
    <row r="564" spans="1:7" x14ac:dyDescent="0.25">
      <c r="A564" s="6">
        <v>570</v>
      </c>
      <c r="B564" s="6" t="s">
        <v>12</v>
      </c>
      <c r="C564" s="7">
        <v>44274</v>
      </c>
      <c r="D564" s="6" t="s">
        <v>17</v>
      </c>
      <c r="E564" s="8">
        <v>43</v>
      </c>
      <c r="F564" s="9">
        <v>1310.5809583118935</v>
      </c>
      <c r="G564" s="6" t="s">
        <v>22</v>
      </c>
    </row>
    <row r="565" spans="1:7" hidden="1" x14ac:dyDescent="0.25">
      <c r="A565" s="6">
        <v>571</v>
      </c>
      <c r="B565" s="6" t="s">
        <v>13</v>
      </c>
      <c r="C565" s="7">
        <v>43673</v>
      </c>
      <c r="D565" s="6" t="s">
        <v>19</v>
      </c>
      <c r="E565" s="8">
        <v>60</v>
      </c>
      <c r="F565" s="9">
        <v>1822.9246065825532</v>
      </c>
      <c r="G565" s="6" t="s">
        <v>21</v>
      </c>
    </row>
    <row r="566" spans="1:7" hidden="1" x14ac:dyDescent="0.25">
      <c r="A566" s="6">
        <v>572</v>
      </c>
      <c r="B566" s="6" t="s">
        <v>12</v>
      </c>
      <c r="C566" s="7">
        <v>43805</v>
      </c>
      <c r="D566" s="6" t="s">
        <v>18</v>
      </c>
      <c r="E566" s="8">
        <v>40</v>
      </c>
      <c r="F566" s="9">
        <v>1218.6602847443185</v>
      </c>
      <c r="G566" s="6" t="s">
        <v>24</v>
      </c>
    </row>
    <row r="567" spans="1:7" hidden="1" x14ac:dyDescent="0.25">
      <c r="A567" s="6">
        <v>573</v>
      </c>
      <c r="B567" s="6" t="s">
        <v>14</v>
      </c>
      <c r="C567" s="7">
        <v>44406</v>
      </c>
      <c r="D567" s="6" t="s">
        <v>18</v>
      </c>
      <c r="E567" s="8">
        <v>-7</v>
      </c>
      <c r="F567" s="9">
        <v>-189.155229231676</v>
      </c>
      <c r="G567" s="6" t="s">
        <v>24</v>
      </c>
    </row>
    <row r="568" spans="1:7" x14ac:dyDescent="0.25">
      <c r="A568" s="6">
        <v>574</v>
      </c>
      <c r="B568" s="6" t="s">
        <v>8</v>
      </c>
      <c r="C568" s="7">
        <v>44098</v>
      </c>
      <c r="D568" s="6" t="s">
        <v>17</v>
      </c>
      <c r="E568" s="8">
        <v>39</v>
      </c>
      <c r="F568" s="9">
        <v>1183.6577315011978</v>
      </c>
      <c r="G568" s="6" t="s">
        <v>24</v>
      </c>
    </row>
    <row r="569" spans="1:7" hidden="1" x14ac:dyDescent="0.25">
      <c r="A569" s="6">
        <v>575</v>
      </c>
      <c r="B569" s="6" t="s">
        <v>10</v>
      </c>
      <c r="C569" s="7">
        <v>44197</v>
      </c>
      <c r="D569" s="6" t="s">
        <v>20</v>
      </c>
      <c r="E569" s="8">
        <v>84</v>
      </c>
      <c r="F569" s="9">
        <v>2537.9033414178703</v>
      </c>
      <c r="G569" s="6" t="s">
        <v>23</v>
      </c>
    </row>
    <row r="570" spans="1:7" hidden="1" x14ac:dyDescent="0.25">
      <c r="A570" s="6">
        <v>576</v>
      </c>
      <c r="B570" s="6" t="s">
        <v>14</v>
      </c>
      <c r="C570" s="7">
        <v>43585</v>
      </c>
      <c r="D570" s="6" t="s">
        <v>19</v>
      </c>
      <c r="E570" s="8">
        <v>92</v>
      </c>
      <c r="F570" s="9">
        <v>2778.0911377540115</v>
      </c>
      <c r="G570" s="6" t="s">
        <v>23</v>
      </c>
    </row>
    <row r="571" spans="1:7" hidden="1" x14ac:dyDescent="0.25">
      <c r="A571" s="6">
        <v>577</v>
      </c>
      <c r="B571" s="6" t="s">
        <v>13</v>
      </c>
      <c r="C571" s="7">
        <v>44472</v>
      </c>
      <c r="D571" s="6" t="s">
        <v>20</v>
      </c>
      <c r="E571" s="8">
        <v>68</v>
      </c>
      <c r="F571" s="9">
        <v>2060.8318598884484</v>
      </c>
      <c r="G571" s="6" t="s">
        <v>22</v>
      </c>
    </row>
    <row r="572" spans="1:7" hidden="1" x14ac:dyDescent="0.25">
      <c r="A572" s="6">
        <v>578</v>
      </c>
      <c r="B572" s="6" t="s">
        <v>13</v>
      </c>
      <c r="C572" s="7">
        <v>44142</v>
      </c>
      <c r="D572" s="6" t="s">
        <v>18</v>
      </c>
      <c r="E572" s="8">
        <v>7</v>
      </c>
      <c r="F572" s="9">
        <v>231.92583270070901</v>
      </c>
      <c r="G572" s="6" t="s">
        <v>21</v>
      </c>
    </row>
    <row r="573" spans="1:7" hidden="1" x14ac:dyDescent="0.25">
      <c r="A573" s="6">
        <v>579</v>
      </c>
      <c r="B573" s="6" t="s">
        <v>15</v>
      </c>
      <c r="C573" s="7">
        <v>43750</v>
      </c>
      <c r="D573" s="6" t="s">
        <v>16</v>
      </c>
      <c r="E573" s="8">
        <v>-9</v>
      </c>
      <c r="F573" s="9">
        <v>-248.36237139949765</v>
      </c>
      <c r="G573" s="6" t="s">
        <v>22</v>
      </c>
    </row>
    <row r="574" spans="1:7" hidden="1" x14ac:dyDescent="0.25">
      <c r="A574" s="6">
        <v>580</v>
      </c>
      <c r="B574" s="6" t="s">
        <v>9</v>
      </c>
      <c r="C574" s="7">
        <v>44483</v>
      </c>
      <c r="D574" s="6" t="s">
        <v>20</v>
      </c>
      <c r="E574" s="8">
        <v>51</v>
      </c>
      <c r="F574" s="9">
        <v>1544.0065127641515</v>
      </c>
      <c r="G574" s="6" t="s">
        <v>24</v>
      </c>
    </row>
    <row r="575" spans="1:7" hidden="1" x14ac:dyDescent="0.25">
      <c r="A575" s="6">
        <v>581</v>
      </c>
      <c r="B575" s="6" t="s">
        <v>13</v>
      </c>
      <c r="C575" s="7">
        <v>44527</v>
      </c>
      <c r="D575" s="6" t="s">
        <v>18</v>
      </c>
      <c r="E575" s="8">
        <v>59</v>
      </c>
      <c r="F575" s="9">
        <v>1788.9731679899467</v>
      </c>
      <c r="G575" s="6" t="s">
        <v>22</v>
      </c>
    </row>
    <row r="576" spans="1:7" hidden="1" x14ac:dyDescent="0.25">
      <c r="A576" s="6">
        <v>582</v>
      </c>
      <c r="B576" s="6" t="s">
        <v>11</v>
      </c>
      <c r="C576" s="7">
        <v>44505</v>
      </c>
      <c r="D576" s="6" t="s">
        <v>20</v>
      </c>
      <c r="E576" s="8">
        <v>64</v>
      </c>
      <c r="F576" s="9">
        <v>1944.4151134010453</v>
      </c>
      <c r="G576" s="6" t="s">
        <v>23</v>
      </c>
    </row>
    <row r="577" spans="1:7" hidden="1" x14ac:dyDescent="0.25">
      <c r="A577" s="6">
        <v>583</v>
      </c>
      <c r="B577" s="6" t="s">
        <v>9</v>
      </c>
      <c r="C577" s="7">
        <v>44516</v>
      </c>
      <c r="D577" s="6" t="s">
        <v>18</v>
      </c>
      <c r="E577" s="8">
        <v>0</v>
      </c>
      <c r="F577" s="9">
        <v>25.163305342490329</v>
      </c>
      <c r="G577" s="6" t="s">
        <v>21</v>
      </c>
    </row>
    <row r="578" spans="1:7" hidden="1" x14ac:dyDescent="0.25">
      <c r="A578" s="6">
        <v>584</v>
      </c>
      <c r="B578" s="6" t="s">
        <v>14</v>
      </c>
      <c r="C578" s="7">
        <v>44241</v>
      </c>
      <c r="D578" s="6" t="s">
        <v>20</v>
      </c>
      <c r="E578" s="8">
        <v>81</v>
      </c>
      <c r="F578" s="9">
        <v>2438.1590205081088</v>
      </c>
      <c r="G578" s="6" t="s">
        <v>24</v>
      </c>
    </row>
    <row r="579" spans="1:7" hidden="1" x14ac:dyDescent="0.25">
      <c r="A579" s="6">
        <v>585</v>
      </c>
      <c r="B579" s="6" t="s">
        <v>12</v>
      </c>
      <c r="C579" s="7">
        <v>44296</v>
      </c>
      <c r="D579" s="6" t="s">
        <v>19</v>
      </c>
      <c r="E579" s="8">
        <v>93</v>
      </c>
      <c r="F579" s="9">
        <v>2807.9781158956448</v>
      </c>
      <c r="G579" s="6" t="s">
        <v>24</v>
      </c>
    </row>
    <row r="580" spans="1:7" hidden="1" x14ac:dyDescent="0.25">
      <c r="A580" s="6">
        <v>586</v>
      </c>
      <c r="B580" s="6" t="s">
        <v>9</v>
      </c>
      <c r="C580" s="7">
        <v>43497</v>
      </c>
      <c r="D580" s="6" t="s">
        <v>18</v>
      </c>
      <c r="E580" s="8">
        <v>20</v>
      </c>
      <c r="F580" s="9">
        <v>619.67424849894951</v>
      </c>
      <c r="G580" s="6" t="s">
        <v>22</v>
      </c>
    </row>
    <row r="581" spans="1:7" hidden="1" x14ac:dyDescent="0.25">
      <c r="A581" s="6">
        <v>587</v>
      </c>
      <c r="B581" s="6" t="s">
        <v>7</v>
      </c>
      <c r="C581" s="7">
        <v>44351</v>
      </c>
      <c r="D581" s="6" t="s">
        <v>16</v>
      </c>
      <c r="E581" s="8">
        <v>39</v>
      </c>
      <c r="F581" s="9">
        <v>1199.083594229058</v>
      </c>
      <c r="G581" s="6" t="s">
        <v>21</v>
      </c>
    </row>
    <row r="582" spans="1:7" x14ac:dyDescent="0.25">
      <c r="A582" s="6">
        <v>588</v>
      </c>
      <c r="B582" s="6" t="s">
        <v>11</v>
      </c>
      <c r="C582" s="7">
        <v>44131</v>
      </c>
      <c r="D582" s="6" t="s">
        <v>17</v>
      </c>
      <c r="E582" s="8">
        <v>6</v>
      </c>
      <c r="F582" s="9">
        <v>200.18331980892231</v>
      </c>
      <c r="G582" s="6" t="s">
        <v>22</v>
      </c>
    </row>
    <row r="583" spans="1:7" x14ac:dyDescent="0.25">
      <c r="A583" s="6">
        <v>589</v>
      </c>
      <c r="B583" s="6" t="s">
        <v>11</v>
      </c>
      <c r="C583" s="7">
        <v>43878</v>
      </c>
      <c r="D583" s="6" t="s">
        <v>17</v>
      </c>
      <c r="E583" s="8">
        <v>34</v>
      </c>
      <c r="F583" s="9">
        <v>1036.7942872150845</v>
      </c>
      <c r="G583" s="6" t="s">
        <v>22</v>
      </c>
    </row>
    <row r="584" spans="1:7" hidden="1" x14ac:dyDescent="0.25">
      <c r="A584" s="6">
        <v>590</v>
      </c>
      <c r="B584" s="6" t="s">
        <v>13</v>
      </c>
      <c r="C584" s="7">
        <v>43497</v>
      </c>
      <c r="D584" s="6" t="s">
        <v>18</v>
      </c>
      <c r="E584" s="8">
        <v>33</v>
      </c>
      <c r="F584" s="9">
        <v>1013.1101808549929</v>
      </c>
      <c r="G584" s="6" t="s">
        <v>23</v>
      </c>
    </row>
    <row r="585" spans="1:7" hidden="1" x14ac:dyDescent="0.25">
      <c r="A585" s="6">
        <v>591</v>
      </c>
      <c r="B585" s="6" t="s">
        <v>7</v>
      </c>
      <c r="C585" s="7">
        <v>43845</v>
      </c>
      <c r="D585" s="6" t="s">
        <v>19</v>
      </c>
      <c r="E585" s="8">
        <v>-10</v>
      </c>
      <c r="F585" s="9">
        <v>-284.63885870908518</v>
      </c>
      <c r="G585" s="6" t="s">
        <v>23</v>
      </c>
    </row>
    <row r="586" spans="1:7" hidden="1" x14ac:dyDescent="0.25">
      <c r="A586" s="6">
        <v>592</v>
      </c>
      <c r="B586" s="6" t="s">
        <v>9</v>
      </c>
      <c r="C586" s="7">
        <v>43684</v>
      </c>
      <c r="D586" s="6" t="s">
        <v>16</v>
      </c>
      <c r="E586" s="8">
        <v>47</v>
      </c>
      <c r="F586" s="9">
        <v>1419.714066271089</v>
      </c>
      <c r="G586" s="6" t="s">
        <v>24</v>
      </c>
    </row>
    <row r="587" spans="1:7" x14ac:dyDescent="0.25">
      <c r="A587" s="6">
        <v>593</v>
      </c>
      <c r="B587" s="6" t="s">
        <v>12</v>
      </c>
      <c r="C587" s="7">
        <v>43845</v>
      </c>
      <c r="D587" s="6" t="s">
        <v>17</v>
      </c>
      <c r="E587" s="8">
        <v>94</v>
      </c>
      <c r="F587" s="9">
        <v>2846.1276074739662</v>
      </c>
      <c r="G587" s="6" t="s">
        <v>21</v>
      </c>
    </row>
    <row r="588" spans="1:7" x14ac:dyDescent="0.25">
      <c r="A588" s="6">
        <v>594</v>
      </c>
      <c r="B588" s="6" t="s">
        <v>13</v>
      </c>
      <c r="C588" s="7">
        <v>43618</v>
      </c>
      <c r="D588" s="6" t="s">
        <v>17</v>
      </c>
      <c r="E588" s="8">
        <v>92</v>
      </c>
      <c r="F588" s="9">
        <v>2782.2640918878469</v>
      </c>
      <c r="G588" s="6" t="s">
        <v>24</v>
      </c>
    </row>
    <row r="589" spans="1:7" hidden="1" x14ac:dyDescent="0.25">
      <c r="A589" s="6">
        <v>595</v>
      </c>
      <c r="B589" s="6" t="s">
        <v>10</v>
      </c>
      <c r="C589" s="7">
        <v>44208</v>
      </c>
      <c r="D589" s="6" t="s">
        <v>18</v>
      </c>
      <c r="E589" s="8">
        <v>68</v>
      </c>
      <c r="F589" s="9">
        <v>2059.5905527766213</v>
      </c>
      <c r="G589" s="6" t="s">
        <v>22</v>
      </c>
    </row>
    <row r="590" spans="1:7" hidden="1" x14ac:dyDescent="0.25">
      <c r="A590" s="6">
        <v>596</v>
      </c>
      <c r="B590" s="6" t="s">
        <v>14</v>
      </c>
      <c r="C590" s="7">
        <v>43911</v>
      </c>
      <c r="D590" s="6" t="s">
        <v>18</v>
      </c>
      <c r="E590" s="8">
        <v>37</v>
      </c>
      <c r="F590" s="9">
        <v>1128.5151912863848</v>
      </c>
      <c r="G590" s="6" t="s">
        <v>24</v>
      </c>
    </row>
    <row r="591" spans="1:7" hidden="1" x14ac:dyDescent="0.25">
      <c r="A591" s="6">
        <v>597</v>
      </c>
      <c r="B591" s="6" t="s">
        <v>12</v>
      </c>
      <c r="C591" s="7">
        <v>44032</v>
      </c>
      <c r="D591" s="6" t="s">
        <v>16</v>
      </c>
      <c r="E591" s="8">
        <v>78</v>
      </c>
      <c r="F591" s="9">
        <v>2353.7144026519813</v>
      </c>
      <c r="G591" s="6" t="s">
        <v>22</v>
      </c>
    </row>
    <row r="592" spans="1:7" hidden="1" x14ac:dyDescent="0.25">
      <c r="A592" s="6">
        <v>598</v>
      </c>
      <c r="B592" s="6" t="s">
        <v>13</v>
      </c>
      <c r="C592" s="7">
        <v>43805</v>
      </c>
      <c r="D592" s="6" t="s">
        <v>16</v>
      </c>
      <c r="E592" s="8">
        <v>14</v>
      </c>
      <c r="F592" s="9">
        <v>437.56013144501986</v>
      </c>
      <c r="G592" s="6" t="s">
        <v>21</v>
      </c>
    </row>
    <row r="593" spans="1:7" x14ac:dyDescent="0.25">
      <c r="A593" s="6">
        <v>599</v>
      </c>
      <c r="B593" s="6" t="s">
        <v>9</v>
      </c>
      <c r="C593" s="7">
        <v>43772</v>
      </c>
      <c r="D593" s="6" t="s">
        <v>17</v>
      </c>
      <c r="E593" s="8">
        <v>33</v>
      </c>
      <c r="F593" s="9">
        <v>1005.4958475062591</v>
      </c>
      <c r="G593" s="6" t="s">
        <v>21</v>
      </c>
    </row>
    <row r="594" spans="1:7" hidden="1" x14ac:dyDescent="0.25">
      <c r="A594" s="6">
        <v>600</v>
      </c>
      <c r="B594" s="6" t="s">
        <v>12</v>
      </c>
      <c r="C594" s="7">
        <v>43999</v>
      </c>
      <c r="D594" s="6" t="s">
        <v>16</v>
      </c>
      <c r="E594" s="8">
        <v>64</v>
      </c>
      <c r="F594" s="9">
        <v>1941.8188189830369</v>
      </c>
      <c r="G594" s="6" t="s">
        <v>23</v>
      </c>
    </row>
    <row r="595" spans="1:7" hidden="1" x14ac:dyDescent="0.25">
      <c r="A595" s="6">
        <v>601</v>
      </c>
      <c r="B595" s="6" t="s">
        <v>15</v>
      </c>
      <c r="C595" s="7">
        <v>43684</v>
      </c>
      <c r="D595" s="6" t="s">
        <v>18</v>
      </c>
      <c r="E595" s="8">
        <v>6</v>
      </c>
      <c r="F595" s="9">
        <v>202.29703821540528</v>
      </c>
      <c r="G595" s="6" t="s">
        <v>22</v>
      </c>
    </row>
    <row r="596" spans="1:7" hidden="1" x14ac:dyDescent="0.25">
      <c r="A596" s="6">
        <v>602</v>
      </c>
      <c r="B596" s="6" t="s">
        <v>9</v>
      </c>
      <c r="C596" s="7">
        <v>43618</v>
      </c>
      <c r="D596" s="6" t="s">
        <v>19</v>
      </c>
      <c r="E596" s="8">
        <v>65</v>
      </c>
      <c r="F596" s="9">
        <v>1974.8906829919979</v>
      </c>
      <c r="G596" s="6" t="s">
        <v>23</v>
      </c>
    </row>
    <row r="597" spans="1:7" hidden="1" x14ac:dyDescent="0.25">
      <c r="A597" s="6">
        <v>603</v>
      </c>
      <c r="B597" s="6" t="s">
        <v>8</v>
      </c>
      <c r="C597" s="7">
        <v>43845</v>
      </c>
      <c r="D597" s="6" t="s">
        <v>20</v>
      </c>
      <c r="E597" s="8">
        <v>24</v>
      </c>
      <c r="F597" s="9">
        <v>742.83089497229128</v>
      </c>
      <c r="G597" s="6" t="s">
        <v>22</v>
      </c>
    </row>
    <row r="598" spans="1:7" hidden="1" x14ac:dyDescent="0.25">
      <c r="A598" s="6">
        <v>604</v>
      </c>
      <c r="B598" s="6" t="s">
        <v>10</v>
      </c>
      <c r="C598" s="7">
        <v>44549</v>
      </c>
      <c r="D598" s="6" t="s">
        <v>19</v>
      </c>
      <c r="E598" s="8">
        <v>89</v>
      </c>
      <c r="F598" s="9">
        <v>2690.0888504806544</v>
      </c>
      <c r="G598" s="6" t="s">
        <v>24</v>
      </c>
    </row>
    <row r="599" spans="1:7" hidden="1" x14ac:dyDescent="0.25">
      <c r="A599" s="6">
        <v>605</v>
      </c>
      <c r="B599" s="6" t="s">
        <v>10</v>
      </c>
      <c r="C599" s="7">
        <v>44472</v>
      </c>
      <c r="D599" s="6" t="s">
        <v>20</v>
      </c>
      <c r="E599" s="8">
        <v>94</v>
      </c>
      <c r="F599" s="9">
        <v>2842.4987523561103</v>
      </c>
      <c r="G599" s="6" t="s">
        <v>21</v>
      </c>
    </row>
    <row r="600" spans="1:7" x14ac:dyDescent="0.25">
      <c r="A600" s="6">
        <v>606</v>
      </c>
      <c r="B600" s="6" t="s">
        <v>15</v>
      </c>
      <c r="C600" s="7">
        <v>44538</v>
      </c>
      <c r="D600" s="6" t="s">
        <v>17</v>
      </c>
      <c r="E600" s="8">
        <v>67</v>
      </c>
      <c r="F600" s="9">
        <v>2037.1315269974143</v>
      </c>
      <c r="G600" s="6" t="s">
        <v>22</v>
      </c>
    </row>
    <row r="601" spans="1:7" hidden="1" x14ac:dyDescent="0.25">
      <c r="A601" s="6">
        <v>607</v>
      </c>
      <c r="B601" s="6" t="s">
        <v>10</v>
      </c>
      <c r="C601" s="7">
        <v>44054</v>
      </c>
      <c r="D601" s="6" t="s">
        <v>20</v>
      </c>
      <c r="E601" s="8">
        <v>7</v>
      </c>
      <c r="F601" s="9">
        <v>234.34372885216567</v>
      </c>
      <c r="G601" s="6" t="s">
        <v>22</v>
      </c>
    </row>
    <row r="602" spans="1:7" x14ac:dyDescent="0.25">
      <c r="A602" s="6">
        <v>608</v>
      </c>
      <c r="B602" s="6" t="s">
        <v>10</v>
      </c>
      <c r="C602" s="7">
        <v>44098</v>
      </c>
      <c r="D602" s="6" t="s">
        <v>17</v>
      </c>
      <c r="E602" s="8">
        <v>58</v>
      </c>
      <c r="F602" s="9">
        <v>1760.0311303023639</v>
      </c>
      <c r="G602" s="6" t="s">
        <v>21</v>
      </c>
    </row>
    <row r="603" spans="1:7" hidden="1" x14ac:dyDescent="0.25">
      <c r="A603" s="6">
        <v>609</v>
      </c>
      <c r="B603" s="6" t="s">
        <v>14</v>
      </c>
      <c r="C603" s="7">
        <v>43999</v>
      </c>
      <c r="D603" s="6" t="s">
        <v>20</v>
      </c>
      <c r="E603" s="8">
        <v>77</v>
      </c>
      <c r="F603" s="9">
        <v>2326.6821530494672</v>
      </c>
      <c r="G603" s="6" t="s">
        <v>24</v>
      </c>
    </row>
    <row r="604" spans="1:7" hidden="1" x14ac:dyDescent="0.25">
      <c r="A604" s="6">
        <v>610</v>
      </c>
      <c r="B604" s="6" t="s">
        <v>15</v>
      </c>
      <c r="C604" s="7">
        <v>44450</v>
      </c>
      <c r="D604" s="6" t="s">
        <v>16</v>
      </c>
      <c r="E604" s="8">
        <v>50</v>
      </c>
      <c r="F604" s="9">
        <v>1511.2327703696885</v>
      </c>
      <c r="G604" s="6" t="s">
        <v>21</v>
      </c>
    </row>
    <row r="605" spans="1:7" hidden="1" x14ac:dyDescent="0.25">
      <c r="A605" s="6">
        <v>611</v>
      </c>
      <c r="B605" s="6" t="s">
        <v>8</v>
      </c>
      <c r="C605" s="7">
        <v>43684</v>
      </c>
      <c r="D605" s="6" t="s">
        <v>18</v>
      </c>
      <c r="E605" s="8">
        <v>10</v>
      </c>
      <c r="F605" s="9">
        <v>321.39866181276795</v>
      </c>
      <c r="G605" s="6" t="s">
        <v>22</v>
      </c>
    </row>
    <row r="606" spans="1:7" hidden="1" x14ac:dyDescent="0.25">
      <c r="A606" s="6">
        <v>612</v>
      </c>
      <c r="B606" s="6" t="s">
        <v>13</v>
      </c>
      <c r="C606" s="7">
        <v>44439</v>
      </c>
      <c r="D606" s="6" t="s">
        <v>20</v>
      </c>
      <c r="E606" s="8">
        <v>2</v>
      </c>
      <c r="F606" s="9">
        <v>77.805066936063497</v>
      </c>
      <c r="G606" s="6" t="s">
        <v>23</v>
      </c>
    </row>
    <row r="607" spans="1:7" hidden="1" x14ac:dyDescent="0.25">
      <c r="A607" s="6">
        <v>613</v>
      </c>
      <c r="B607" s="6" t="s">
        <v>7</v>
      </c>
      <c r="C607" s="7">
        <v>43673</v>
      </c>
      <c r="D607" s="6" t="s">
        <v>20</v>
      </c>
      <c r="E607" s="8">
        <v>17</v>
      </c>
      <c r="F607" s="9">
        <v>536.92138808043001</v>
      </c>
      <c r="G607" s="6" t="s">
        <v>21</v>
      </c>
    </row>
    <row r="608" spans="1:7" hidden="1" x14ac:dyDescent="0.25">
      <c r="A608" s="6">
        <v>614</v>
      </c>
      <c r="B608" s="6" t="s">
        <v>11</v>
      </c>
      <c r="C608" s="7">
        <v>44318</v>
      </c>
      <c r="D608" s="6" t="s">
        <v>20</v>
      </c>
      <c r="E608" s="8">
        <v>90</v>
      </c>
      <c r="F608" s="9">
        <v>2724.138912806256</v>
      </c>
      <c r="G608" s="6" t="s">
        <v>24</v>
      </c>
    </row>
    <row r="609" spans="1:7" x14ac:dyDescent="0.25">
      <c r="A609" s="6">
        <v>615</v>
      </c>
      <c r="B609" s="6" t="s">
        <v>13</v>
      </c>
      <c r="C609" s="7">
        <v>43794</v>
      </c>
      <c r="D609" s="6" t="s">
        <v>17</v>
      </c>
      <c r="E609" s="8">
        <v>58</v>
      </c>
      <c r="F609" s="9">
        <v>1755.9064342356596</v>
      </c>
      <c r="G609" s="6" t="s">
        <v>22</v>
      </c>
    </row>
    <row r="610" spans="1:7" hidden="1" x14ac:dyDescent="0.25">
      <c r="A610" s="6">
        <v>616</v>
      </c>
      <c r="B610" s="6" t="s">
        <v>11</v>
      </c>
      <c r="C610" s="7">
        <v>43486</v>
      </c>
      <c r="D610" s="6" t="s">
        <v>20</v>
      </c>
      <c r="E610" s="8">
        <v>66</v>
      </c>
      <c r="F610" s="9">
        <v>1999.2690698146819</v>
      </c>
      <c r="G610" s="6" t="s">
        <v>24</v>
      </c>
    </row>
    <row r="611" spans="1:7" hidden="1" x14ac:dyDescent="0.25">
      <c r="A611" s="6">
        <v>617</v>
      </c>
      <c r="B611" s="6" t="s">
        <v>14</v>
      </c>
      <c r="C611" s="7">
        <v>44010</v>
      </c>
      <c r="D611" s="6" t="s">
        <v>16</v>
      </c>
      <c r="E611" s="8">
        <v>6</v>
      </c>
      <c r="F611" s="9">
        <v>202.42222983134283</v>
      </c>
      <c r="G611" s="6" t="s">
        <v>24</v>
      </c>
    </row>
    <row r="612" spans="1:7" hidden="1" x14ac:dyDescent="0.25">
      <c r="A612" s="6">
        <v>618</v>
      </c>
      <c r="B612" s="6" t="s">
        <v>10</v>
      </c>
      <c r="C612" s="7">
        <v>43574</v>
      </c>
      <c r="D612" s="6" t="s">
        <v>18</v>
      </c>
      <c r="E612" s="8">
        <v>90</v>
      </c>
      <c r="F612" s="9">
        <v>2725.8718593660442</v>
      </c>
      <c r="G612" s="6" t="s">
        <v>22</v>
      </c>
    </row>
    <row r="613" spans="1:7" hidden="1" x14ac:dyDescent="0.25">
      <c r="A613" s="6">
        <v>619</v>
      </c>
      <c r="B613" s="6" t="s">
        <v>10</v>
      </c>
      <c r="C613" s="7">
        <v>43607</v>
      </c>
      <c r="D613" s="6" t="s">
        <v>18</v>
      </c>
      <c r="E613" s="8">
        <v>38</v>
      </c>
      <c r="F613" s="9">
        <v>1158.5799136725459</v>
      </c>
      <c r="G613" s="6" t="s">
        <v>23</v>
      </c>
    </row>
    <row r="614" spans="1:7" hidden="1" x14ac:dyDescent="0.25">
      <c r="A614" s="6">
        <v>620</v>
      </c>
      <c r="B614" s="6" t="s">
        <v>11</v>
      </c>
      <c r="C614" s="7">
        <v>44109</v>
      </c>
      <c r="D614" s="6" t="s">
        <v>20</v>
      </c>
      <c r="E614" s="8">
        <v>3</v>
      </c>
      <c r="F614" s="9">
        <v>109.07655295049528</v>
      </c>
      <c r="G614" s="6" t="s">
        <v>24</v>
      </c>
    </row>
    <row r="615" spans="1:7" x14ac:dyDescent="0.25">
      <c r="A615" s="6">
        <v>621</v>
      </c>
      <c r="B615" s="6" t="s">
        <v>12</v>
      </c>
      <c r="C615" s="7">
        <v>43933</v>
      </c>
      <c r="D615" s="6" t="s">
        <v>17</v>
      </c>
      <c r="E615" s="8">
        <v>-4</v>
      </c>
      <c r="F615" s="9">
        <v>-103.9215955971811</v>
      </c>
      <c r="G615" s="6" t="s">
        <v>24</v>
      </c>
    </row>
    <row r="616" spans="1:7" hidden="1" x14ac:dyDescent="0.25">
      <c r="A616" s="6">
        <v>622</v>
      </c>
      <c r="B616" s="6" t="s">
        <v>7</v>
      </c>
      <c r="C616" s="7">
        <v>43999</v>
      </c>
      <c r="D616" s="6" t="s">
        <v>16</v>
      </c>
      <c r="E616" s="8">
        <v>8</v>
      </c>
      <c r="F616" s="9">
        <v>258.99680153324056</v>
      </c>
      <c r="G616" s="6" t="s">
        <v>23</v>
      </c>
    </row>
    <row r="617" spans="1:7" hidden="1" x14ac:dyDescent="0.25">
      <c r="A617" s="6">
        <v>623</v>
      </c>
      <c r="B617" s="6" t="s">
        <v>10</v>
      </c>
      <c r="C617" s="7">
        <v>43922</v>
      </c>
      <c r="D617" s="6" t="s">
        <v>20</v>
      </c>
      <c r="E617" s="8">
        <v>-8</v>
      </c>
      <c r="F617" s="9">
        <v>-222.3218548835203</v>
      </c>
      <c r="G617" s="6" t="s">
        <v>23</v>
      </c>
    </row>
    <row r="618" spans="1:7" hidden="1" x14ac:dyDescent="0.25">
      <c r="A618" s="6">
        <v>624</v>
      </c>
      <c r="B618" s="6" t="s">
        <v>13</v>
      </c>
      <c r="C618" s="7">
        <v>44098</v>
      </c>
      <c r="D618" s="6" t="s">
        <v>20</v>
      </c>
      <c r="E618" s="8">
        <v>72</v>
      </c>
      <c r="F618" s="9">
        <v>2186.877787809125</v>
      </c>
      <c r="G618" s="6" t="s">
        <v>24</v>
      </c>
    </row>
    <row r="619" spans="1:7" hidden="1" x14ac:dyDescent="0.25">
      <c r="A619" s="6">
        <v>625</v>
      </c>
      <c r="B619" s="6" t="s">
        <v>14</v>
      </c>
      <c r="C619" s="7">
        <v>43486</v>
      </c>
      <c r="D619" s="6" t="s">
        <v>16</v>
      </c>
      <c r="E619" s="8">
        <v>83</v>
      </c>
      <c r="F619" s="9">
        <v>2506.6590250032373</v>
      </c>
      <c r="G619" s="6" t="s">
        <v>23</v>
      </c>
    </row>
    <row r="620" spans="1:7" x14ac:dyDescent="0.25">
      <c r="A620" s="6">
        <v>626</v>
      </c>
      <c r="B620" s="6" t="s">
        <v>15</v>
      </c>
      <c r="C620" s="7">
        <v>43618</v>
      </c>
      <c r="D620" s="6" t="s">
        <v>17</v>
      </c>
      <c r="E620" s="8">
        <v>12</v>
      </c>
      <c r="F620" s="9">
        <v>389.77588204951144</v>
      </c>
      <c r="G620" s="6" t="s">
        <v>23</v>
      </c>
    </row>
    <row r="621" spans="1:7" x14ac:dyDescent="0.25">
      <c r="A621" s="6">
        <v>627</v>
      </c>
      <c r="B621" s="6" t="s">
        <v>10</v>
      </c>
      <c r="C621" s="7">
        <v>43607</v>
      </c>
      <c r="D621" s="6" t="s">
        <v>17</v>
      </c>
      <c r="E621" s="8">
        <v>-8</v>
      </c>
      <c r="F621" s="9">
        <v>-215.33260342562943</v>
      </c>
      <c r="G621" s="6" t="s">
        <v>22</v>
      </c>
    </row>
    <row r="622" spans="1:7" hidden="1" x14ac:dyDescent="0.25">
      <c r="A622" s="6">
        <v>628</v>
      </c>
      <c r="B622" s="6" t="s">
        <v>8</v>
      </c>
      <c r="C622" s="7">
        <v>43508</v>
      </c>
      <c r="D622" s="6" t="s">
        <v>16</v>
      </c>
      <c r="E622" s="8">
        <v>22</v>
      </c>
      <c r="F622" s="9">
        <v>681.29641213452771</v>
      </c>
      <c r="G622" s="6" t="s">
        <v>23</v>
      </c>
    </row>
    <row r="623" spans="1:7" hidden="1" x14ac:dyDescent="0.25">
      <c r="A623" s="6">
        <v>629</v>
      </c>
      <c r="B623" s="6" t="s">
        <v>11</v>
      </c>
      <c r="C623" s="7">
        <v>43772</v>
      </c>
      <c r="D623" s="6" t="s">
        <v>20</v>
      </c>
      <c r="E623" s="8">
        <v>-2</v>
      </c>
      <c r="F623" s="9">
        <v>-38.295287737581958</v>
      </c>
      <c r="G623" s="6" t="s">
        <v>23</v>
      </c>
    </row>
    <row r="624" spans="1:7" x14ac:dyDescent="0.25">
      <c r="A624" s="6">
        <v>630</v>
      </c>
      <c r="B624" s="6" t="s">
        <v>13</v>
      </c>
      <c r="C624" s="7">
        <v>43475</v>
      </c>
      <c r="D624" s="6" t="s">
        <v>17</v>
      </c>
      <c r="E624" s="8">
        <v>55</v>
      </c>
      <c r="F624" s="9">
        <v>1667.7106419074753</v>
      </c>
      <c r="G624" s="6" t="s">
        <v>22</v>
      </c>
    </row>
    <row r="625" spans="1:7" hidden="1" x14ac:dyDescent="0.25">
      <c r="A625" s="6">
        <v>631</v>
      </c>
      <c r="B625" s="6" t="s">
        <v>14</v>
      </c>
      <c r="C625" s="7">
        <v>43640</v>
      </c>
      <c r="D625" s="6" t="s">
        <v>16</v>
      </c>
      <c r="E625" s="8">
        <v>40</v>
      </c>
      <c r="F625" s="9">
        <v>1225.5166369572478</v>
      </c>
      <c r="G625" s="6" t="s">
        <v>23</v>
      </c>
    </row>
    <row r="626" spans="1:7" x14ac:dyDescent="0.25">
      <c r="A626" s="6">
        <v>632</v>
      </c>
      <c r="B626" s="6" t="s">
        <v>8</v>
      </c>
      <c r="C626" s="7">
        <v>44373</v>
      </c>
      <c r="D626" s="6" t="s">
        <v>17</v>
      </c>
      <c r="E626" s="8">
        <v>61</v>
      </c>
      <c r="F626" s="9">
        <v>1839.597681482735</v>
      </c>
      <c r="G626" s="6" t="s">
        <v>24</v>
      </c>
    </row>
    <row r="627" spans="1:7" hidden="1" x14ac:dyDescent="0.25">
      <c r="A627" s="6">
        <v>633</v>
      </c>
      <c r="B627" s="6" t="s">
        <v>13</v>
      </c>
      <c r="C627" s="7">
        <v>44362</v>
      </c>
      <c r="D627" s="6" t="s">
        <v>16</v>
      </c>
      <c r="E627" s="8">
        <v>40</v>
      </c>
      <c r="F627" s="9">
        <v>1225.4107894599883</v>
      </c>
      <c r="G627" s="6" t="s">
        <v>22</v>
      </c>
    </row>
    <row r="628" spans="1:7" hidden="1" x14ac:dyDescent="0.25">
      <c r="A628" s="6">
        <v>634</v>
      </c>
      <c r="B628" s="6" t="s">
        <v>14</v>
      </c>
      <c r="C628" s="7">
        <v>43717</v>
      </c>
      <c r="D628" s="6" t="s">
        <v>16</v>
      </c>
      <c r="E628" s="8">
        <v>31</v>
      </c>
      <c r="F628" s="9">
        <v>946.83925421109404</v>
      </c>
      <c r="G628" s="6" t="s">
        <v>24</v>
      </c>
    </row>
    <row r="629" spans="1:7" hidden="1" x14ac:dyDescent="0.25">
      <c r="A629" s="6">
        <v>635</v>
      </c>
      <c r="B629" s="6" t="s">
        <v>8</v>
      </c>
      <c r="C629" s="7">
        <v>43944</v>
      </c>
      <c r="D629" s="6" t="s">
        <v>20</v>
      </c>
      <c r="E629" s="8">
        <v>6</v>
      </c>
      <c r="F629" s="9">
        <v>204.54607256507077</v>
      </c>
      <c r="G629" s="6" t="s">
        <v>24</v>
      </c>
    </row>
    <row r="630" spans="1:7" x14ac:dyDescent="0.25">
      <c r="A630" s="6">
        <v>636</v>
      </c>
      <c r="B630" s="6" t="s">
        <v>13</v>
      </c>
      <c r="C630" s="7">
        <v>44494</v>
      </c>
      <c r="D630" s="6" t="s">
        <v>17</v>
      </c>
      <c r="E630" s="8">
        <v>-6</v>
      </c>
      <c r="F630" s="9">
        <v>-161.00658619760122</v>
      </c>
      <c r="G630" s="6" t="s">
        <v>22</v>
      </c>
    </row>
    <row r="631" spans="1:7" hidden="1" x14ac:dyDescent="0.25">
      <c r="A631" s="6">
        <v>637</v>
      </c>
      <c r="B631" s="6" t="s">
        <v>13</v>
      </c>
      <c r="C631" s="7">
        <v>44384</v>
      </c>
      <c r="D631" s="6" t="s">
        <v>16</v>
      </c>
      <c r="E631" s="8">
        <v>14</v>
      </c>
      <c r="F631" s="9">
        <v>433.96216100245971</v>
      </c>
      <c r="G631" s="6" t="s">
        <v>24</v>
      </c>
    </row>
    <row r="632" spans="1:7" hidden="1" x14ac:dyDescent="0.25">
      <c r="A632" s="6">
        <v>638</v>
      </c>
      <c r="B632" s="6" t="s">
        <v>13</v>
      </c>
      <c r="C632" s="7">
        <v>44043</v>
      </c>
      <c r="D632" s="6" t="s">
        <v>20</v>
      </c>
      <c r="E632" s="8">
        <v>94</v>
      </c>
      <c r="F632" s="9">
        <v>2838.7519041996188</v>
      </c>
      <c r="G632" s="6" t="s">
        <v>21</v>
      </c>
    </row>
    <row r="633" spans="1:7" hidden="1" x14ac:dyDescent="0.25">
      <c r="A633" s="6">
        <v>639</v>
      </c>
      <c r="B633" s="6" t="s">
        <v>14</v>
      </c>
      <c r="C633" s="7">
        <v>44406</v>
      </c>
      <c r="D633" s="6" t="s">
        <v>20</v>
      </c>
      <c r="E633" s="8">
        <v>70</v>
      </c>
      <c r="F633" s="9">
        <v>2122.6863794218975</v>
      </c>
      <c r="G633" s="6" t="s">
        <v>21</v>
      </c>
    </row>
    <row r="634" spans="1:7" hidden="1" x14ac:dyDescent="0.25">
      <c r="A634" s="6">
        <v>640</v>
      </c>
      <c r="B634" s="6" t="s">
        <v>12</v>
      </c>
      <c r="C634" s="7">
        <v>44142</v>
      </c>
      <c r="D634" s="6" t="s">
        <v>18</v>
      </c>
      <c r="E634" s="8">
        <v>-8</v>
      </c>
      <c r="F634" s="9">
        <v>-214.41765262398971</v>
      </c>
      <c r="G634" s="6" t="s">
        <v>22</v>
      </c>
    </row>
    <row r="635" spans="1:7" hidden="1" x14ac:dyDescent="0.25">
      <c r="A635" s="6">
        <v>641</v>
      </c>
      <c r="B635" s="6" t="s">
        <v>12</v>
      </c>
      <c r="C635" s="7">
        <v>43772</v>
      </c>
      <c r="D635" s="6" t="s">
        <v>18</v>
      </c>
      <c r="E635" s="8">
        <v>-8</v>
      </c>
      <c r="F635" s="9">
        <v>-219.0881602461678</v>
      </c>
      <c r="G635" s="6" t="s">
        <v>22</v>
      </c>
    </row>
    <row r="636" spans="1:7" hidden="1" x14ac:dyDescent="0.25">
      <c r="A636" s="6">
        <v>642</v>
      </c>
      <c r="B636" s="6" t="s">
        <v>7</v>
      </c>
      <c r="C636" s="7">
        <v>44560</v>
      </c>
      <c r="D636" s="6" t="s">
        <v>20</v>
      </c>
      <c r="E636" s="8">
        <v>2</v>
      </c>
      <c r="F636" s="9">
        <v>76.416014365752872</v>
      </c>
      <c r="G636" s="6" t="s">
        <v>24</v>
      </c>
    </row>
    <row r="637" spans="1:7" hidden="1" x14ac:dyDescent="0.25">
      <c r="A637" s="6">
        <v>643</v>
      </c>
      <c r="B637" s="6" t="s">
        <v>13</v>
      </c>
      <c r="C637" s="7">
        <v>43834</v>
      </c>
      <c r="D637" s="6" t="s">
        <v>19</v>
      </c>
      <c r="E637" s="8">
        <v>10</v>
      </c>
      <c r="F637" s="9">
        <v>318.42188072685394</v>
      </c>
      <c r="G637" s="6" t="s">
        <v>22</v>
      </c>
    </row>
    <row r="638" spans="1:7" hidden="1" x14ac:dyDescent="0.25">
      <c r="A638" s="6">
        <v>644</v>
      </c>
      <c r="B638" s="6" t="s">
        <v>9</v>
      </c>
      <c r="C638" s="7">
        <v>44318</v>
      </c>
      <c r="D638" s="6" t="s">
        <v>16</v>
      </c>
      <c r="E638" s="8">
        <v>51</v>
      </c>
      <c r="F638" s="9">
        <v>1545.3175695635341</v>
      </c>
      <c r="G638" s="6" t="s">
        <v>22</v>
      </c>
    </row>
    <row r="639" spans="1:7" hidden="1" x14ac:dyDescent="0.25">
      <c r="A639" s="6">
        <v>645</v>
      </c>
      <c r="B639" s="6" t="s">
        <v>9</v>
      </c>
      <c r="C639" s="7">
        <v>43922</v>
      </c>
      <c r="D639" s="6" t="s">
        <v>16</v>
      </c>
      <c r="E639" s="8">
        <v>5</v>
      </c>
      <c r="F639" s="9">
        <v>168.5379509706091</v>
      </c>
      <c r="G639" s="6" t="s">
        <v>22</v>
      </c>
    </row>
    <row r="640" spans="1:7" hidden="1" x14ac:dyDescent="0.25">
      <c r="A640" s="6">
        <v>646</v>
      </c>
      <c r="B640" s="6" t="s">
        <v>12</v>
      </c>
      <c r="C640" s="7">
        <v>43618</v>
      </c>
      <c r="D640" s="6" t="s">
        <v>16</v>
      </c>
      <c r="E640" s="8">
        <v>39</v>
      </c>
      <c r="F640" s="9">
        <v>1194.8835042374726</v>
      </c>
      <c r="G640" s="6" t="s">
        <v>22</v>
      </c>
    </row>
    <row r="641" spans="1:7" hidden="1" x14ac:dyDescent="0.25">
      <c r="A641" s="6">
        <v>647</v>
      </c>
      <c r="B641" s="6" t="s">
        <v>7</v>
      </c>
      <c r="C641" s="7">
        <v>43911</v>
      </c>
      <c r="D641" s="6" t="s">
        <v>16</v>
      </c>
      <c r="E641" s="8">
        <v>20</v>
      </c>
      <c r="F641" s="9">
        <v>619.26239627210521</v>
      </c>
      <c r="G641" s="6" t="s">
        <v>23</v>
      </c>
    </row>
    <row r="642" spans="1:7" x14ac:dyDescent="0.25">
      <c r="A642" s="6">
        <v>648</v>
      </c>
      <c r="B642" s="6" t="s">
        <v>12</v>
      </c>
      <c r="C642" s="7">
        <v>44164</v>
      </c>
      <c r="D642" s="6" t="s">
        <v>17</v>
      </c>
      <c r="E642" s="8">
        <v>29</v>
      </c>
      <c r="F642" s="9">
        <v>887.90315324793983</v>
      </c>
      <c r="G642" s="6" t="s">
        <v>22</v>
      </c>
    </row>
    <row r="643" spans="1:7" x14ac:dyDescent="0.25">
      <c r="A643" s="6">
        <v>649</v>
      </c>
      <c r="B643" s="6" t="s">
        <v>15</v>
      </c>
      <c r="C643" s="7">
        <v>43497</v>
      </c>
      <c r="D643" s="6" t="s">
        <v>17</v>
      </c>
      <c r="E643" s="8">
        <v>43</v>
      </c>
      <c r="F643" s="9">
        <v>1305.9550390758056</v>
      </c>
      <c r="G643" s="6" t="s">
        <v>24</v>
      </c>
    </row>
    <row r="644" spans="1:7" hidden="1" x14ac:dyDescent="0.25">
      <c r="A644" s="6">
        <v>650</v>
      </c>
      <c r="B644" s="6" t="s">
        <v>7</v>
      </c>
      <c r="C644" s="7">
        <v>44076</v>
      </c>
      <c r="D644" s="6" t="s">
        <v>20</v>
      </c>
      <c r="E644" s="8">
        <v>40</v>
      </c>
      <c r="F644" s="9">
        <v>1223.4177646477217</v>
      </c>
      <c r="G644" s="6" t="s">
        <v>24</v>
      </c>
    </row>
    <row r="645" spans="1:7" x14ac:dyDescent="0.25">
      <c r="A645" s="6">
        <v>651</v>
      </c>
      <c r="B645" s="6" t="s">
        <v>12</v>
      </c>
      <c r="C645" s="7">
        <v>43508</v>
      </c>
      <c r="D645" s="6" t="s">
        <v>17</v>
      </c>
      <c r="E645" s="8">
        <v>36</v>
      </c>
      <c r="F645" s="9">
        <v>1094.0924257339921</v>
      </c>
      <c r="G645" s="6" t="s">
        <v>22</v>
      </c>
    </row>
    <row r="646" spans="1:7" hidden="1" x14ac:dyDescent="0.25">
      <c r="A646" s="6">
        <v>652</v>
      </c>
      <c r="B646" s="6" t="s">
        <v>12</v>
      </c>
      <c r="C646" s="7">
        <v>44219</v>
      </c>
      <c r="D646" s="6" t="s">
        <v>16</v>
      </c>
      <c r="E646" s="8">
        <v>88</v>
      </c>
      <c r="F646" s="9">
        <v>2657.031232579136</v>
      </c>
      <c r="G646" s="6" t="s">
        <v>22</v>
      </c>
    </row>
    <row r="647" spans="1:7" hidden="1" x14ac:dyDescent="0.25">
      <c r="A647" s="6">
        <v>653</v>
      </c>
      <c r="B647" s="6" t="s">
        <v>8</v>
      </c>
      <c r="C647" s="7">
        <v>44230</v>
      </c>
      <c r="D647" s="6" t="s">
        <v>20</v>
      </c>
      <c r="E647" s="8">
        <v>55</v>
      </c>
      <c r="F647" s="9">
        <v>1664.3173248267501</v>
      </c>
      <c r="G647" s="6" t="s">
        <v>22</v>
      </c>
    </row>
    <row r="648" spans="1:7" hidden="1" x14ac:dyDescent="0.25">
      <c r="A648" s="6">
        <v>654</v>
      </c>
      <c r="B648" s="6" t="s">
        <v>14</v>
      </c>
      <c r="C648" s="7">
        <v>44186</v>
      </c>
      <c r="D648" s="6" t="s">
        <v>16</v>
      </c>
      <c r="E648" s="8">
        <v>65</v>
      </c>
      <c r="F648" s="9">
        <v>1968.6478787466569</v>
      </c>
      <c r="G648" s="6" t="s">
        <v>23</v>
      </c>
    </row>
    <row r="649" spans="1:7" hidden="1" x14ac:dyDescent="0.25">
      <c r="A649" s="6">
        <v>655</v>
      </c>
      <c r="B649" s="6" t="s">
        <v>14</v>
      </c>
      <c r="C649" s="7">
        <v>44384</v>
      </c>
      <c r="D649" s="6" t="s">
        <v>18</v>
      </c>
      <c r="E649" s="8">
        <v>6</v>
      </c>
      <c r="F649" s="9">
        <v>194.88992935915519</v>
      </c>
      <c r="G649" s="6" t="s">
        <v>23</v>
      </c>
    </row>
    <row r="650" spans="1:7" x14ac:dyDescent="0.25">
      <c r="A650" s="6">
        <v>656</v>
      </c>
      <c r="B650" s="6" t="s">
        <v>9</v>
      </c>
      <c r="C650" s="7">
        <v>43607</v>
      </c>
      <c r="D650" s="6" t="s">
        <v>17</v>
      </c>
      <c r="E650" s="8">
        <v>-1</v>
      </c>
      <c r="F650" s="9">
        <v>-12.299707953687747</v>
      </c>
      <c r="G650" s="6" t="s">
        <v>24</v>
      </c>
    </row>
    <row r="651" spans="1:7" x14ac:dyDescent="0.25">
      <c r="A651" s="6">
        <v>657</v>
      </c>
      <c r="B651" s="6" t="s">
        <v>14</v>
      </c>
      <c r="C651" s="7">
        <v>43728</v>
      </c>
      <c r="D651" s="6" t="s">
        <v>17</v>
      </c>
      <c r="E651" s="8">
        <v>32</v>
      </c>
      <c r="F651" s="9">
        <v>978.08768000127679</v>
      </c>
      <c r="G651" s="6" t="s">
        <v>22</v>
      </c>
    </row>
    <row r="652" spans="1:7" hidden="1" x14ac:dyDescent="0.25">
      <c r="A652" s="6">
        <v>658</v>
      </c>
      <c r="B652" s="6" t="s">
        <v>13</v>
      </c>
      <c r="C652" s="7">
        <v>43486</v>
      </c>
      <c r="D652" s="6" t="s">
        <v>20</v>
      </c>
      <c r="E652" s="8">
        <v>17</v>
      </c>
      <c r="F652" s="9">
        <v>530.61016492331657</v>
      </c>
      <c r="G652" s="6" t="s">
        <v>22</v>
      </c>
    </row>
    <row r="653" spans="1:7" hidden="1" x14ac:dyDescent="0.25">
      <c r="A653" s="6">
        <v>659</v>
      </c>
      <c r="B653" s="6" t="s">
        <v>15</v>
      </c>
      <c r="C653" s="7">
        <v>44021</v>
      </c>
      <c r="D653" s="6" t="s">
        <v>16</v>
      </c>
      <c r="E653" s="8">
        <v>25</v>
      </c>
      <c r="F653" s="9">
        <v>763.78602488098545</v>
      </c>
      <c r="G653" s="6" t="s">
        <v>21</v>
      </c>
    </row>
    <row r="654" spans="1:7" hidden="1" x14ac:dyDescent="0.25">
      <c r="A654" s="6">
        <v>660</v>
      </c>
      <c r="B654" s="6" t="s">
        <v>15</v>
      </c>
      <c r="C654" s="7">
        <v>44285</v>
      </c>
      <c r="D654" s="6" t="s">
        <v>16</v>
      </c>
      <c r="E654" s="8">
        <v>11</v>
      </c>
      <c r="F654" s="9">
        <v>357.534803858521</v>
      </c>
      <c r="G654" s="6" t="s">
        <v>21</v>
      </c>
    </row>
    <row r="655" spans="1:7" hidden="1" x14ac:dyDescent="0.25">
      <c r="A655" s="6">
        <v>661</v>
      </c>
      <c r="B655" s="6" t="s">
        <v>15</v>
      </c>
      <c r="C655" s="7">
        <v>43878</v>
      </c>
      <c r="D655" s="6" t="s">
        <v>20</v>
      </c>
      <c r="E655" s="8">
        <v>51</v>
      </c>
      <c r="F655" s="9">
        <v>1550.1953646706399</v>
      </c>
      <c r="G655" s="6" t="s">
        <v>22</v>
      </c>
    </row>
    <row r="656" spans="1:7" hidden="1" x14ac:dyDescent="0.25">
      <c r="A656" s="6">
        <v>662</v>
      </c>
      <c r="B656" s="6" t="s">
        <v>12</v>
      </c>
      <c r="C656" s="7">
        <v>43772</v>
      </c>
      <c r="D656" s="6" t="s">
        <v>19</v>
      </c>
      <c r="E656" s="8">
        <v>25</v>
      </c>
      <c r="F656" s="9">
        <v>780.68436112651102</v>
      </c>
      <c r="G656" s="6" t="s">
        <v>23</v>
      </c>
    </row>
    <row r="657" spans="1:7" hidden="1" x14ac:dyDescent="0.25">
      <c r="A657" s="6">
        <v>663</v>
      </c>
      <c r="B657" s="6" t="s">
        <v>13</v>
      </c>
      <c r="C657" s="7">
        <v>43783</v>
      </c>
      <c r="D657" s="6" t="s">
        <v>16</v>
      </c>
      <c r="E657" s="8">
        <v>27</v>
      </c>
      <c r="F657" s="9">
        <v>824.50851057331238</v>
      </c>
      <c r="G657" s="6" t="s">
        <v>21</v>
      </c>
    </row>
    <row r="658" spans="1:7" hidden="1" x14ac:dyDescent="0.25">
      <c r="A658" s="6">
        <v>664</v>
      </c>
      <c r="B658" s="6" t="s">
        <v>8</v>
      </c>
      <c r="C658" s="7">
        <v>44362</v>
      </c>
      <c r="D658" s="6" t="s">
        <v>18</v>
      </c>
      <c r="E658" s="8">
        <v>38</v>
      </c>
      <c r="F658" s="9">
        <v>1167.885336432518</v>
      </c>
      <c r="G658" s="6" t="s">
        <v>23</v>
      </c>
    </row>
    <row r="659" spans="1:7" x14ac:dyDescent="0.25">
      <c r="A659" s="6">
        <v>665</v>
      </c>
      <c r="B659" s="6" t="s">
        <v>11</v>
      </c>
      <c r="C659" s="7">
        <v>43728</v>
      </c>
      <c r="D659" s="6" t="s">
        <v>17</v>
      </c>
      <c r="E659" s="8">
        <v>27</v>
      </c>
      <c r="F659" s="9">
        <v>825.69702610812897</v>
      </c>
      <c r="G659" s="6" t="s">
        <v>24</v>
      </c>
    </row>
    <row r="660" spans="1:7" hidden="1" x14ac:dyDescent="0.25">
      <c r="A660" s="6">
        <v>666</v>
      </c>
      <c r="B660" s="6" t="s">
        <v>14</v>
      </c>
      <c r="C660" s="7">
        <v>43629</v>
      </c>
      <c r="D660" s="6" t="s">
        <v>16</v>
      </c>
      <c r="E660" s="8">
        <v>59</v>
      </c>
      <c r="F660" s="9">
        <v>1786.3215766806688</v>
      </c>
      <c r="G660" s="6" t="s">
        <v>23</v>
      </c>
    </row>
    <row r="661" spans="1:7" x14ac:dyDescent="0.25">
      <c r="A661" s="6">
        <v>667</v>
      </c>
      <c r="B661" s="6" t="s">
        <v>9</v>
      </c>
      <c r="C661" s="7">
        <v>43508</v>
      </c>
      <c r="D661" s="6" t="s">
        <v>17</v>
      </c>
      <c r="E661" s="8">
        <v>73</v>
      </c>
      <c r="F661" s="9">
        <v>2204.4792756124493</v>
      </c>
      <c r="G661" s="6" t="s">
        <v>23</v>
      </c>
    </row>
    <row r="662" spans="1:7" hidden="1" x14ac:dyDescent="0.25">
      <c r="A662" s="6">
        <v>668</v>
      </c>
      <c r="B662" s="6" t="s">
        <v>10</v>
      </c>
      <c r="C662" s="7">
        <v>44439</v>
      </c>
      <c r="D662" s="6" t="s">
        <v>16</v>
      </c>
      <c r="E662" s="8">
        <v>43</v>
      </c>
      <c r="F662" s="9">
        <v>1314.5497532370046</v>
      </c>
      <c r="G662" s="6" t="s">
        <v>24</v>
      </c>
    </row>
    <row r="663" spans="1:7" hidden="1" x14ac:dyDescent="0.25">
      <c r="A663" s="6">
        <v>669</v>
      </c>
      <c r="B663" s="6" t="s">
        <v>11</v>
      </c>
      <c r="C663" s="7">
        <v>43651</v>
      </c>
      <c r="D663" s="6" t="s">
        <v>20</v>
      </c>
      <c r="E663" s="8">
        <v>51</v>
      </c>
      <c r="F663" s="9">
        <v>1547.7819453893821</v>
      </c>
      <c r="G663" s="6" t="s">
        <v>23</v>
      </c>
    </row>
    <row r="664" spans="1:7" hidden="1" x14ac:dyDescent="0.25">
      <c r="A664" s="6">
        <v>670</v>
      </c>
      <c r="B664" s="6" t="s">
        <v>8</v>
      </c>
      <c r="C664" s="7">
        <v>44087</v>
      </c>
      <c r="D664" s="6" t="s">
        <v>18</v>
      </c>
      <c r="E664" s="8">
        <v>32</v>
      </c>
      <c r="F664" s="9">
        <v>980.06987571648767</v>
      </c>
      <c r="G664" s="6" t="s">
        <v>24</v>
      </c>
    </row>
    <row r="665" spans="1:7" hidden="1" x14ac:dyDescent="0.25">
      <c r="A665" s="6">
        <v>671</v>
      </c>
      <c r="B665" s="6" t="s">
        <v>15</v>
      </c>
      <c r="C665" s="7">
        <v>43563</v>
      </c>
      <c r="D665" s="6" t="s">
        <v>18</v>
      </c>
      <c r="E665" s="8">
        <v>89</v>
      </c>
      <c r="F665" s="9">
        <v>2685.8829363415753</v>
      </c>
      <c r="G665" s="6" t="s">
        <v>24</v>
      </c>
    </row>
    <row r="666" spans="1:7" hidden="1" x14ac:dyDescent="0.25">
      <c r="A666" s="6">
        <v>672</v>
      </c>
      <c r="B666" s="6" t="s">
        <v>14</v>
      </c>
      <c r="C666" s="7">
        <v>44527</v>
      </c>
      <c r="D666" s="6" t="s">
        <v>20</v>
      </c>
      <c r="E666" s="8">
        <v>-1</v>
      </c>
      <c r="F666" s="9">
        <v>-6.1047743439715862</v>
      </c>
      <c r="G666" s="6" t="s">
        <v>21</v>
      </c>
    </row>
    <row r="667" spans="1:7" hidden="1" x14ac:dyDescent="0.25">
      <c r="A667" s="6">
        <v>673</v>
      </c>
      <c r="B667" s="6" t="s">
        <v>13</v>
      </c>
      <c r="C667" s="7">
        <v>43541</v>
      </c>
      <c r="D667" s="6" t="s">
        <v>16</v>
      </c>
      <c r="E667" s="8">
        <v>26</v>
      </c>
      <c r="F667" s="9">
        <v>810.86402502793612</v>
      </c>
      <c r="G667" s="6" t="s">
        <v>21</v>
      </c>
    </row>
    <row r="668" spans="1:7" x14ac:dyDescent="0.25">
      <c r="A668" s="6">
        <v>674</v>
      </c>
      <c r="B668" s="6" t="s">
        <v>14</v>
      </c>
      <c r="C668" s="7">
        <v>44252</v>
      </c>
      <c r="D668" s="6" t="s">
        <v>17</v>
      </c>
      <c r="E668" s="8">
        <v>56</v>
      </c>
      <c r="F668" s="9">
        <v>1702.8880484978067</v>
      </c>
      <c r="G668" s="6" t="s">
        <v>24</v>
      </c>
    </row>
    <row r="669" spans="1:7" hidden="1" x14ac:dyDescent="0.25">
      <c r="A669" s="6">
        <v>675</v>
      </c>
      <c r="B669" s="6" t="s">
        <v>8</v>
      </c>
      <c r="C669" s="7">
        <v>44065</v>
      </c>
      <c r="D669" s="6" t="s">
        <v>18</v>
      </c>
      <c r="E669" s="8">
        <v>10</v>
      </c>
      <c r="F669" s="9">
        <v>324.46099013561928</v>
      </c>
      <c r="G669" s="6" t="s">
        <v>24</v>
      </c>
    </row>
    <row r="670" spans="1:7" hidden="1" x14ac:dyDescent="0.25">
      <c r="A670" s="6">
        <v>676</v>
      </c>
      <c r="B670" s="6" t="s">
        <v>13</v>
      </c>
      <c r="C670" s="7">
        <v>43867</v>
      </c>
      <c r="D670" s="6" t="s">
        <v>19</v>
      </c>
      <c r="E670" s="8">
        <v>8</v>
      </c>
      <c r="F670" s="9">
        <v>256.39457060752602</v>
      </c>
      <c r="G670" s="6" t="s">
        <v>21</v>
      </c>
    </row>
    <row r="671" spans="1:7" hidden="1" x14ac:dyDescent="0.25">
      <c r="A671" s="6">
        <v>677</v>
      </c>
      <c r="B671" s="6" t="s">
        <v>10</v>
      </c>
      <c r="C671" s="7">
        <v>44318</v>
      </c>
      <c r="D671" s="6" t="s">
        <v>16</v>
      </c>
      <c r="E671" s="8">
        <v>75</v>
      </c>
      <c r="F671" s="9">
        <v>2268.135980797178</v>
      </c>
      <c r="G671" s="6" t="s">
        <v>22</v>
      </c>
    </row>
    <row r="672" spans="1:7" x14ac:dyDescent="0.25">
      <c r="A672" s="6">
        <v>678</v>
      </c>
      <c r="B672" s="6" t="s">
        <v>14</v>
      </c>
      <c r="C672" s="7">
        <v>44230</v>
      </c>
      <c r="D672" s="6" t="s">
        <v>17</v>
      </c>
      <c r="E672" s="8">
        <v>79</v>
      </c>
      <c r="F672" s="9">
        <v>2394.7663857142388</v>
      </c>
      <c r="G672" s="6" t="s">
        <v>21</v>
      </c>
    </row>
    <row r="673" spans="1:7" x14ac:dyDescent="0.25">
      <c r="A673" s="6">
        <v>679</v>
      </c>
      <c r="B673" s="6" t="s">
        <v>10</v>
      </c>
      <c r="C673" s="7">
        <v>44329</v>
      </c>
      <c r="D673" s="6" t="s">
        <v>17</v>
      </c>
      <c r="E673" s="8">
        <v>25</v>
      </c>
      <c r="F673" s="9">
        <v>759.4418767162706</v>
      </c>
      <c r="G673" s="6" t="s">
        <v>22</v>
      </c>
    </row>
    <row r="674" spans="1:7" hidden="1" x14ac:dyDescent="0.25">
      <c r="A674" s="6">
        <v>680</v>
      </c>
      <c r="B674" s="6" t="s">
        <v>11</v>
      </c>
      <c r="C674" s="7">
        <v>43750</v>
      </c>
      <c r="D674" s="6" t="s">
        <v>18</v>
      </c>
      <c r="E674" s="8">
        <v>22</v>
      </c>
      <c r="F674" s="9">
        <v>688.14390503031336</v>
      </c>
      <c r="G674" s="6" t="s">
        <v>21</v>
      </c>
    </row>
    <row r="675" spans="1:7" hidden="1" x14ac:dyDescent="0.25">
      <c r="A675" s="6">
        <v>681</v>
      </c>
      <c r="B675" s="6" t="s">
        <v>8</v>
      </c>
      <c r="C675" s="7">
        <v>44087</v>
      </c>
      <c r="D675" s="6" t="s">
        <v>19</v>
      </c>
      <c r="E675" s="8">
        <v>88</v>
      </c>
      <c r="F675" s="9">
        <v>2656.4166976022739</v>
      </c>
      <c r="G675" s="6" t="s">
        <v>23</v>
      </c>
    </row>
    <row r="676" spans="1:7" x14ac:dyDescent="0.25">
      <c r="A676" s="6">
        <v>682</v>
      </c>
      <c r="B676" s="6" t="s">
        <v>12</v>
      </c>
      <c r="C676" s="7">
        <v>44142</v>
      </c>
      <c r="D676" s="6" t="s">
        <v>17</v>
      </c>
      <c r="E676" s="8">
        <v>94</v>
      </c>
      <c r="F676" s="9">
        <v>2843.2899274536835</v>
      </c>
      <c r="G676" s="6" t="s">
        <v>24</v>
      </c>
    </row>
    <row r="677" spans="1:7" hidden="1" x14ac:dyDescent="0.25">
      <c r="A677" s="6">
        <v>683</v>
      </c>
      <c r="B677" s="6" t="s">
        <v>14</v>
      </c>
      <c r="C677" s="7">
        <v>44472</v>
      </c>
      <c r="D677" s="6" t="s">
        <v>20</v>
      </c>
      <c r="E677" s="8">
        <v>58</v>
      </c>
      <c r="F677" s="9">
        <v>1767.2593852578336</v>
      </c>
      <c r="G677" s="6" t="s">
        <v>22</v>
      </c>
    </row>
    <row r="678" spans="1:7" hidden="1" x14ac:dyDescent="0.25">
      <c r="A678" s="6">
        <v>684</v>
      </c>
      <c r="B678" s="6" t="s">
        <v>12</v>
      </c>
      <c r="C678" s="7">
        <v>44351</v>
      </c>
      <c r="D678" s="6" t="s">
        <v>18</v>
      </c>
      <c r="E678" s="8">
        <v>66</v>
      </c>
      <c r="F678" s="9">
        <v>2002.0830019781054</v>
      </c>
      <c r="G678" s="6" t="s">
        <v>22</v>
      </c>
    </row>
    <row r="679" spans="1:7" hidden="1" x14ac:dyDescent="0.25">
      <c r="A679" s="6">
        <v>685</v>
      </c>
      <c r="B679" s="6" t="s">
        <v>14</v>
      </c>
      <c r="C679" s="7">
        <v>43684</v>
      </c>
      <c r="D679" s="6" t="s">
        <v>16</v>
      </c>
      <c r="E679" s="8">
        <v>82</v>
      </c>
      <c r="F679" s="9">
        <v>2479.3546068655296</v>
      </c>
      <c r="G679" s="6" t="s">
        <v>23</v>
      </c>
    </row>
    <row r="680" spans="1:7" x14ac:dyDescent="0.25">
      <c r="A680" s="6">
        <v>686</v>
      </c>
      <c r="B680" s="6" t="s">
        <v>13</v>
      </c>
      <c r="C680" s="7">
        <v>43739</v>
      </c>
      <c r="D680" s="6" t="s">
        <v>17</v>
      </c>
      <c r="E680" s="8">
        <v>94</v>
      </c>
      <c r="F680" s="9">
        <v>2837.6556685165069</v>
      </c>
      <c r="G680" s="6" t="s">
        <v>22</v>
      </c>
    </row>
    <row r="681" spans="1:7" hidden="1" x14ac:dyDescent="0.25">
      <c r="A681" s="6">
        <v>687</v>
      </c>
      <c r="B681" s="6" t="s">
        <v>7</v>
      </c>
      <c r="C681" s="7">
        <v>43827</v>
      </c>
      <c r="D681" s="6" t="s">
        <v>18</v>
      </c>
      <c r="E681" s="8">
        <v>27</v>
      </c>
      <c r="F681" s="9">
        <v>828.83173616974648</v>
      </c>
      <c r="G681" s="6" t="s">
        <v>23</v>
      </c>
    </row>
    <row r="682" spans="1:7" hidden="1" x14ac:dyDescent="0.25">
      <c r="A682" s="6">
        <v>688</v>
      </c>
      <c r="B682" s="6" t="s">
        <v>8</v>
      </c>
      <c r="C682" s="7">
        <v>43933</v>
      </c>
      <c r="D682" s="6" t="s">
        <v>19</v>
      </c>
      <c r="E682" s="8">
        <v>56</v>
      </c>
      <c r="F682" s="9">
        <v>1699.5658667826988</v>
      </c>
      <c r="G682" s="6" t="s">
        <v>24</v>
      </c>
    </row>
    <row r="683" spans="1:7" hidden="1" x14ac:dyDescent="0.25">
      <c r="A683" s="6">
        <v>689</v>
      </c>
      <c r="B683" s="6" t="s">
        <v>12</v>
      </c>
      <c r="C683" s="7">
        <v>43574</v>
      </c>
      <c r="D683" s="6" t="s">
        <v>20</v>
      </c>
      <c r="E683" s="8">
        <v>82</v>
      </c>
      <c r="F683" s="9">
        <v>2478.0094907753814</v>
      </c>
      <c r="G683" s="6" t="s">
        <v>22</v>
      </c>
    </row>
    <row r="684" spans="1:7" hidden="1" x14ac:dyDescent="0.25">
      <c r="A684" s="6">
        <v>690</v>
      </c>
      <c r="B684" s="6" t="s">
        <v>12</v>
      </c>
      <c r="C684" s="7">
        <v>44450</v>
      </c>
      <c r="D684" s="6" t="s">
        <v>20</v>
      </c>
      <c r="E684" s="8">
        <v>7</v>
      </c>
      <c r="F684" s="9">
        <v>230.6771430901515</v>
      </c>
      <c r="G684" s="6" t="s">
        <v>22</v>
      </c>
    </row>
    <row r="685" spans="1:7" hidden="1" x14ac:dyDescent="0.25">
      <c r="A685" s="6">
        <v>691</v>
      </c>
      <c r="B685" s="6" t="s">
        <v>8</v>
      </c>
      <c r="C685" s="7">
        <v>43475</v>
      </c>
      <c r="D685" s="6" t="s">
        <v>18</v>
      </c>
      <c r="E685" s="8">
        <v>25</v>
      </c>
      <c r="F685" s="9">
        <v>773.67215999588439</v>
      </c>
      <c r="G685" s="6" t="s">
        <v>23</v>
      </c>
    </row>
    <row r="686" spans="1:7" x14ac:dyDescent="0.25">
      <c r="A686" s="6">
        <v>692</v>
      </c>
      <c r="B686" s="6" t="s">
        <v>7</v>
      </c>
      <c r="C686" s="7">
        <v>43827</v>
      </c>
      <c r="D686" s="6" t="s">
        <v>17</v>
      </c>
      <c r="E686" s="8">
        <v>15</v>
      </c>
      <c r="F686" s="9">
        <v>468.08970139122437</v>
      </c>
      <c r="G686" s="6" t="s">
        <v>22</v>
      </c>
    </row>
    <row r="687" spans="1:7" x14ac:dyDescent="0.25">
      <c r="A687" s="6">
        <v>693</v>
      </c>
      <c r="B687" s="6" t="s">
        <v>14</v>
      </c>
      <c r="C687" s="7">
        <v>44109</v>
      </c>
      <c r="D687" s="6" t="s">
        <v>17</v>
      </c>
      <c r="E687" s="8">
        <v>39</v>
      </c>
      <c r="F687" s="9">
        <v>1188.2068608795676</v>
      </c>
      <c r="G687" s="6" t="s">
        <v>22</v>
      </c>
    </row>
    <row r="688" spans="1:7" hidden="1" x14ac:dyDescent="0.25">
      <c r="A688" s="6">
        <v>694</v>
      </c>
      <c r="B688" s="6" t="s">
        <v>8</v>
      </c>
      <c r="C688" s="7">
        <v>44472</v>
      </c>
      <c r="D688" s="6" t="s">
        <v>18</v>
      </c>
      <c r="E688" s="8">
        <v>22</v>
      </c>
      <c r="F688" s="9">
        <v>679.20921050637094</v>
      </c>
      <c r="G688" s="6" t="s">
        <v>24</v>
      </c>
    </row>
    <row r="689" spans="1:7" hidden="1" x14ac:dyDescent="0.25">
      <c r="A689" s="6">
        <v>695</v>
      </c>
      <c r="B689" s="6" t="s">
        <v>15</v>
      </c>
      <c r="C689" s="7">
        <v>44274</v>
      </c>
      <c r="D689" s="6" t="s">
        <v>19</v>
      </c>
      <c r="E689" s="8">
        <v>0</v>
      </c>
      <c r="F689" s="9">
        <v>15.802940518086343</v>
      </c>
      <c r="G689" s="6" t="s">
        <v>23</v>
      </c>
    </row>
    <row r="690" spans="1:7" hidden="1" x14ac:dyDescent="0.25">
      <c r="A690" s="6">
        <v>696</v>
      </c>
      <c r="B690" s="6" t="s">
        <v>8</v>
      </c>
      <c r="C690" s="7">
        <v>44032</v>
      </c>
      <c r="D690" s="6" t="s">
        <v>20</v>
      </c>
      <c r="E690" s="8">
        <v>47</v>
      </c>
      <c r="F690" s="9">
        <v>1426.2566704955398</v>
      </c>
      <c r="G690" s="6" t="s">
        <v>22</v>
      </c>
    </row>
    <row r="691" spans="1:7" hidden="1" x14ac:dyDescent="0.25">
      <c r="A691" s="6">
        <v>697</v>
      </c>
      <c r="B691" s="6" t="s">
        <v>14</v>
      </c>
      <c r="C691" s="7">
        <v>43530</v>
      </c>
      <c r="D691" s="6" t="s">
        <v>19</v>
      </c>
      <c r="E691" s="8">
        <v>36</v>
      </c>
      <c r="F691" s="9">
        <v>1102.5851548113317</v>
      </c>
      <c r="G691" s="6" t="s">
        <v>21</v>
      </c>
    </row>
    <row r="692" spans="1:7" hidden="1" x14ac:dyDescent="0.25">
      <c r="A692" s="6">
        <v>698</v>
      </c>
      <c r="B692" s="6" t="s">
        <v>14</v>
      </c>
      <c r="C692" s="7">
        <v>44087</v>
      </c>
      <c r="D692" s="6" t="s">
        <v>16</v>
      </c>
      <c r="E692" s="8">
        <v>46</v>
      </c>
      <c r="F692" s="9">
        <v>1395.2847109810004</v>
      </c>
      <c r="G692" s="6" t="s">
        <v>23</v>
      </c>
    </row>
    <row r="693" spans="1:7" hidden="1" x14ac:dyDescent="0.25">
      <c r="A693" s="6">
        <v>699</v>
      </c>
      <c r="B693" s="6" t="s">
        <v>12</v>
      </c>
      <c r="C693" s="7">
        <v>43585</v>
      </c>
      <c r="D693" s="6" t="s">
        <v>16</v>
      </c>
      <c r="E693" s="8">
        <v>84</v>
      </c>
      <c r="F693" s="9">
        <v>2536.8258531303154</v>
      </c>
      <c r="G693" s="6" t="s">
        <v>21</v>
      </c>
    </row>
    <row r="694" spans="1:7" hidden="1" x14ac:dyDescent="0.25">
      <c r="A694" s="6">
        <v>700</v>
      </c>
      <c r="B694" s="6" t="s">
        <v>11</v>
      </c>
      <c r="C694" s="7">
        <v>43911</v>
      </c>
      <c r="D694" s="6" t="s">
        <v>18</v>
      </c>
      <c r="E694" s="8">
        <v>38</v>
      </c>
      <c r="F694" s="9">
        <v>1157.6504648002317</v>
      </c>
      <c r="G694" s="6" t="s">
        <v>21</v>
      </c>
    </row>
    <row r="695" spans="1:7" hidden="1" x14ac:dyDescent="0.25">
      <c r="A695" s="6">
        <v>701</v>
      </c>
      <c r="B695" s="6" t="s">
        <v>8</v>
      </c>
      <c r="C695" s="7">
        <v>43977</v>
      </c>
      <c r="D695" s="6" t="s">
        <v>18</v>
      </c>
      <c r="E695" s="8">
        <v>13</v>
      </c>
      <c r="F695" s="9">
        <v>404.73506204312048</v>
      </c>
      <c r="G695" s="6" t="s">
        <v>21</v>
      </c>
    </row>
    <row r="696" spans="1:7" x14ac:dyDescent="0.25">
      <c r="A696" s="6">
        <v>702</v>
      </c>
      <c r="B696" s="6" t="s">
        <v>12</v>
      </c>
      <c r="C696" s="7">
        <v>43574</v>
      </c>
      <c r="D696" s="6" t="s">
        <v>17</v>
      </c>
      <c r="E696" s="8">
        <v>40</v>
      </c>
      <c r="F696" s="9">
        <v>1224.2180451643387</v>
      </c>
      <c r="G696" s="6" t="s">
        <v>24</v>
      </c>
    </row>
    <row r="697" spans="1:7" hidden="1" x14ac:dyDescent="0.25">
      <c r="A697" s="6">
        <v>703</v>
      </c>
      <c r="B697" s="6" t="s">
        <v>10</v>
      </c>
      <c r="C697" s="7">
        <v>43999</v>
      </c>
      <c r="D697" s="6" t="s">
        <v>19</v>
      </c>
      <c r="E697" s="8">
        <v>46</v>
      </c>
      <c r="F697" s="9">
        <v>1394.0722206598459</v>
      </c>
      <c r="G697" s="6" t="s">
        <v>24</v>
      </c>
    </row>
    <row r="698" spans="1:7" hidden="1" x14ac:dyDescent="0.25">
      <c r="A698" s="6">
        <v>704</v>
      </c>
      <c r="B698" s="6" t="s">
        <v>9</v>
      </c>
      <c r="C698" s="7">
        <v>44043</v>
      </c>
      <c r="D698" s="6" t="s">
        <v>16</v>
      </c>
      <c r="E698" s="8">
        <v>11</v>
      </c>
      <c r="F698" s="9">
        <v>351.05222117013574</v>
      </c>
      <c r="G698" s="6" t="s">
        <v>21</v>
      </c>
    </row>
    <row r="699" spans="1:7" hidden="1" x14ac:dyDescent="0.25">
      <c r="A699" s="6">
        <v>705</v>
      </c>
      <c r="B699" s="6" t="s">
        <v>7</v>
      </c>
      <c r="C699" s="7">
        <v>44362</v>
      </c>
      <c r="D699" s="6" t="s">
        <v>18</v>
      </c>
      <c r="E699" s="8">
        <v>-1</v>
      </c>
      <c r="F699" s="9">
        <v>-8.9822589573278755</v>
      </c>
      <c r="G699" s="6" t="s">
        <v>23</v>
      </c>
    </row>
    <row r="700" spans="1:7" hidden="1" x14ac:dyDescent="0.25">
      <c r="A700" s="6">
        <v>706</v>
      </c>
      <c r="B700" s="6" t="s">
        <v>7</v>
      </c>
      <c r="C700" s="7">
        <v>43900</v>
      </c>
      <c r="D700" s="6" t="s">
        <v>18</v>
      </c>
      <c r="E700" s="8">
        <v>32</v>
      </c>
      <c r="F700" s="9">
        <v>986.18549497009872</v>
      </c>
      <c r="G700" s="6" t="s">
        <v>21</v>
      </c>
    </row>
    <row r="701" spans="1:7" x14ac:dyDescent="0.25">
      <c r="A701" s="6">
        <v>707</v>
      </c>
      <c r="B701" s="6" t="s">
        <v>9</v>
      </c>
      <c r="C701" s="7">
        <v>43845</v>
      </c>
      <c r="D701" s="6" t="s">
        <v>17</v>
      </c>
      <c r="E701" s="8">
        <v>78</v>
      </c>
      <c r="F701" s="9">
        <v>2353.7746360511865</v>
      </c>
      <c r="G701" s="6" t="s">
        <v>24</v>
      </c>
    </row>
    <row r="702" spans="1:7" hidden="1" x14ac:dyDescent="0.25">
      <c r="A702" s="6">
        <v>708</v>
      </c>
      <c r="B702" s="6" t="s">
        <v>7</v>
      </c>
      <c r="C702" s="7">
        <v>44219</v>
      </c>
      <c r="D702" s="6" t="s">
        <v>19</v>
      </c>
      <c r="E702" s="8">
        <v>71</v>
      </c>
      <c r="F702" s="9">
        <v>2151.4334620644154</v>
      </c>
      <c r="G702" s="6" t="s">
        <v>21</v>
      </c>
    </row>
    <row r="703" spans="1:7" hidden="1" x14ac:dyDescent="0.25">
      <c r="A703" s="6">
        <v>709</v>
      </c>
      <c r="B703" s="6" t="s">
        <v>10</v>
      </c>
      <c r="C703" s="7">
        <v>43944</v>
      </c>
      <c r="D703" s="6" t="s">
        <v>18</v>
      </c>
      <c r="E703" s="8">
        <v>36</v>
      </c>
      <c r="F703" s="9">
        <v>1097.9941093344994</v>
      </c>
      <c r="G703" s="6" t="s">
        <v>24</v>
      </c>
    </row>
    <row r="704" spans="1:7" hidden="1" x14ac:dyDescent="0.25">
      <c r="A704" s="6">
        <v>710</v>
      </c>
      <c r="B704" s="6" t="s">
        <v>14</v>
      </c>
      <c r="C704" s="7">
        <v>44065</v>
      </c>
      <c r="D704" s="6" t="s">
        <v>20</v>
      </c>
      <c r="E704" s="8">
        <v>79</v>
      </c>
      <c r="F704" s="9">
        <v>2387.528909715526</v>
      </c>
      <c r="G704" s="6" t="s">
        <v>23</v>
      </c>
    </row>
    <row r="705" spans="1:7" hidden="1" x14ac:dyDescent="0.25">
      <c r="A705" s="6">
        <v>711</v>
      </c>
      <c r="B705" s="6" t="s">
        <v>7</v>
      </c>
      <c r="C705" s="7">
        <v>44417</v>
      </c>
      <c r="D705" s="6" t="s">
        <v>19</v>
      </c>
      <c r="E705" s="8">
        <v>92</v>
      </c>
      <c r="F705" s="9">
        <v>2783.368931964073</v>
      </c>
      <c r="G705" s="6" t="s">
        <v>23</v>
      </c>
    </row>
    <row r="706" spans="1:7" x14ac:dyDescent="0.25">
      <c r="A706" s="6">
        <v>712</v>
      </c>
      <c r="B706" s="6" t="s">
        <v>13</v>
      </c>
      <c r="C706" s="7">
        <v>43845</v>
      </c>
      <c r="D706" s="6" t="s">
        <v>17</v>
      </c>
      <c r="E706" s="8">
        <v>38</v>
      </c>
      <c r="F706" s="9">
        <v>1162.0226134841928</v>
      </c>
      <c r="G706" s="6" t="s">
        <v>24</v>
      </c>
    </row>
    <row r="707" spans="1:7" hidden="1" x14ac:dyDescent="0.25">
      <c r="A707" s="6">
        <v>713</v>
      </c>
      <c r="B707" s="6" t="s">
        <v>8</v>
      </c>
      <c r="C707" s="7">
        <v>43805</v>
      </c>
      <c r="D707" s="6" t="s">
        <v>20</v>
      </c>
      <c r="E707" s="8">
        <v>50</v>
      </c>
      <c r="F707" s="9">
        <v>1520.8468006915191</v>
      </c>
      <c r="G707" s="6" t="s">
        <v>21</v>
      </c>
    </row>
    <row r="708" spans="1:7" x14ac:dyDescent="0.25">
      <c r="A708" s="6">
        <v>714</v>
      </c>
      <c r="B708" s="6" t="s">
        <v>11</v>
      </c>
      <c r="C708" s="7">
        <v>43519</v>
      </c>
      <c r="D708" s="6" t="s">
        <v>17</v>
      </c>
      <c r="E708" s="8">
        <v>31</v>
      </c>
      <c r="F708" s="9">
        <v>937.3408354223518</v>
      </c>
      <c r="G708" s="6" t="s">
        <v>23</v>
      </c>
    </row>
    <row r="709" spans="1:7" hidden="1" x14ac:dyDescent="0.25">
      <c r="A709" s="6">
        <v>715</v>
      </c>
      <c r="B709" s="6" t="s">
        <v>14</v>
      </c>
      <c r="C709" s="7">
        <v>43629</v>
      </c>
      <c r="D709" s="6" t="s">
        <v>18</v>
      </c>
      <c r="E709" s="8">
        <v>9</v>
      </c>
      <c r="F709" s="9">
        <v>293.86098665239905</v>
      </c>
      <c r="G709" s="6" t="s">
        <v>21</v>
      </c>
    </row>
    <row r="710" spans="1:7" hidden="1" x14ac:dyDescent="0.25">
      <c r="A710" s="6">
        <v>716</v>
      </c>
      <c r="B710" s="6" t="s">
        <v>13</v>
      </c>
      <c r="C710" s="7">
        <v>44252</v>
      </c>
      <c r="D710" s="6" t="s">
        <v>16</v>
      </c>
      <c r="E710" s="8">
        <v>24</v>
      </c>
      <c r="F710" s="9">
        <v>732.78886055388637</v>
      </c>
      <c r="G710" s="6" t="s">
        <v>23</v>
      </c>
    </row>
    <row r="711" spans="1:7" hidden="1" x14ac:dyDescent="0.25">
      <c r="A711" s="6">
        <v>717</v>
      </c>
      <c r="B711" s="6" t="s">
        <v>7</v>
      </c>
      <c r="C711" s="7">
        <v>44208</v>
      </c>
      <c r="D711" s="6" t="s">
        <v>18</v>
      </c>
      <c r="E711" s="8">
        <v>50</v>
      </c>
      <c r="F711" s="9">
        <v>1525.8608557503928</v>
      </c>
      <c r="G711" s="6" t="s">
        <v>23</v>
      </c>
    </row>
    <row r="712" spans="1:7" hidden="1" x14ac:dyDescent="0.25">
      <c r="A712" s="6">
        <v>718</v>
      </c>
      <c r="B712" s="6" t="s">
        <v>14</v>
      </c>
      <c r="C712" s="7">
        <v>43508</v>
      </c>
      <c r="D712" s="6" t="s">
        <v>19</v>
      </c>
      <c r="E712" s="8">
        <v>32</v>
      </c>
      <c r="F712" s="9">
        <v>981.91983875169331</v>
      </c>
      <c r="G712" s="6" t="s">
        <v>23</v>
      </c>
    </row>
    <row r="713" spans="1:7" x14ac:dyDescent="0.25">
      <c r="A713" s="6">
        <v>719</v>
      </c>
      <c r="B713" s="6" t="s">
        <v>9</v>
      </c>
      <c r="C713" s="7">
        <v>44087</v>
      </c>
      <c r="D713" s="6" t="s">
        <v>17</v>
      </c>
      <c r="E713" s="8">
        <v>71</v>
      </c>
      <c r="F713" s="9">
        <v>2149.278284338051</v>
      </c>
      <c r="G713" s="6" t="s">
        <v>22</v>
      </c>
    </row>
    <row r="714" spans="1:7" hidden="1" x14ac:dyDescent="0.25">
      <c r="A714" s="6">
        <v>720</v>
      </c>
      <c r="B714" s="6" t="s">
        <v>11</v>
      </c>
      <c r="C714" s="7">
        <v>43772</v>
      </c>
      <c r="D714" s="6" t="s">
        <v>20</v>
      </c>
      <c r="E714" s="8">
        <v>28</v>
      </c>
      <c r="F714" s="9">
        <v>861.0720359890588</v>
      </c>
      <c r="G714" s="6" t="s">
        <v>22</v>
      </c>
    </row>
    <row r="715" spans="1:7" hidden="1" x14ac:dyDescent="0.25">
      <c r="A715" s="6">
        <v>721</v>
      </c>
      <c r="B715" s="6" t="s">
        <v>7</v>
      </c>
      <c r="C715" s="7">
        <v>43761</v>
      </c>
      <c r="D715" s="6" t="s">
        <v>18</v>
      </c>
      <c r="E715" s="8">
        <v>40</v>
      </c>
      <c r="F715" s="9">
        <v>1218.3146625489912</v>
      </c>
      <c r="G715" s="6" t="s">
        <v>21</v>
      </c>
    </row>
    <row r="716" spans="1:7" hidden="1" x14ac:dyDescent="0.25">
      <c r="A716" s="6">
        <v>722</v>
      </c>
      <c r="B716" s="6" t="s">
        <v>11</v>
      </c>
      <c r="C716" s="7">
        <v>43845</v>
      </c>
      <c r="D716" s="6" t="s">
        <v>16</v>
      </c>
      <c r="E716" s="8">
        <v>75</v>
      </c>
      <c r="F716" s="9">
        <v>2269.8711570221039</v>
      </c>
      <c r="G716" s="6" t="s">
        <v>21</v>
      </c>
    </row>
    <row r="717" spans="1:7" hidden="1" x14ac:dyDescent="0.25">
      <c r="A717" s="6">
        <v>723</v>
      </c>
      <c r="B717" s="6" t="s">
        <v>15</v>
      </c>
      <c r="C717" s="7">
        <v>44065</v>
      </c>
      <c r="D717" s="6" t="s">
        <v>18</v>
      </c>
      <c r="E717" s="8">
        <v>30</v>
      </c>
      <c r="F717" s="9">
        <v>920.30625673172358</v>
      </c>
      <c r="G717" s="6" t="s">
        <v>24</v>
      </c>
    </row>
    <row r="718" spans="1:7" hidden="1" x14ac:dyDescent="0.25">
      <c r="A718" s="6">
        <v>724</v>
      </c>
      <c r="B718" s="6" t="s">
        <v>14</v>
      </c>
      <c r="C718" s="7">
        <v>44538</v>
      </c>
      <c r="D718" s="6" t="s">
        <v>18</v>
      </c>
      <c r="E718" s="8">
        <v>78</v>
      </c>
      <c r="F718" s="9">
        <v>2358.9718296494316</v>
      </c>
      <c r="G718" s="6" t="s">
        <v>22</v>
      </c>
    </row>
    <row r="719" spans="1:7" hidden="1" x14ac:dyDescent="0.25">
      <c r="A719" s="6">
        <v>725</v>
      </c>
      <c r="B719" s="6" t="s">
        <v>10</v>
      </c>
      <c r="C719" s="7">
        <v>44417</v>
      </c>
      <c r="D719" s="6" t="s">
        <v>20</v>
      </c>
      <c r="E719" s="8">
        <v>15</v>
      </c>
      <c r="F719" s="9">
        <v>470.98021343383823</v>
      </c>
      <c r="G719" s="6" t="s">
        <v>22</v>
      </c>
    </row>
    <row r="720" spans="1:7" hidden="1" x14ac:dyDescent="0.25">
      <c r="A720" s="6">
        <v>726</v>
      </c>
      <c r="B720" s="6" t="s">
        <v>11</v>
      </c>
      <c r="C720" s="7">
        <v>44142</v>
      </c>
      <c r="D720" s="6" t="s">
        <v>19</v>
      </c>
      <c r="E720" s="8">
        <v>30</v>
      </c>
      <c r="F720" s="9">
        <v>918.00989942743342</v>
      </c>
      <c r="G720" s="6" t="s">
        <v>23</v>
      </c>
    </row>
    <row r="721" spans="1:7" x14ac:dyDescent="0.25">
      <c r="A721" s="6">
        <v>727</v>
      </c>
      <c r="B721" s="6" t="s">
        <v>15</v>
      </c>
      <c r="C721" s="7">
        <v>44472</v>
      </c>
      <c r="D721" s="6" t="s">
        <v>17</v>
      </c>
      <c r="E721" s="8">
        <v>27</v>
      </c>
      <c r="F721" s="9">
        <v>835.64417753264922</v>
      </c>
      <c r="G721" s="6" t="s">
        <v>23</v>
      </c>
    </row>
    <row r="722" spans="1:7" hidden="1" x14ac:dyDescent="0.25">
      <c r="A722" s="6">
        <v>728</v>
      </c>
      <c r="B722" s="6" t="s">
        <v>13</v>
      </c>
      <c r="C722" s="7">
        <v>43629</v>
      </c>
      <c r="D722" s="6" t="s">
        <v>18</v>
      </c>
      <c r="E722" s="8">
        <v>95</v>
      </c>
      <c r="F722" s="9">
        <v>2866.842165847042</v>
      </c>
      <c r="G722" s="6" t="s">
        <v>24</v>
      </c>
    </row>
    <row r="723" spans="1:7" x14ac:dyDescent="0.25">
      <c r="A723" s="6">
        <v>729</v>
      </c>
      <c r="B723" s="6" t="s">
        <v>14</v>
      </c>
      <c r="C723" s="7">
        <v>43878</v>
      </c>
      <c r="D723" s="6" t="s">
        <v>17</v>
      </c>
      <c r="E723" s="8">
        <v>62</v>
      </c>
      <c r="F723" s="9">
        <v>1886.9979320640691</v>
      </c>
      <c r="G723" s="6" t="s">
        <v>22</v>
      </c>
    </row>
    <row r="724" spans="1:7" hidden="1" x14ac:dyDescent="0.25">
      <c r="A724" s="6">
        <v>730</v>
      </c>
      <c r="B724" s="6" t="s">
        <v>11</v>
      </c>
      <c r="C724" s="7">
        <v>43541</v>
      </c>
      <c r="D724" s="6" t="s">
        <v>18</v>
      </c>
      <c r="E724" s="8">
        <v>-4</v>
      </c>
      <c r="F724" s="9">
        <v>-101.51413084603678</v>
      </c>
      <c r="G724" s="6" t="s">
        <v>23</v>
      </c>
    </row>
    <row r="725" spans="1:7" hidden="1" x14ac:dyDescent="0.25">
      <c r="A725" s="6">
        <v>731</v>
      </c>
      <c r="B725" s="6" t="s">
        <v>8</v>
      </c>
      <c r="C725" s="7">
        <v>44032</v>
      </c>
      <c r="D725" s="6" t="s">
        <v>20</v>
      </c>
      <c r="E725" s="8">
        <v>-3</v>
      </c>
      <c r="F725" s="9">
        <v>-72.263762915654141</v>
      </c>
      <c r="G725" s="6" t="s">
        <v>23</v>
      </c>
    </row>
    <row r="726" spans="1:7" hidden="1" x14ac:dyDescent="0.25">
      <c r="A726" s="6">
        <v>732</v>
      </c>
      <c r="B726" s="6" t="s">
        <v>13</v>
      </c>
      <c r="C726" s="7">
        <v>44384</v>
      </c>
      <c r="D726" s="6" t="s">
        <v>20</v>
      </c>
      <c r="E726" s="8">
        <v>62</v>
      </c>
      <c r="F726" s="9">
        <v>1877.1484715081847</v>
      </c>
      <c r="G726" s="6" t="s">
        <v>24</v>
      </c>
    </row>
    <row r="727" spans="1:7" hidden="1" x14ac:dyDescent="0.25">
      <c r="A727" s="6">
        <v>733</v>
      </c>
      <c r="B727" s="6" t="s">
        <v>8</v>
      </c>
      <c r="C727" s="7">
        <v>44054</v>
      </c>
      <c r="D727" s="6" t="s">
        <v>19</v>
      </c>
      <c r="E727" s="8">
        <v>92</v>
      </c>
      <c r="F727" s="9">
        <v>2776.7657907264579</v>
      </c>
      <c r="G727" s="6" t="s">
        <v>24</v>
      </c>
    </row>
    <row r="728" spans="1:7" x14ac:dyDescent="0.25">
      <c r="A728" s="6">
        <v>734</v>
      </c>
      <c r="B728" s="6" t="s">
        <v>15</v>
      </c>
      <c r="C728" s="7">
        <v>43816</v>
      </c>
      <c r="D728" s="6" t="s">
        <v>17</v>
      </c>
      <c r="E728" s="8">
        <v>35</v>
      </c>
      <c r="F728" s="9">
        <v>1070.951993812972</v>
      </c>
      <c r="G728" s="6" t="s">
        <v>22</v>
      </c>
    </row>
    <row r="729" spans="1:7" hidden="1" x14ac:dyDescent="0.25">
      <c r="A729" s="6">
        <v>735</v>
      </c>
      <c r="B729" s="6" t="s">
        <v>8</v>
      </c>
      <c r="C729" s="7">
        <v>44318</v>
      </c>
      <c r="D729" s="6" t="s">
        <v>16</v>
      </c>
      <c r="E729" s="8">
        <v>91</v>
      </c>
      <c r="F729" s="9">
        <v>2749.6271641831527</v>
      </c>
      <c r="G729" s="6" t="s">
        <v>23</v>
      </c>
    </row>
    <row r="730" spans="1:7" hidden="1" x14ac:dyDescent="0.25">
      <c r="A730" s="6">
        <v>736</v>
      </c>
      <c r="B730" s="6" t="s">
        <v>11</v>
      </c>
      <c r="C730" s="7">
        <v>44021</v>
      </c>
      <c r="D730" s="6" t="s">
        <v>20</v>
      </c>
      <c r="E730" s="8">
        <v>21</v>
      </c>
      <c r="F730" s="9">
        <v>643.21884288799515</v>
      </c>
      <c r="G730" s="6" t="s">
        <v>22</v>
      </c>
    </row>
    <row r="731" spans="1:7" hidden="1" x14ac:dyDescent="0.25">
      <c r="A731" s="6">
        <v>737</v>
      </c>
      <c r="B731" s="6" t="s">
        <v>10</v>
      </c>
      <c r="C731" s="7">
        <v>43486</v>
      </c>
      <c r="D731" s="6" t="s">
        <v>20</v>
      </c>
      <c r="E731" s="8">
        <v>49</v>
      </c>
      <c r="F731" s="9">
        <v>1487.3893149445496</v>
      </c>
      <c r="G731" s="6" t="s">
        <v>22</v>
      </c>
    </row>
    <row r="732" spans="1:7" x14ac:dyDescent="0.25">
      <c r="A732" s="6">
        <v>738</v>
      </c>
      <c r="B732" s="6" t="s">
        <v>15</v>
      </c>
      <c r="C732" s="7">
        <v>44274</v>
      </c>
      <c r="D732" s="6" t="s">
        <v>17</v>
      </c>
      <c r="E732" s="8">
        <v>34</v>
      </c>
      <c r="F732" s="9">
        <v>1033.4843435833068</v>
      </c>
      <c r="G732" s="6" t="s">
        <v>24</v>
      </c>
    </row>
    <row r="733" spans="1:7" hidden="1" x14ac:dyDescent="0.25">
      <c r="A733" s="6">
        <v>739</v>
      </c>
      <c r="B733" s="6" t="s">
        <v>13</v>
      </c>
      <c r="C733" s="7">
        <v>44219</v>
      </c>
      <c r="D733" s="6" t="s">
        <v>18</v>
      </c>
      <c r="E733" s="8">
        <v>56</v>
      </c>
      <c r="F733" s="9">
        <v>1701.2124352907122</v>
      </c>
      <c r="G733" s="6" t="s">
        <v>21</v>
      </c>
    </row>
    <row r="734" spans="1:7" hidden="1" x14ac:dyDescent="0.25">
      <c r="A734" s="6">
        <v>740</v>
      </c>
      <c r="B734" s="6" t="s">
        <v>11</v>
      </c>
      <c r="C734" s="7">
        <v>43977</v>
      </c>
      <c r="D734" s="6" t="s">
        <v>16</v>
      </c>
      <c r="E734" s="8">
        <v>81</v>
      </c>
      <c r="F734" s="9">
        <v>2448.5421438007515</v>
      </c>
      <c r="G734" s="6" t="s">
        <v>23</v>
      </c>
    </row>
    <row r="735" spans="1:7" hidden="1" x14ac:dyDescent="0.25">
      <c r="A735" s="6">
        <v>741</v>
      </c>
      <c r="B735" s="6" t="s">
        <v>8</v>
      </c>
      <c r="C735" s="7">
        <v>43933</v>
      </c>
      <c r="D735" s="6" t="s">
        <v>16</v>
      </c>
      <c r="E735" s="8">
        <v>63</v>
      </c>
      <c r="F735" s="9">
        <v>1912.4656039127012</v>
      </c>
      <c r="G735" s="6" t="s">
        <v>23</v>
      </c>
    </row>
    <row r="736" spans="1:7" x14ac:dyDescent="0.25">
      <c r="A736" s="6">
        <v>742</v>
      </c>
      <c r="B736" s="6" t="s">
        <v>11</v>
      </c>
      <c r="C736" s="7">
        <v>44318</v>
      </c>
      <c r="D736" s="6" t="s">
        <v>17</v>
      </c>
      <c r="E736" s="8">
        <v>-3</v>
      </c>
      <c r="F736" s="9">
        <v>-73.657850032017279</v>
      </c>
      <c r="G736" s="6" t="s">
        <v>24</v>
      </c>
    </row>
    <row r="737" spans="1:7" x14ac:dyDescent="0.25">
      <c r="A737" s="6">
        <v>743</v>
      </c>
      <c r="B737" s="6" t="s">
        <v>10</v>
      </c>
      <c r="C737" s="7">
        <v>44384</v>
      </c>
      <c r="D737" s="6" t="s">
        <v>17</v>
      </c>
      <c r="E737" s="8">
        <v>8</v>
      </c>
      <c r="F737" s="9">
        <v>258.10666689825587</v>
      </c>
      <c r="G737" s="6" t="s">
        <v>21</v>
      </c>
    </row>
    <row r="738" spans="1:7" hidden="1" x14ac:dyDescent="0.25">
      <c r="A738" s="6">
        <v>744</v>
      </c>
      <c r="B738" s="6" t="s">
        <v>14</v>
      </c>
      <c r="C738" s="7">
        <v>43922</v>
      </c>
      <c r="D738" s="6" t="s">
        <v>18</v>
      </c>
      <c r="E738" s="8">
        <v>46</v>
      </c>
      <c r="F738" s="9">
        <v>1396.1633299698833</v>
      </c>
      <c r="G738" s="6" t="s">
        <v>23</v>
      </c>
    </row>
    <row r="739" spans="1:7" hidden="1" x14ac:dyDescent="0.25">
      <c r="A739" s="6">
        <v>745</v>
      </c>
      <c r="B739" s="6" t="s">
        <v>10</v>
      </c>
      <c r="C739" s="7">
        <v>44241</v>
      </c>
      <c r="D739" s="6" t="s">
        <v>18</v>
      </c>
      <c r="E739" s="8">
        <v>3</v>
      </c>
      <c r="F739" s="9">
        <v>108.7686297512148</v>
      </c>
      <c r="G739" s="6" t="s">
        <v>22</v>
      </c>
    </row>
    <row r="740" spans="1:7" x14ac:dyDescent="0.25">
      <c r="A740" s="6">
        <v>746</v>
      </c>
      <c r="B740" s="6" t="s">
        <v>10</v>
      </c>
      <c r="C740" s="7">
        <v>43607</v>
      </c>
      <c r="D740" s="6" t="s">
        <v>17</v>
      </c>
      <c r="E740" s="8">
        <v>68</v>
      </c>
      <c r="F740" s="9">
        <v>2058.6039765882779</v>
      </c>
      <c r="G740" s="6" t="s">
        <v>23</v>
      </c>
    </row>
    <row r="741" spans="1:7" x14ac:dyDescent="0.25">
      <c r="A741" s="6">
        <v>747</v>
      </c>
      <c r="B741" s="6" t="s">
        <v>8</v>
      </c>
      <c r="C741" s="7">
        <v>43574</v>
      </c>
      <c r="D741" s="6" t="s">
        <v>17</v>
      </c>
      <c r="E741" s="8">
        <v>83</v>
      </c>
      <c r="F741" s="9">
        <v>2510.6283096017733</v>
      </c>
      <c r="G741" s="6" t="s">
        <v>21</v>
      </c>
    </row>
    <row r="742" spans="1:7" hidden="1" x14ac:dyDescent="0.25">
      <c r="A742" s="6">
        <v>748</v>
      </c>
      <c r="B742" s="6" t="s">
        <v>11</v>
      </c>
      <c r="C742" s="7">
        <v>44241</v>
      </c>
      <c r="D742" s="6" t="s">
        <v>16</v>
      </c>
      <c r="E742" s="8">
        <v>51</v>
      </c>
      <c r="F742" s="9">
        <v>1551.2341917228473</v>
      </c>
      <c r="G742" s="6" t="s">
        <v>23</v>
      </c>
    </row>
    <row r="743" spans="1:7" x14ac:dyDescent="0.25">
      <c r="A743" s="6">
        <v>749</v>
      </c>
      <c r="B743" s="6" t="s">
        <v>9</v>
      </c>
      <c r="C743" s="7">
        <v>43574</v>
      </c>
      <c r="D743" s="6" t="s">
        <v>17</v>
      </c>
      <c r="E743" s="8">
        <v>16</v>
      </c>
      <c r="F743" s="9">
        <v>502.03538747394111</v>
      </c>
      <c r="G743" s="6" t="s">
        <v>23</v>
      </c>
    </row>
    <row r="744" spans="1:7" hidden="1" x14ac:dyDescent="0.25">
      <c r="A744" s="6">
        <v>750</v>
      </c>
      <c r="B744" s="6" t="s">
        <v>9</v>
      </c>
      <c r="C744" s="7">
        <v>43596</v>
      </c>
      <c r="D744" s="6" t="s">
        <v>16</v>
      </c>
      <c r="E744" s="8">
        <v>-2</v>
      </c>
      <c r="F744" s="9">
        <v>-39.135627833735271</v>
      </c>
      <c r="G744" s="6" t="s">
        <v>22</v>
      </c>
    </row>
    <row r="745" spans="1:7" hidden="1" x14ac:dyDescent="0.25">
      <c r="A745" s="6">
        <v>751</v>
      </c>
      <c r="B745" s="6" t="s">
        <v>11</v>
      </c>
      <c r="C745" s="7">
        <v>44164</v>
      </c>
      <c r="D745" s="6" t="s">
        <v>18</v>
      </c>
      <c r="E745" s="8">
        <v>6</v>
      </c>
      <c r="F745" s="9">
        <v>203.70424027363759</v>
      </c>
      <c r="G745" s="6" t="s">
        <v>22</v>
      </c>
    </row>
    <row r="746" spans="1:7" hidden="1" x14ac:dyDescent="0.25">
      <c r="A746" s="6">
        <v>752</v>
      </c>
      <c r="B746" s="6" t="s">
        <v>10</v>
      </c>
      <c r="C746" s="7">
        <v>44494</v>
      </c>
      <c r="D746" s="6" t="s">
        <v>18</v>
      </c>
      <c r="E746" s="8">
        <v>-5</v>
      </c>
      <c r="F746" s="9">
        <v>-125.71701775011148</v>
      </c>
      <c r="G746" s="6" t="s">
        <v>21</v>
      </c>
    </row>
    <row r="747" spans="1:7" hidden="1" x14ac:dyDescent="0.25">
      <c r="A747" s="6">
        <v>753</v>
      </c>
      <c r="B747" s="6" t="s">
        <v>8</v>
      </c>
      <c r="C747" s="7">
        <v>43486</v>
      </c>
      <c r="D747" s="6" t="s">
        <v>16</v>
      </c>
      <c r="E747" s="8">
        <v>42</v>
      </c>
      <c r="F747" s="9">
        <v>1277.1123178411424</v>
      </c>
      <c r="G747" s="6" t="s">
        <v>22</v>
      </c>
    </row>
    <row r="748" spans="1:7" hidden="1" x14ac:dyDescent="0.25">
      <c r="A748" s="6">
        <v>754</v>
      </c>
      <c r="B748" s="6" t="s">
        <v>11</v>
      </c>
      <c r="C748" s="7">
        <v>44208</v>
      </c>
      <c r="D748" s="6" t="s">
        <v>16</v>
      </c>
      <c r="E748" s="8">
        <v>47</v>
      </c>
      <c r="F748" s="9">
        <v>1433.8409457230034</v>
      </c>
      <c r="G748" s="6" t="s">
        <v>24</v>
      </c>
    </row>
    <row r="749" spans="1:7" hidden="1" x14ac:dyDescent="0.25">
      <c r="A749" s="6">
        <v>755</v>
      </c>
      <c r="B749" s="6" t="s">
        <v>13</v>
      </c>
      <c r="C749" s="7">
        <v>43673</v>
      </c>
      <c r="D749" s="6" t="s">
        <v>20</v>
      </c>
      <c r="E749" s="8">
        <v>16</v>
      </c>
      <c r="F749" s="9">
        <v>501.93862989445165</v>
      </c>
      <c r="G749" s="6" t="s">
        <v>23</v>
      </c>
    </row>
    <row r="750" spans="1:7" hidden="1" x14ac:dyDescent="0.25">
      <c r="A750" s="6">
        <v>756</v>
      </c>
      <c r="B750" s="6" t="s">
        <v>9</v>
      </c>
      <c r="C750" s="7">
        <v>43966</v>
      </c>
      <c r="D750" s="6" t="s">
        <v>18</v>
      </c>
      <c r="E750" s="8">
        <v>11</v>
      </c>
      <c r="F750" s="9">
        <v>353.56196404749517</v>
      </c>
      <c r="G750" s="6" t="s">
        <v>23</v>
      </c>
    </row>
    <row r="751" spans="1:7" hidden="1" x14ac:dyDescent="0.25">
      <c r="A751" s="6">
        <v>757</v>
      </c>
      <c r="B751" s="6" t="s">
        <v>8</v>
      </c>
      <c r="C751" s="7">
        <v>44164</v>
      </c>
      <c r="D751" s="6" t="s">
        <v>16</v>
      </c>
      <c r="E751" s="8">
        <v>-10</v>
      </c>
      <c r="F751" s="9">
        <v>-278.96760549483554</v>
      </c>
      <c r="G751" s="6" t="s">
        <v>21</v>
      </c>
    </row>
    <row r="752" spans="1:7" hidden="1" x14ac:dyDescent="0.25">
      <c r="A752" s="6">
        <v>758</v>
      </c>
      <c r="B752" s="6" t="s">
        <v>7</v>
      </c>
      <c r="C752" s="7">
        <v>43900</v>
      </c>
      <c r="D752" s="6" t="s">
        <v>16</v>
      </c>
      <c r="E752" s="8">
        <v>21</v>
      </c>
      <c r="F752" s="9">
        <v>653.79195576752193</v>
      </c>
      <c r="G752" s="6" t="s">
        <v>22</v>
      </c>
    </row>
    <row r="753" spans="1:7" hidden="1" x14ac:dyDescent="0.25">
      <c r="A753" s="6">
        <v>759</v>
      </c>
      <c r="B753" s="6" t="s">
        <v>9</v>
      </c>
      <c r="C753" s="7">
        <v>44494</v>
      </c>
      <c r="D753" s="6" t="s">
        <v>20</v>
      </c>
      <c r="E753" s="8">
        <v>52</v>
      </c>
      <c r="F753" s="9">
        <v>1577.2596503790041</v>
      </c>
      <c r="G753" s="6" t="s">
        <v>21</v>
      </c>
    </row>
    <row r="754" spans="1:7" hidden="1" x14ac:dyDescent="0.25">
      <c r="A754" s="6">
        <v>760</v>
      </c>
      <c r="B754" s="6" t="s">
        <v>11</v>
      </c>
      <c r="C754" s="7">
        <v>43933</v>
      </c>
      <c r="D754" s="6" t="s">
        <v>19</v>
      </c>
      <c r="E754" s="8">
        <v>5</v>
      </c>
      <c r="F754" s="9">
        <v>170.05120212550801</v>
      </c>
      <c r="G754" s="6" t="s">
        <v>22</v>
      </c>
    </row>
    <row r="755" spans="1:7" hidden="1" x14ac:dyDescent="0.25">
      <c r="A755" s="6">
        <v>761</v>
      </c>
      <c r="B755" s="6" t="s">
        <v>11</v>
      </c>
      <c r="C755" s="7">
        <v>44406</v>
      </c>
      <c r="D755" s="6" t="s">
        <v>16</v>
      </c>
      <c r="E755" s="8">
        <v>52</v>
      </c>
      <c r="F755" s="9">
        <v>1584.3447603180036</v>
      </c>
      <c r="G755" s="6" t="s">
        <v>24</v>
      </c>
    </row>
    <row r="756" spans="1:7" hidden="1" x14ac:dyDescent="0.25">
      <c r="A756" s="6">
        <v>762</v>
      </c>
      <c r="B756" s="6" t="s">
        <v>10</v>
      </c>
      <c r="C756" s="7">
        <v>44285</v>
      </c>
      <c r="D756" s="6" t="s">
        <v>20</v>
      </c>
      <c r="E756" s="8">
        <v>38</v>
      </c>
      <c r="F756" s="9">
        <v>1153.888959680457</v>
      </c>
      <c r="G756" s="6" t="s">
        <v>22</v>
      </c>
    </row>
    <row r="757" spans="1:7" hidden="1" x14ac:dyDescent="0.25">
      <c r="A757" s="6">
        <v>763</v>
      </c>
      <c r="B757" s="6" t="s">
        <v>12</v>
      </c>
      <c r="C757" s="7">
        <v>43596</v>
      </c>
      <c r="D757" s="6" t="s">
        <v>20</v>
      </c>
      <c r="E757" s="8">
        <v>84</v>
      </c>
      <c r="F757" s="9">
        <v>2542.621659223083</v>
      </c>
      <c r="G757" s="6" t="s">
        <v>21</v>
      </c>
    </row>
    <row r="758" spans="1:7" hidden="1" x14ac:dyDescent="0.25">
      <c r="A758" s="6">
        <v>764</v>
      </c>
      <c r="B758" s="6" t="s">
        <v>9</v>
      </c>
      <c r="C758" s="7">
        <v>43805</v>
      </c>
      <c r="D758" s="6" t="s">
        <v>19</v>
      </c>
      <c r="E758" s="8">
        <v>18</v>
      </c>
      <c r="F758" s="9">
        <v>553.43428443559003</v>
      </c>
      <c r="G758" s="6" t="s">
        <v>22</v>
      </c>
    </row>
    <row r="759" spans="1:7" hidden="1" x14ac:dyDescent="0.25">
      <c r="A759" s="6">
        <v>765</v>
      </c>
      <c r="B759" s="6" t="s">
        <v>14</v>
      </c>
      <c r="C759" s="7">
        <v>43955</v>
      </c>
      <c r="D759" s="6" t="s">
        <v>18</v>
      </c>
      <c r="E759" s="8">
        <v>-6</v>
      </c>
      <c r="F759" s="9">
        <v>-157.42829763147856</v>
      </c>
      <c r="G759" s="6" t="s">
        <v>23</v>
      </c>
    </row>
    <row r="760" spans="1:7" hidden="1" x14ac:dyDescent="0.25">
      <c r="A760" s="6">
        <v>766</v>
      </c>
      <c r="B760" s="6" t="s">
        <v>9</v>
      </c>
      <c r="C760" s="7">
        <v>43922</v>
      </c>
      <c r="D760" s="6" t="s">
        <v>18</v>
      </c>
      <c r="E760" s="8">
        <v>5</v>
      </c>
      <c r="F760" s="9">
        <v>169.13541625810112</v>
      </c>
      <c r="G760" s="6" t="s">
        <v>23</v>
      </c>
    </row>
    <row r="761" spans="1:7" x14ac:dyDescent="0.25">
      <c r="A761" s="6">
        <v>767</v>
      </c>
      <c r="B761" s="6" t="s">
        <v>10</v>
      </c>
      <c r="C761" s="7">
        <v>43805</v>
      </c>
      <c r="D761" s="6" t="s">
        <v>17</v>
      </c>
      <c r="E761" s="8">
        <v>59</v>
      </c>
      <c r="F761" s="9">
        <v>1788.9597357687876</v>
      </c>
      <c r="G761" s="6" t="s">
        <v>22</v>
      </c>
    </row>
    <row r="762" spans="1:7" hidden="1" x14ac:dyDescent="0.25">
      <c r="A762" s="6">
        <v>768</v>
      </c>
      <c r="B762" s="6" t="s">
        <v>10</v>
      </c>
      <c r="C762" s="7">
        <v>44373</v>
      </c>
      <c r="D762" s="6" t="s">
        <v>20</v>
      </c>
      <c r="E762" s="8">
        <v>-1</v>
      </c>
      <c r="F762" s="9">
        <v>-14.317242178607446</v>
      </c>
      <c r="G762" s="6" t="s">
        <v>21</v>
      </c>
    </row>
    <row r="763" spans="1:7" hidden="1" x14ac:dyDescent="0.25">
      <c r="A763" s="6">
        <v>769</v>
      </c>
      <c r="B763" s="6" t="s">
        <v>14</v>
      </c>
      <c r="C763" s="7">
        <v>44219</v>
      </c>
      <c r="D763" s="6" t="s">
        <v>19</v>
      </c>
      <c r="E763" s="8">
        <v>12</v>
      </c>
      <c r="F763" s="9">
        <v>378.54496358374917</v>
      </c>
      <c r="G763" s="6" t="s">
        <v>21</v>
      </c>
    </row>
    <row r="764" spans="1:7" hidden="1" x14ac:dyDescent="0.25">
      <c r="A764" s="6">
        <v>770</v>
      </c>
      <c r="B764" s="6" t="s">
        <v>10</v>
      </c>
      <c r="C764" s="7">
        <v>43911</v>
      </c>
      <c r="D764" s="6" t="s">
        <v>19</v>
      </c>
      <c r="E764" s="8">
        <v>25</v>
      </c>
      <c r="F764" s="9">
        <v>768.08458339015715</v>
      </c>
      <c r="G764" s="6" t="s">
        <v>21</v>
      </c>
    </row>
    <row r="765" spans="1:7" hidden="1" x14ac:dyDescent="0.25">
      <c r="A765" s="6">
        <v>771</v>
      </c>
      <c r="B765" s="6" t="s">
        <v>11</v>
      </c>
      <c r="C765" s="7">
        <v>44373</v>
      </c>
      <c r="D765" s="6" t="s">
        <v>20</v>
      </c>
      <c r="E765" s="8">
        <v>33</v>
      </c>
      <c r="F765" s="9">
        <v>1014.2418309364239</v>
      </c>
      <c r="G765" s="6" t="s">
        <v>21</v>
      </c>
    </row>
    <row r="766" spans="1:7" hidden="1" x14ac:dyDescent="0.25">
      <c r="A766" s="6">
        <v>772</v>
      </c>
      <c r="B766" s="6" t="s">
        <v>8</v>
      </c>
      <c r="C766" s="7">
        <v>43889</v>
      </c>
      <c r="D766" s="6" t="s">
        <v>20</v>
      </c>
      <c r="E766" s="8">
        <v>12</v>
      </c>
      <c r="F766" s="9">
        <v>378.87038047747774</v>
      </c>
      <c r="G766" s="6" t="s">
        <v>23</v>
      </c>
    </row>
    <row r="767" spans="1:7" hidden="1" x14ac:dyDescent="0.25">
      <c r="A767" s="6">
        <v>773</v>
      </c>
      <c r="B767" s="6" t="s">
        <v>12</v>
      </c>
      <c r="C767" s="7">
        <v>44417</v>
      </c>
      <c r="D767" s="6" t="s">
        <v>16</v>
      </c>
      <c r="E767" s="8">
        <v>52</v>
      </c>
      <c r="F767" s="9">
        <v>1583.0772051149229</v>
      </c>
      <c r="G767" s="6" t="s">
        <v>21</v>
      </c>
    </row>
    <row r="768" spans="1:7" hidden="1" x14ac:dyDescent="0.25">
      <c r="A768" s="6">
        <v>774</v>
      </c>
      <c r="B768" s="6" t="s">
        <v>14</v>
      </c>
      <c r="C768" s="7">
        <v>44285</v>
      </c>
      <c r="D768" s="6" t="s">
        <v>16</v>
      </c>
      <c r="E768" s="8">
        <v>34</v>
      </c>
      <c r="F768" s="9">
        <v>1036.2316183025368</v>
      </c>
      <c r="G768" s="6" t="s">
        <v>23</v>
      </c>
    </row>
    <row r="769" spans="1:7" x14ac:dyDescent="0.25">
      <c r="A769" s="6">
        <v>775</v>
      </c>
      <c r="B769" s="6" t="s">
        <v>11</v>
      </c>
      <c r="C769" s="7">
        <v>44406</v>
      </c>
      <c r="D769" s="6" t="s">
        <v>17</v>
      </c>
      <c r="E769" s="8">
        <v>66</v>
      </c>
      <c r="F769" s="9">
        <v>2019.5880996778501</v>
      </c>
      <c r="G769" s="6" t="s">
        <v>22</v>
      </c>
    </row>
    <row r="770" spans="1:7" hidden="1" x14ac:dyDescent="0.25">
      <c r="A770" s="6">
        <v>776</v>
      </c>
      <c r="B770" s="6" t="s">
        <v>11</v>
      </c>
      <c r="C770" s="7">
        <v>44043</v>
      </c>
      <c r="D770" s="6" t="s">
        <v>19</v>
      </c>
      <c r="E770" s="8">
        <v>10</v>
      </c>
      <c r="F770" s="9">
        <v>318.53247271934271</v>
      </c>
      <c r="G770" s="6" t="s">
        <v>22</v>
      </c>
    </row>
    <row r="771" spans="1:7" x14ac:dyDescent="0.25">
      <c r="A771" s="6">
        <v>777</v>
      </c>
      <c r="B771" s="6" t="s">
        <v>9</v>
      </c>
      <c r="C771" s="7">
        <v>43889</v>
      </c>
      <c r="D771" s="6" t="s">
        <v>17</v>
      </c>
      <c r="E771" s="8">
        <v>-5</v>
      </c>
      <c r="F771" s="9">
        <v>-125.47627479219663</v>
      </c>
      <c r="G771" s="6" t="s">
        <v>24</v>
      </c>
    </row>
    <row r="772" spans="1:7" hidden="1" x14ac:dyDescent="0.25">
      <c r="A772" s="6">
        <v>778</v>
      </c>
      <c r="B772" s="6" t="s">
        <v>7</v>
      </c>
      <c r="C772" s="7">
        <v>44417</v>
      </c>
      <c r="D772" s="6" t="s">
        <v>20</v>
      </c>
      <c r="E772" s="8">
        <v>89</v>
      </c>
      <c r="F772" s="9">
        <v>2694.8918997457558</v>
      </c>
      <c r="G772" s="6" t="s">
        <v>22</v>
      </c>
    </row>
    <row r="773" spans="1:7" x14ac:dyDescent="0.25">
      <c r="A773" s="6">
        <v>779</v>
      </c>
      <c r="B773" s="6" t="s">
        <v>9</v>
      </c>
      <c r="C773" s="7">
        <v>44296</v>
      </c>
      <c r="D773" s="6" t="s">
        <v>17</v>
      </c>
      <c r="E773" s="8">
        <v>5</v>
      </c>
      <c r="F773" s="9">
        <v>168.18206363269948</v>
      </c>
      <c r="G773" s="6" t="s">
        <v>22</v>
      </c>
    </row>
    <row r="774" spans="1:7" hidden="1" x14ac:dyDescent="0.25">
      <c r="A774" s="6">
        <v>780</v>
      </c>
      <c r="B774" s="6" t="s">
        <v>14</v>
      </c>
      <c r="C774" s="7">
        <v>43750</v>
      </c>
      <c r="D774" s="6" t="s">
        <v>20</v>
      </c>
      <c r="E774" s="8">
        <v>48</v>
      </c>
      <c r="F774" s="9">
        <v>1459.8516396408215</v>
      </c>
      <c r="G774" s="6" t="s">
        <v>24</v>
      </c>
    </row>
    <row r="775" spans="1:7" hidden="1" x14ac:dyDescent="0.25">
      <c r="A775" s="6">
        <v>781</v>
      </c>
      <c r="B775" s="6" t="s">
        <v>8</v>
      </c>
      <c r="C775" s="7">
        <v>43805</v>
      </c>
      <c r="D775" s="6" t="s">
        <v>20</v>
      </c>
      <c r="E775" s="8">
        <v>36</v>
      </c>
      <c r="F775" s="9">
        <v>1099.2397437204224</v>
      </c>
      <c r="G775" s="6" t="s">
        <v>24</v>
      </c>
    </row>
    <row r="776" spans="1:7" hidden="1" x14ac:dyDescent="0.25">
      <c r="A776" s="6">
        <v>782</v>
      </c>
      <c r="B776" s="6" t="s">
        <v>11</v>
      </c>
      <c r="C776" s="7">
        <v>43783</v>
      </c>
      <c r="D776" s="6" t="s">
        <v>20</v>
      </c>
      <c r="E776" s="8">
        <v>80</v>
      </c>
      <c r="F776" s="9">
        <v>2419.9741515278306</v>
      </c>
      <c r="G776" s="6" t="s">
        <v>23</v>
      </c>
    </row>
    <row r="777" spans="1:7" hidden="1" x14ac:dyDescent="0.25">
      <c r="A777" s="6">
        <v>783</v>
      </c>
      <c r="B777" s="6" t="s">
        <v>8</v>
      </c>
      <c r="C777" s="7">
        <v>43794</v>
      </c>
      <c r="D777" s="6" t="s">
        <v>18</v>
      </c>
      <c r="E777" s="8">
        <v>64</v>
      </c>
      <c r="F777" s="9">
        <v>1938.9108191744099</v>
      </c>
      <c r="G777" s="6" t="s">
        <v>23</v>
      </c>
    </row>
    <row r="778" spans="1:7" x14ac:dyDescent="0.25">
      <c r="A778" s="6">
        <v>784</v>
      </c>
      <c r="B778" s="6" t="s">
        <v>8</v>
      </c>
      <c r="C778" s="7">
        <v>44483</v>
      </c>
      <c r="D778" s="6" t="s">
        <v>17</v>
      </c>
      <c r="E778" s="8">
        <v>51</v>
      </c>
      <c r="F778" s="9">
        <v>1554.9981680350627</v>
      </c>
      <c r="G778" s="6" t="s">
        <v>21</v>
      </c>
    </row>
    <row r="779" spans="1:7" hidden="1" x14ac:dyDescent="0.25">
      <c r="A779" s="6">
        <v>785</v>
      </c>
      <c r="B779" s="6" t="s">
        <v>7</v>
      </c>
      <c r="C779" s="7">
        <v>44296</v>
      </c>
      <c r="D779" s="6" t="s">
        <v>16</v>
      </c>
      <c r="E779" s="8">
        <v>92</v>
      </c>
      <c r="F779" s="9">
        <v>2783.4020387718806</v>
      </c>
      <c r="G779" s="6" t="s">
        <v>21</v>
      </c>
    </row>
    <row r="780" spans="1:7" hidden="1" x14ac:dyDescent="0.25">
      <c r="A780" s="6">
        <v>786</v>
      </c>
      <c r="B780" s="6" t="s">
        <v>9</v>
      </c>
      <c r="C780" s="7">
        <v>44307</v>
      </c>
      <c r="D780" s="6" t="s">
        <v>16</v>
      </c>
      <c r="E780" s="8">
        <v>93</v>
      </c>
      <c r="F780" s="9">
        <v>2808.5575758245068</v>
      </c>
      <c r="G780" s="6" t="s">
        <v>24</v>
      </c>
    </row>
    <row r="781" spans="1:7" x14ac:dyDescent="0.25">
      <c r="A781" s="6">
        <v>787</v>
      </c>
      <c r="B781" s="6" t="s">
        <v>14</v>
      </c>
      <c r="C781" s="7">
        <v>44230</v>
      </c>
      <c r="D781" s="6" t="s">
        <v>17</v>
      </c>
      <c r="E781" s="8">
        <v>36</v>
      </c>
      <c r="F781" s="9">
        <v>1104.8116735303131</v>
      </c>
      <c r="G781" s="6" t="s">
        <v>23</v>
      </c>
    </row>
    <row r="782" spans="1:7" hidden="1" x14ac:dyDescent="0.25">
      <c r="A782" s="6">
        <v>788</v>
      </c>
      <c r="B782" s="6" t="s">
        <v>7</v>
      </c>
      <c r="C782" s="7">
        <v>43750</v>
      </c>
      <c r="D782" s="6" t="s">
        <v>18</v>
      </c>
      <c r="E782" s="8">
        <v>-9</v>
      </c>
      <c r="F782" s="9">
        <v>-248.26904970027118</v>
      </c>
      <c r="G782" s="6" t="s">
        <v>24</v>
      </c>
    </row>
    <row r="783" spans="1:7" hidden="1" x14ac:dyDescent="0.25">
      <c r="A783" s="6">
        <v>789</v>
      </c>
      <c r="B783" s="6" t="s">
        <v>14</v>
      </c>
      <c r="C783" s="7">
        <v>44340</v>
      </c>
      <c r="D783" s="6" t="s">
        <v>18</v>
      </c>
      <c r="E783" s="8">
        <v>48</v>
      </c>
      <c r="F783" s="9">
        <v>1462.3287015814799</v>
      </c>
      <c r="G783" s="6" t="s">
        <v>23</v>
      </c>
    </row>
    <row r="784" spans="1:7" hidden="1" x14ac:dyDescent="0.25">
      <c r="A784" s="6">
        <v>790</v>
      </c>
      <c r="B784" s="6" t="s">
        <v>9</v>
      </c>
      <c r="C784" s="7">
        <v>44516</v>
      </c>
      <c r="D784" s="6" t="s">
        <v>16</v>
      </c>
      <c r="E784" s="8">
        <v>11</v>
      </c>
      <c r="F784" s="9">
        <v>345.4792782212121</v>
      </c>
      <c r="G784" s="6" t="s">
        <v>21</v>
      </c>
    </row>
    <row r="785" spans="1:7" hidden="1" x14ac:dyDescent="0.25">
      <c r="A785" s="6">
        <v>791</v>
      </c>
      <c r="B785" s="6" t="s">
        <v>9</v>
      </c>
      <c r="C785" s="7">
        <v>44032</v>
      </c>
      <c r="D785" s="6" t="s">
        <v>19</v>
      </c>
      <c r="E785" s="8">
        <v>8</v>
      </c>
      <c r="F785" s="9">
        <v>254.53618816298422</v>
      </c>
      <c r="G785" s="6" t="s">
        <v>23</v>
      </c>
    </row>
    <row r="786" spans="1:7" x14ac:dyDescent="0.25">
      <c r="A786" s="6">
        <v>792</v>
      </c>
      <c r="B786" s="6" t="s">
        <v>10</v>
      </c>
      <c r="C786" s="7">
        <v>43933</v>
      </c>
      <c r="D786" s="6" t="s">
        <v>17</v>
      </c>
      <c r="E786" s="8">
        <v>36</v>
      </c>
      <c r="F786" s="9">
        <v>1100.9171904672032</v>
      </c>
      <c r="G786" s="6" t="s">
        <v>21</v>
      </c>
    </row>
    <row r="787" spans="1:7" hidden="1" x14ac:dyDescent="0.25">
      <c r="A787" s="6">
        <v>793</v>
      </c>
      <c r="B787" s="6" t="s">
        <v>9</v>
      </c>
      <c r="C787" s="7">
        <v>44505</v>
      </c>
      <c r="D787" s="6" t="s">
        <v>20</v>
      </c>
      <c r="E787" s="8">
        <v>93</v>
      </c>
      <c r="F787" s="9">
        <v>2807.7976287020761</v>
      </c>
      <c r="G787" s="6" t="s">
        <v>23</v>
      </c>
    </row>
    <row r="788" spans="1:7" hidden="1" x14ac:dyDescent="0.25">
      <c r="A788" s="6">
        <v>794</v>
      </c>
      <c r="B788" s="6" t="s">
        <v>13</v>
      </c>
      <c r="C788" s="7">
        <v>43933</v>
      </c>
      <c r="D788" s="6" t="s">
        <v>18</v>
      </c>
      <c r="E788" s="8">
        <v>39</v>
      </c>
      <c r="F788" s="9">
        <v>1192.0284079894811</v>
      </c>
      <c r="G788" s="6" t="s">
        <v>21</v>
      </c>
    </row>
    <row r="789" spans="1:7" hidden="1" x14ac:dyDescent="0.25">
      <c r="A789" s="6">
        <v>795</v>
      </c>
      <c r="B789" s="6" t="s">
        <v>13</v>
      </c>
      <c r="C789" s="7">
        <v>43977</v>
      </c>
      <c r="D789" s="6" t="s">
        <v>16</v>
      </c>
      <c r="E789" s="8">
        <v>72</v>
      </c>
      <c r="F789" s="9">
        <v>2180.7728873022206</v>
      </c>
      <c r="G789" s="6" t="s">
        <v>22</v>
      </c>
    </row>
    <row r="790" spans="1:7" hidden="1" x14ac:dyDescent="0.25">
      <c r="A790" s="6">
        <v>796</v>
      </c>
      <c r="B790" s="6" t="s">
        <v>12</v>
      </c>
      <c r="C790" s="7">
        <v>43530</v>
      </c>
      <c r="D790" s="6" t="s">
        <v>18</v>
      </c>
      <c r="E790" s="8">
        <v>3</v>
      </c>
      <c r="F790" s="9">
        <v>104.16176420457936</v>
      </c>
      <c r="G790" s="6" t="s">
        <v>24</v>
      </c>
    </row>
    <row r="791" spans="1:7" hidden="1" x14ac:dyDescent="0.25">
      <c r="A791" s="6">
        <v>797</v>
      </c>
      <c r="B791" s="6" t="s">
        <v>15</v>
      </c>
      <c r="C791" s="7">
        <v>44197</v>
      </c>
      <c r="D791" s="6" t="s">
        <v>20</v>
      </c>
      <c r="E791" s="8">
        <v>47</v>
      </c>
      <c r="F791" s="9">
        <v>1428.3886362368869</v>
      </c>
      <c r="G791" s="6" t="s">
        <v>21</v>
      </c>
    </row>
    <row r="792" spans="1:7" hidden="1" x14ac:dyDescent="0.25">
      <c r="A792" s="6">
        <v>798</v>
      </c>
      <c r="B792" s="6" t="s">
        <v>11</v>
      </c>
      <c r="C792" s="7">
        <v>43827</v>
      </c>
      <c r="D792" s="6" t="s">
        <v>20</v>
      </c>
      <c r="E792" s="8">
        <v>72</v>
      </c>
      <c r="F792" s="9">
        <v>2173.2445132799407</v>
      </c>
      <c r="G792" s="6" t="s">
        <v>23</v>
      </c>
    </row>
    <row r="793" spans="1:7" hidden="1" x14ac:dyDescent="0.25">
      <c r="A793" s="6">
        <v>799</v>
      </c>
      <c r="B793" s="6" t="s">
        <v>10</v>
      </c>
      <c r="C793" s="7">
        <v>43805</v>
      </c>
      <c r="D793" s="6" t="s">
        <v>20</v>
      </c>
      <c r="E793" s="8">
        <v>26</v>
      </c>
      <c r="F793" s="9">
        <v>797.48589199087291</v>
      </c>
      <c r="G793" s="6" t="s">
        <v>24</v>
      </c>
    </row>
    <row r="794" spans="1:7" hidden="1" x14ac:dyDescent="0.25">
      <c r="A794" s="6">
        <v>800</v>
      </c>
      <c r="B794" s="6" t="s">
        <v>15</v>
      </c>
      <c r="C794" s="7">
        <v>44109</v>
      </c>
      <c r="D794" s="6" t="s">
        <v>16</v>
      </c>
      <c r="E794" s="8">
        <v>47</v>
      </c>
      <c r="F794" s="9">
        <v>1424.8755479367787</v>
      </c>
      <c r="G794" s="6" t="s">
        <v>22</v>
      </c>
    </row>
    <row r="795" spans="1:7" hidden="1" x14ac:dyDescent="0.25">
      <c r="A795" s="6">
        <v>801</v>
      </c>
      <c r="B795" s="6" t="s">
        <v>11</v>
      </c>
      <c r="C795" s="7">
        <v>43475</v>
      </c>
      <c r="D795" s="6" t="s">
        <v>18</v>
      </c>
      <c r="E795" s="8">
        <v>14</v>
      </c>
      <c r="F795" s="9">
        <v>434.03824731122626</v>
      </c>
      <c r="G795" s="6" t="s">
        <v>21</v>
      </c>
    </row>
    <row r="796" spans="1:7" hidden="1" x14ac:dyDescent="0.25">
      <c r="A796" s="6">
        <v>802</v>
      </c>
      <c r="B796" s="6" t="s">
        <v>15</v>
      </c>
      <c r="C796" s="7">
        <v>44373</v>
      </c>
      <c r="D796" s="6" t="s">
        <v>20</v>
      </c>
      <c r="E796" s="8">
        <v>71</v>
      </c>
      <c r="F796" s="9">
        <v>2150.7582310104508</v>
      </c>
      <c r="G796" s="6" t="s">
        <v>22</v>
      </c>
    </row>
    <row r="797" spans="1:7" x14ac:dyDescent="0.25">
      <c r="A797" s="6">
        <v>803</v>
      </c>
      <c r="B797" s="6" t="s">
        <v>13</v>
      </c>
      <c r="C797" s="7">
        <v>43695</v>
      </c>
      <c r="D797" s="6" t="s">
        <v>17</v>
      </c>
      <c r="E797" s="8">
        <v>95</v>
      </c>
      <c r="F797" s="9">
        <v>2877.9738255613684</v>
      </c>
      <c r="G797" s="6" t="s">
        <v>24</v>
      </c>
    </row>
    <row r="798" spans="1:7" hidden="1" x14ac:dyDescent="0.25">
      <c r="A798" s="6">
        <v>804</v>
      </c>
      <c r="B798" s="6" t="s">
        <v>9</v>
      </c>
      <c r="C798" s="7">
        <v>43530</v>
      </c>
      <c r="D798" s="6" t="s">
        <v>20</v>
      </c>
      <c r="E798" s="8">
        <v>37</v>
      </c>
      <c r="F798" s="9">
        <v>1127.7919739726128</v>
      </c>
      <c r="G798" s="6" t="s">
        <v>22</v>
      </c>
    </row>
    <row r="799" spans="1:7" hidden="1" x14ac:dyDescent="0.25">
      <c r="A799" s="6">
        <v>805</v>
      </c>
      <c r="B799" s="6" t="s">
        <v>13</v>
      </c>
      <c r="C799" s="7">
        <v>44538</v>
      </c>
      <c r="D799" s="6" t="s">
        <v>18</v>
      </c>
      <c r="E799" s="8">
        <v>-1</v>
      </c>
      <c r="F799" s="9">
        <v>-3.9117514400995779</v>
      </c>
      <c r="G799" s="6" t="s">
        <v>21</v>
      </c>
    </row>
    <row r="800" spans="1:7" hidden="1" x14ac:dyDescent="0.25">
      <c r="A800" s="6">
        <v>806</v>
      </c>
      <c r="B800" s="6" t="s">
        <v>12</v>
      </c>
      <c r="C800" s="7">
        <v>43695</v>
      </c>
      <c r="D800" s="6" t="s">
        <v>16</v>
      </c>
      <c r="E800" s="8">
        <v>26</v>
      </c>
      <c r="F800" s="9">
        <v>802.08589830999188</v>
      </c>
      <c r="G800" s="6" t="s">
        <v>24</v>
      </c>
    </row>
    <row r="801" spans="1:7" hidden="1" x14ac:dyDescent="0.25">
      <c r="A801" s="6">
        <v>807</v>
      </c>
      <c r="B801" s="6" t="s">
        <v>15</v>
      </c>
      <c r="C801" s="7">
        <v>43834</v>
      </c>
      <c r="D801" s="6" t="s">
        <v>16</v>
      </c>
      <c r="E801" s="8">
        <v>67</v>
      </c>
      <c r="F801" s="9">
        <v>2035.4299038710067</v>
      </c>
      <c r="G801" s="6" t="s">
        <v>21</v>
      </c>
    </row>
    <row r="802" spans="1:7" hidden="1" x14ac:dyDescent="0.25">
      <c r="A802" s="6">
        <v>808</v>
      </c>
      <c r="B802" s="6" t="s">
        <v>12</v>
      </c>
      <c r="C802" s="7">
        <v>43878</v>
      </c>
      <c r="D802" s="6" t="s">
        <v>18</v>
      </c>
      <c r="E802" s="8">
        <v>15</v>
      </c>
      <c r="F802" s="9">
        <v>471.98351483731813</v>
      </c>
      <c r="G802" s="6" t="s">
        <v>24</v>
      </c>
    </row>
    <row r="803" spans="1:7" hidden="1" x14ac:dyDescent="0.25">
      <c r="A803" s="6">
        <v>809</v>
      </c>
      <c r="B803" s="6" t="s">
        <v>14</v>
      </c>
      <c r="C803" s="7">
        <v>43519</v>
      </c>
      <c r="D803" s="6" t="s">
        <v>18</v>
      </c>
      <c r="E803" s="8">
        <v>73</v>
      </c>
      <c r="F803" s="9">
        <v>2213.361234984945</v>
      </c>
      <c r="G803" s="6" t="s">
        <v>22</v>
      </c>
    </row>
    <row r="804" spans="1:7" hidden="1" x14ac:dyDescent="0.25">
      <c r="A804" s="6">
        <v>810</v>
      </c>
      <c r="B804" s="6" t="s">
        <v>14</v>
      </c>
      <c r="C804" s="7">
        <v>44109</v>
      </c>
      <c r="D804" s="6" t="s">
        <v>20</v>
      </c>
      <c r="E804" s="8">
        <v>13</v>
      </c>
      <c r="F804" s="9">
        <v>408.99875452377262</v>
      </c>
      <c r="G804" s="6" t="s">
        <v>23</v>
      </c>
    </row>
    <row r="805" spans="1:7" x14ac:dyDescent="0.25">
      <c r="A805" s="6">
        <v>811</v>
      </c>
      <c r="B805" s="6" t="s">
        <v>12</v>
      </c>
      <c r="C805" s="7">
        <v>43911</v>
      </c>
      <c r="D805" s="6" t="s">
        <v>17</v>
      </c>
      <c r="E805" s="8">
        <v>76</v>
      </c>
      <c r="F805" s="9">
        <v>2295.5812152109252</v>
      </c>
      <c r="G805" s="6" t="s">
        <v>21</v>
      </c>
    </row>
    <row r="806" spans="1:7" hidden="1" x14ac:dyDescent="0.25">
      <c r="A806" s="6">
        <v>812</v>
      </c>
      <c r="B806" s="6" t="s">
        <v>9</v>
      </c>
      <c r="C806" s="7">
        <v>43988</v>
      </c>
      <c r="D806" s="6" t="s">
        <v>16</v>
      </c>
      <c r="E806" s="8">
        <v>-9</v>
      </c>
      <c r="F806" s="9">
        <v>-249.33082918901755</v>
      </c>
      <c r="G806" s="6" t="s">
        <v>22</v>
      </c>
    </row>
    <row r="807" spans="1:7" hidden="1" x14ac:dyDescent="0.25">
      <c r="A807" s="6">
        <v>813</v>
      </c>
      <c r="B807" s="6" t="s">
        <v>10</v>
      </c>
      <c r="C807" s="7">
        <v>44351</v>
      </c>
      <c r="D807" s="6" t="s">
        <v>19</v>
      </c>
      <c r="E807" s="8">
        <v>36</v>
      </c>
      <c r="F807" s="9">
        <v>1095.33282202128</v>
      </c>
      <c r="G807" s="6" t="s">
        <v>23</v>
      </c>
    </row>
    <row r="808" spans="1:7" x14ac:dyDescent="0.25">
      <c r="A808" s="6">
        <v>814</v>
      </c>
      <c r="B808" s="6" t="s">
        <v>7</v>
      </c>
      <c r="C808" s="7">
        <v>43977</v>
      </c>
      <c r="D808" s="6" t="s">
        <v>17</v>
      </c>
      <c r="E808" s="8">
        <v>11</v>
      </c>
      <c r="F808" s="9">
        <v>355.21805099366338</v>
      </c>
      <c r="G808" s="6" t="s">
        <v>22</v>
      </c>
    </row>
    <row r="809" spans="1:7" hidden="1" x14ac:dyDescent="0.25">
      <c r="A809" s="6">
        <v>815</v>
      </c>
      <c r="B809" s="6" t="s">
        <v>10</v>
      </c>
      <c r="C809" s="7">
        <v>43486</v>
      </c>
      <c r="D809" s="6" t="s">
        <v>18</v>
      </c>
      <c r="E809" s="8">
        <v>73</v>
      </c>
      <c r="F809" s="9">
        <v>2205.0049794203733</v>
      </c>
      <c r="G809" s="6" t="s">
        <v>21</v>
      </c>
    </row>
    <row r="810" spans="1:7" hidden="1" x14ac:dyDescent="0.25">
      <c r="A810" s="6">
        <v>816</v>
      </c>
      <c r="B810" s="6" t="s">
        <v>14</v>
      </c>
      <c r="C810" s="7">
        <v>44120</v>
      </c>
      <c r="D810" s="6" t="s">
        <v>19</v>
      </c>
      <c r="E810" s="8">
        <v>93</v>
      </c>
      <c r="F810" s="9">
        <v>2802.6544889145607</v>
      </c>
      <c r="G810" s="6" t="s">
        <v>22</v>
      </c>
    </row>
    <row r="811" spans="1:7" x14ac:dyDescent="0.25">
      <c r="A811" s="6">
        <v>817</v>
      </c>
      <c r="B811" s="6" t="s">
        <v>8</v>
      </c>
      <c r="C811" s="7">
        <v>43563</v>
      </c>
      <c r="D811" s="6" t="s">
        <v>17</v>
      </c>
      <c r="E811" s="8">
        <v>69</v>
      </c>
      <c r="F811" s="9">
        <v>2093.1670948874885</v>
      </c>
      <c r="G811" s="6" t="s">
        <v>21</v>
      </c>
    </row>
    <row r="812" spans="1:7" hidden="1" x14ac:dyDescent="0.25">
      <c r="A812" s="6">
        <v>818</v>
      </c>
      <c r="B812" s="6" t="s">
        <v>13</v>
      </c>
      <c r="C812" s="7">
        <v>43933</v>
      </c>
      <c r="D812" s="6" t="s">
        <v>16</v>
      </c>
      <c r="E812" s="8">
        <v>86</v>
      </c>
      <c r="F812" s="9">
        <v>2594.8493687207438</v>
      </c>
      <c r="G812" s="6" t="s">
        <v>24</v>
      </c>
    </row>
    <row r="813" spans="1:7" hidden="1" x14ac:dyDescent="0.25">
      <c r="A813" s="6">
        <v>819</v>
      </c>
      <c r="B813" s="6" t="s">
        <v>8</v>
      </c>
      <c r="C813" s="7">
        <v>43618</v>
      </c>
      <c r="D813" s="6" t="s">
        <v>20</v>
      </c>
      <c r="E813" s="8">
        <v>54</v>
      </c>
      <c r="F813" s="9">
        <v>1643.7938973773885</v>
      </c>
      <c r="G813" s="6" t="s">
        <v>22</v>
      </c>
    </row>
    <row r="814" spans="1:7" hidden="1" x14ac:dyDescent="0.25">
      <c r="A814" s="6">
        <v>820</v>
      </c>
      <c r="B814" s="6" t="s">
        <v>11</v>
      </c>
      <c r="C814" s="7">
        <v>44307</v>
      </c>
      <c r="D814" s="6" t="s">
        <v>20</v>
      </c>
      <c r="E814" s="8">
        <v>-2</v>
      </c>
      <c r="F814" s="9">
        <v>-40.403635550982443</v>
      </c>
      <c r="G814" s="6" t="s">
        <v>24</v>
      </c>
    </row>
    <row r="815" spans="1:7" x14ac:dyDescent="0.25">
      <c r="A815" s="6">
        <v>821</v>
      </c>
      <c r="B815" s="6" t="s">
        <v>15</v>
      </c>
      <c r="C815" s="7">
        <v>43728</v>
      </c>
      <c r="D815" s="6" t="s">
        <v>17</v>
      </c>
      <c r="E815" s="8">
        <v>83</v>
      </c>
      <c r="F815" s="9">
        <v>2501.6533632828241</v>
      </c>
      <c r="G815" s="6" t="s">
        <v>23</v>
      </c>
    </row>
    <row r="816" spans="1:7" hidden="1" x14ac:dyDescent="0.25">
      <c r="A816" s="6">
        <v>822</v>
      </c>
      <c r="B816" s="6" t="s">
        <v>9</v>
      </c>
      <c r="C816" s="7">
        <v>44483</v>
      </c>
      <c r="D816" s="6" t="s">
        <v>20</v>
      </c>
      <c r="E816" s="8">
        <v>2</v>
      </c>
      <c r="F816" s="9">
        <v>80.012184182764315</v>
      </c>
      <c r="G816" s="6" t="s">
        <v>23</v>
      </c>
    </row>
    <row r="817" spans="1:7" hidden="1" x14ac:dyDescent="0.25">
      <c r="A817" s="6">
        <v>823</v>
      </c>
      <c r="B817" s="6" t="s">
        <v>10</v>
      </c>
      <c r="C817" s="7">
        <v>43695</v>
      </c>
      <c r="D817" s="6" t="s">
        <v>16</v>
      </c>
      <c r="E817" s="8">
        <v>54</v>
      </c>
      <c r="F817" s="9">
        <v>1641.4962862314267</v>
      </c>
      <c r="G817" s="6" t="s">
        <v>24</v>
      </c>
    </row>
    <row r="818" spans="1:7" x14ac:dyDescent="0.25">
      <c r="A818" s="6">
        <v>824</v>
      </c>
      <c r="B818" s="6" t="s">
        <v>13</v>
      </c>
      <c r="C818" s="7">
        <v>43922</v>
      </c>
      <c r="D818" s="6" t="s">
        <v>17</v>
      </c>
      <c r="E818" s="8">
        <v>76</v>
      </c>
      <c r="F818" s="9">
        <v>2304.1943809745562</v>
      </c>
      <c r="G818" s="6" t="s">
        <v>21</v>
      </c>
    </row>
    <row r="819" spans="1:7" hidden="1" x14ac:dyDescent="0.25">
      <c r="A819" s="6">
        <v>825</v>
      </c>
      <c r="B819" s="6" t="s">
        <v>8</v>
      </c>
      <c r="C819" s="7">
        <v>44439</v>
      </c>
      <c r="D819" s="6" t="s">
        <v>16</v>
      </c>
      <c r="E819" s="8">
        <v>10</v>
      </c>
      <c r="F819" s="9">
        <v>322.50567590543545</v>
      </c>
      <c r="G819" s="6" t="s">
        <v>24</v>
      </c>
    </row>
    <row r="820" spans="1:7" x14ac:dyDescent="0.25">
      <c r="A820" s="6">
        <v>826</v>
      </c>
      <c r="B820" s="6" t="s">
        <v>14</v>
      </c>
      <c r="C820" s="7">
        <v>43750</v>
      </c>
      <c r="D820" s="6" t="s">
        <v>17</v>
      </c>
      <c r="E820" s="8">
        <v>81</v>
      </c>
      <c r="F820" s="9">
        <v>2450.3936147229383</v>
      </c>
      <c r="G820" s="6" t="s">
        <v>23</v>
      </c>
    </row>
    <row r="821" spans="1:7" hidden="1" x14ac:dyDescent="0.25">
      <c r="A821" s="6">
        <v>827</v>
      </c>
      <c r="B821" s="6" t="s">
        <v>14</v>
      </c>
      <c r="C821" s="7">
        <v>43728</v>
      </c>
      <c r="D821" s="6" t="s">
        <v>16</v>
      </c>
      <c r="E821" s="8">
        <v>83</v>
      </c>
      <c r="F821" s="9">
        <v>2511.4060708825255</v>
      </c>
      <c r="G821" s="6" t="s">
        <v>24</v>
      </c>
    </row>
    <row r="822" spans="1:7" x14ac:dyDescent="0.25">
      <c r="A822" s="6">
        <v>828</v>
      </c>
      <c r="B822" s="6" t="s">
        <v>15</v>
      </c>
      <c r="C822" s="7">
        <v>43772</v>
      </c>
      <c r="D822" s="6" t="s">
        <v>17</v>
      </c>
      <c r="E822" s="8">
        <v>6</v>
      </c>
      <c r="F822" s="9">
        <v>195.22370228620926</v>
      </c>
      <c r="G822" s="6" t="s">
        <v>22</v>
      </c>
    </row>
    <row r="823" spans="1:7" hidden="1" x14ac:dyDescent="0.25">
      <c r="A823" s="6">
        <v>829</v>
      </c>
      <c r="B823" s="6" t="s">
        <v>10</v>
      </c>
      <c r="C823" s="7">
        <v>43783</v>
      </c>
      <c r="D823" s="6" t="s">
        <v>20</v>
      </c>
      <c r="E823" s="8">
        <v>77</v>
      </c>
      <c r="F823" s="9">
        <v>2331.5631874033515</v>
      </c>
      <c r="G823" s="6" t="s">
        <v>21</v>
      </c>
    </row>
    <row r="824" spans="1:7" hidden="1" x14ac:dyDescent="0.25">
      <c r="A824" s="6">
        <v>830</v>
      </c>
      <c r="B824" s="6" t="s">
        <v>14</v>
      </c>
      <c r="C824" s="7">
        <v>43552</v>
      </c>
      <c r="D824" s="6" t="s">
        <v>20</v>
      </c>
      <c r="E824" s="8">
        <v>41</v>
      </c>
      <c r="F824" s="9">
        <v>1252.8397193085664</v>
      </c>
      <c r="G824" s="6" t="s">
        <v>23</v>
      </c>
    </row>
    <row r="825" spans="1:7" hidden="1" x14ac:dyDescent="0.25">
      <c r="A825" s="6">
        <v>831</v>
      </c>
      <c r="B825" s="6" t="s">
        <v>7</v>
      </c>
      <c r="C825" s="7">
        <v>43805</v>
      </c>
      <c r="D825" s="6" t="s">
        <v>18</v>
      </c>
      <c r="E825" s="8">
        <v>80</v>
      </c>
      <c r="F825" s="9">
        <v>2417.0735878482178</v>
      </c>
      <c r="G825" s="6" t="s">
        <v>22</v>
      </c>
    </row>
    <row r="826" spans="1:7" hidden="1" x14ac:dyDescent="0.25">
      <c r="A826" s="6">
        <v>832</v>
      </c>
      <c r="B826" s="6" t="s">
        <v>15</v>
      </c>
      <c r="C826" s="7">
        <v>43607</v>
      </c>
      <c r="D826" s="6" t="s">
        <v>16</v>
      </c>
      <c r="E826" s="8">
        <v>20</v>
      </c>
      <c r="F826" s="9">
        <v>622.10097856811512</v>
      </c>
      <c r="G826" s="6" t="s">
        <v>21</v>
      </c>
    </row>
    <row r="827" spans="1:7" hidden="1" x14ac:dyDescent="0.25">
      <c r="A827" s="6">
        <v>833</v>
      </c>
      <c r="B827" s="6" t="s">
        <v>12</v>
      </c>
      <c r="C827" s="7">
        <v>43856</v>
      </c>
      <c r="D827" s="6" t="s">
        <v>16</v>
      </c>
      <c r="E827" s="8">
        <v>31</v>
      </c>
      <c r="F827" s="9">
        <v>953.27196648200925</v>
      </c>
      <c r="G827" s="6" t="s">
        <v>24</v>
      </c>
    </row>
    <row r="828" spans="1:7" x14ac:dyDescent="0.25">
      <c r="A828" s="6">
        <v>834</v>
      </c>
      <c r="B828" s="6" t="s">
        <v>13</v>
      </c>
      <c r="C828" s="7">
        <v>43475</v>
      </c>
      <c r="D828" s="6" t="s">
        <v>17</v>
      </c>
      <c r="E828" s="8">
        <v>34</v>
      </c>
      <c r="F828" s="9">
        <v>1038.9654308960344</v>
      </c>
      <c r="G828" s="6" t="s">
        <v>21</v>
      </c>
    </row>
    <row r="829" spans="1:7" x14ac:dyDescent="0.25">
      <c r="A829" s="6">
        <v>835</v>
      </c>
      <c r="B829" s="6" t="s">
        <v>7</v>
      </c>
      <c r="C829" s="7">
        <v>44439</v>
      </c>
      <c r="D829" s="6" t="s">
        <v>17</v>
      </c>
      <c r="E829" s="8">
        <v>2</v>
      </c>
      <c r="F829" s="9">
        <v>80.342514695562699</v>
      </c>
      <c r="G829" s="6" t="s">
        <v>23</v>
      </c>
    </row>
    <row r="830" spans="1:7" x14ac:dyDescent="0.25">
      <c r="A830" s="6">
        <v>836</v>
      </c>
      <c r="B830" s="6" t="s">
        <v>14</v>
      </c>
      <c r="C830" s="7">
        <v>43508</v>
      </c>
      <c r="D830" s="6" t="s">
        <v>17</v>
      </c>
      <c r="E830" s="8">
        <v>17</v>
      </c>
      <c r="F830" s="9">
        <v>533.31838418625375</v>
      </c>
      <c r="G830" s="6" t="s">
        <v>22</v>
      </c>
    </row>
    <row r="831" spans="1:7" hidden="1" x14ac:dyDescent="0.25">
      <c r="A831" s="6">
        <v>837</v>
      </c>
      <c r="B831" s="6" t="s">
        <v>12</v>
      </c>
      <c r="C831" s="7">
        <v>43618</v>
      </c>
      <c r="D831" s="6" t="s">
        <v>16</v>
      </c>
      <c r="E831" s="8">
        <v>16</v>
      </c>
      <c r="F831" s="9">
        <v>503.10894482412994</v>
      </c>
      <c r="G831" s="6" t="s">
        <v>22</v>
      </c>
    </row>
    <row r="832" spans="1:7" x14ac:dyDescent="0.25">
      <c r="A832" s="6">
        <v>838</v>
      </c>
      <c r="B832" s="6" t="s">
        <v>11</v>
      </c>
      <c r="C832" s="7">
        <v>43530</v>
      </c>
      <c r="D832" s="6" t="s">
        <v>17</v>
      </c>
      <c r="E832" s="8">
        <v>54</v>
      </c>
      <c r="F832" s="9">
        <v>1637.0197903495184</v>
      </c>
      <c r="G832" s="6" t="s">
        <v>23</v>
      </c>
    </row>
    <row r="833" spans="1:7" hidden="1" x14ac:dyDescent="0.25">
      <c r="A833" s="6">
        <v>839</v>
      </c>
      <c r="B833" s="6" t="s">
        <v>15</v>
      </c>
      <c r="C833" s="7">
        <v>43878</v>
      </c>
      <c r="D833" s="6" t="s">
        <v>18</v>
      </c>
      <c r="E833" s="8">
        <v>-9</v>
      </c>
      <c r="F833" s="9">
        <v>-249.2199992705564</v>
      </c>
      <c r="G833" s="6" t="s">
        <v>21</v>
      </c>
    </row>
    <row r="834" spans="1:7" hidden="1" x14ac:dyDescent="0.25">
      <c r="A834" s="6">
        <v>840</v>
      </c>
      <c r="B834" s="6" t="s">
        <v>15</v>
      </c>
      <c r="C834" s="7">
        <v>43585</v>
      </c>
      <c r="D834" s="6" t="s">
        <v>16</v>
      </c>
      <c r="E834" s="8">
        <v>94</v>
      </c>
      <c r="F834" s="9">
        <v>2845.3575317756749</v>
      </c>
      <c r="G834" s="6" t="s">
        <v>23</v>
      </c>
    </row>
    <row r="835" spans="1:7" x14ac:dyDescent="0.25">
      <c r="A835" s="6">
        <v>841</v>
      </c>
      <c r="B835" s="6" t="s">
        <v>14</v>
      </c>
      <c r="C835" s="7">
        <v>44076</v>
      </c>
      <c r="D835" s="6" t="s">
        <v>17</v>
      </c>
      <c r="E835" s="8">
        <v>-3</v>
      </c>
      <c r="F835" s="9">
        <v>-74.497114042019007</v>
      </c>
      <c r="G835" s="6" t="s">
        <v>24</v>
      </c>
    </row>
    <row r="836" spans="1:7" hidden="1" x14ac:dyDescent="0.25">
      <c r="A836" s="6">
        <v>842</v>
      </c>
      <c r="B836" s="6" t="s">
        <v>11</v>
      </c>
      <c r="C836" s="7">
        <v>44142</v>
      </c>
      <c r="D836" s="6" t="s">
        <v>20</v>
      </c>
      <c r="E836" s="8">
        <v>9</v>
      </c>
      <c r="F836" s="9">
        <v>288.30809944248563</v>
      </c>
      <c r="G836" s="6" t="s">
        <v>23</v>
      </c>
    </row>
    <row r="837" spans="1:7" x14ac:dyDescent="0.25">
      <c r="A837" s="6">
        <v>843</v>
      </c>
      <c r="B837" s="6" t="s">
        <v>13</v>
      </c>
      <c r="C837" s="7">
        <v>43911</v>
      </c>
      <c r="D837" s="6" t="s">
        <v>17</v>
      </c>
      <c r="E837" s="8">
        <v>25</v>
      </c>
      <c r="F837" s="9">
        <v>771.08203405128643</v>
      </c>
      <c r="G837" s="6" t="s">
        <v>21</v>
      </c>
    </row>
    <row r="838" spans="1:7" hidden="1" x14ac:dyDescent="0.25">
      <c r="A838" s="6">
        <v>844</v>
      </c>
      <c r="B838" s="6" t="s">
        <v>7</v>
      </c>
      <c r="C838" s="7">
        <v>43761</v>
      </c>
      <c r="D838" s="6" t="s">
        <v>18</v>
      </c>
      <c r="E838" s="8">
        <v>29</v>
      </c>
      <c r="F838" s="9">
        <v>893.10545900397301</v>
      </c>
      <c r="G838" s="6" t="s">
        <v>22</v>
      </c>
    </row>
    <row r="839" spans="1:7" hidden="1" x14ac:dyDescent="0.25">
      <c r="A839" s="6">
        <v>845</v>
      </c>
      <c r="B839" s="6" t="s">
        <v>9</v>
      </c>
      <c r="C839" s="7">
        <v>44065</v>
      </c>
      <c r="D839" s="6" t="s">
        <v>16</v>
      </c>
      <c r="E839" s="8">
        <v>37</v>
      </c>
      <c r="F839" s="9">
        <v>1132.1323460768003</v>
      </c>
      <c r="G839" s="6" t="s">
        <v>21</v>
      </c>
    </row>
    <row r="840" spans="1:7" x14ac:dyDescent="0.25">
      <c r="A840" s="6">
        <v>846</v>
      </c>
      <c r="B840" s="6" t="s">
        <v>15</v>
      </c>
      <c r="C840" s="7">
        <v>44373</v>
      </c>
      <c r="D840" s="6" t="s">
        <v>17</v>
      </c>
      <c r="E840" s="8">
        <v>19</v>
      </c>
      <c r="F840" s="9">
        <v>590.0376047592506</v>
      </c>
      <c r="G840" s="6" t="s">
        <v>23</v>
      </c>
    </row>
    <row r="841" spans="1:7" hidden="1" x14ac:dyDescent="0.25">
      <c r="A841" s="6">
        <v>847</v>
      </c>
      <c r="B841" s="6" t="s">
        <v>11</v>
      </c>
      <c r="C841" s="7">
        <v>43933</v>
      </c>
      <c r="D841" s="6" t="s">
        <v>18</v>
      </c>
      <c r="E841" s="8">
        <v>28</v>
      </c>
      <c r="F841" s="9">
        <v>860.45185105591236</v>
      </c>
      <c r="G841" s="6" t="s">
        <v>24</v>
      </c>
    </row>
    <row r="842" spans="1:7" hidden="1" x14ac:dyDescent="0.25">
      <c r="A842" s="6">
        <v>848</v>
      </c>
      <c r="B842" s="6" t="s">
        <v>14</v>
      </c>
      <c r="C842" s="7">
        <v>43988</v>
      </c>
      <c r="D842" s="6" t="s">
        <v>16</v>
      </c>
      <c r="E842" s="8">
        <v>18</v>
      </c>
      <c r="F842" s="9">
        <v>558.5854947961617</v>
      </c>
      <c r="G842" s="6" t="s">
        <v>23</v>
      </c>
    </row>
    <row r="843" spans="1:7" hidden="1" x14ac:dyDescent="0.25">
      <c r="A843" s="6">
        <v>849</v>
      </c>
      <c r="B843" s="6" t="s">
        <v>7</v>
      </c>
      <c r="C843" s="7">
        <v>43618</v>
      </c>
      <c r="D843" s="6" t="s">
        <v>19</v>
      </c>
      <c r="E843" s="8">
        <v>84</v>
      </c>
      <c r="F843" s="9">
        <v>2540.4302513210773</v>
      </c>
      <c r="G843" s="6" t="s">
        <v>22</v>
      </c>
    </row>
    <row r="844" spans="1:7" x14ac:dyDescent="0.25">
      <c r="A844" s="6">
        <v>850</v>
      </c>
      <c r="B844" s="6" t="s">
        <v>12</v>
      </c>
      <c r="C844" s="7">
        <v>44120</v>
      </c>
      <c r="D844" s="6" t="s">
        <v>17</v>
      </c>
      <c r="E844" s="8">
        <v>79</v>
      </c>
      <c r="F844" s="9">
        <v>2388.2743961542424</v>
      </c>
      <c r="G844" s="6" t="s">
        <v>23</v>
      </c>
    </row>
    <row r="845" spans="1:7" x14ac:dyDescent="0.25">
      <c r="A845" s="6">
        <v>851</v>
      </c>
      <c r="B845" s="6" t="s">
        <v>9</v>
      </c>
      <c r="C845" s="7">
        <v>44142</v>
      </c>
      <c r="D845" s="6" t="s">
        <v>17</v>
      </c>
      <c r="E845" s="8">
        <v>31</v>
      </c>
      <c r="F845" s="9">
        <v>949.72961203791044</v>
      </c>
      <c r="G845" s="6" t="s">
        <v>24</v>
      </c>
    </row>
    <row r="846" spans="1:7" hidden="1" x14ac:dyDescent="0.25">
      <c r="A846" s="6">
        <v>852</v>
      </c>
      <c r="B846" s="6" t="s">
        <v>14</v>
      </c>
      <c r="C846" s="7">
        <v>43673</v>
      </c>
      <c r="D846" s="6" t="s">
        <v>19</v>
      </c>
      <c r="E846" s="8">
        <v>34</v>
      </c>
      <c r="F846" s="9">
        <v>1033.9863614232333</v>
      </c>
      <c r="G846" s="6" t="s">
        <v>21</v>
      </c>
    </row>
    <row r="847" spans="1:7" hidden="1" x14ac:dyDescent="0.25">
      <c r="A847" s="6">
        <v>853</v>
      </c>
      <c r="B847" s="6" t="s">
        <v>9</v>
      </c>
      <c r="C847" s="7">
        <v>44516</v>
      </c>
      <c r="D847" s="6" t="s">
        <v>20</v>
      </c>
      <c r="E847" s="8">
        <v>66</v>
      </c>
      <c r="F847" s="9">
        <v>2012.5536797949458</v>
      </c>
      <c r="G847" s="6" t="s">
        <v>22</v>
      </c>
    </row>
    <row r="848" spans="1:7" hidden="1" x14ac:dyDescent="0.25">
      <c r="A848" s="6">
        <v>854</v>
      </c>
      <c r="B848" s="6" t="s">
        <v>12</v>
      </c>
      <c r="C848" s="7">
        <v>43607</v>
      </c>
      <c r="D848" s="6" t="s">
        <v>20</v>
      </c>
      <c r="E848" s="8">
        <v>44</v>
      </c>
      <c r="F848" s="9">
        <v>1344.4985862590834</v>
      </c>
      <c r="G848" s="6" t="s">
        <v>21</v>
      </c>
    </row>
    <row r="849" spans="1:7" hidden="1" x14ac:dyDescent="0.25">
      <c r="A849" s="6">
        <v>855</v>
      </c>
      <c r="B849" s="6" t="s">
        <v>8</v>
      </c>
      <c r="C849" s="7">
        <v>44219</v>
      </c>
      <c r="D849" s="6" t="s">
        <v>16</v>
      </c>
      <c r="E849" s="8">
        <v>94</v>
      </c>
      <c r="F849" s="9">
        <v>2844.1944495958915</v>
      </c>
      <c r="G849" s="6" t="s">
        <v>22</v>
      </c>
    </row>
    <row r="850" spans="1:7" x14ac:dyDescent="0.25">
      <c r="A850" s="6">
        <v>856</v>
      </c>
      <c r="B850" s="6" t="s">
        <v>10</v>
      </c>
      <c r="C850" s="7">
        <v>43933</v>
      </c>
      <c r="D850" s="6" t="s">
        <v>17</v>
      </c>
      <c r="E850" s="8">
        <v>11</v>
      </c>
      <c r="F850" s="9">
        <v>352.9986068981737</v>
      </c>
      <c r="G850" s="6" t="s">
        <v>21</v>
      </c>
    </row>
    <row r="851" spans="1:7" hidden="1" x14ac:dyDescent="0.25">
      <c r="A851" s="6">
        <v>857</v>
      </c>
      <c r="B851" s="6" t="s">
        <v>13</v>
      </c>
      <c r="C851" s="7">
        <v>44065</v>
      </c>
      <c r="D851" s="6" t="s">
        <v>18</v>
      </c>
      <c r="E851" s="8">
        <v>74</v>
      </c>
      <c r="F851" s="9">
        <v>2239.7457991298866</v>
      </c>
      <c r="G851" s="6" t="s">
        <v>21</v>
      </c>
    </row>
    <row r="852" spans="1:7" hidden="1" x14ac:dyDescent="0.25">
      <c r="A852" s="6">
        <v>858</v>
      </c>
      <c r="B852" s="6" t="s">
        <v>14</v>
      </c>
      <c r="C852" s="7">
        <v>43805</v>
      </c>
      <c r="D852" s="6" t="s">
        <v>20</v>
      </c>
      <c r="E852" s="8">
        <v>28</v>
      </c>
      <c r="F852" s="9">
        <v>864.85564911199845</v>
      </c>
      <c r="G852" s="6" t="s">
        <v>23</v>
      </c>
    </row>
    <row r="853" spans="1:7" hidden="1" x14ac:dyDescent="0.25">
      <c r="A853" s="6">
        <v>859</v>
      </c>
      <c r="B853" s="6" t="s">
        <v>11</v>
      </c>
      <c r="C853" s="7">
        <v>44351</v>
      </c>
      <c r="D853" s="6" t="s">
        <v>18</v>
      </c>
      <c r="E853" s="8">
        <v>40</v>
      </c>
      <c r="F853" s="9">
        <v>1219.2180749554807</v>
      </c>
      <c r="G853" s="6" t="s">
        <v>23</v>
      </c>
    </row>
    <row r="854" spans="1:7" hidden="1" x14ac:dyDescent="0.25">
      <c r="A854" s="6">
        <v>860</v>
      </c>
      <c r="B854" s="6" t="s">
        <v>11</v>
      </c>
      <c r="C854" s="7">
        <v>43867</v>
      </c>
      <c r="D854" s="6" t="s">
        <v>18</v>
      </c>
      <c r="E854" s="8">
        <v>34</v>
      </c>
      <c r="F854" s="9">
        <v>1041.6891538714531</v>
      </c>
      <c r="G854" s="6" t="s">
        <v>22</v>
      </c>
    </row>
    <row r="855" spans="1:7" hidden="1" x14ac:dyDescent="0.25">
      <c r="A855" s="6">
        <v>861</v>
      </c>
      <c r="B855" s="6" t="s">
        <v>8</v>
      </c>
      <c r="C855" s="7">
        <v>44450</v>
      </c>
      <c r="D855" s="6" t="s">
        <v>16</v>
      </c>
      <c r="E855" s="8">
        <v>38</v>
      </c>
      <c r="F855" s="9">
        <v>1158.5180148886141</v>
      </c>
      <c r="G855" s="6" t="s">
        <v>22</v>
      </c>
    </row>
    <row r="856" spans="1:7" hidden="1" x14ac:dyDescent="0.25">
      <c r="A856" s="6">
        <v>862</v>
      </c>
      <c r="B856" s="6" t="s">
        <v>13</v>
      </c>
      <c r="C856" s="7">
        <v>44362</v>
      </c>
      <c r="D856" s="6" t="s">
        <v>20</v>
      </c>
      <c r="E856" s="8">
        <v>69</v>
      </c>
      <c r="F856" s="9">
        <v>2091.4336391515394</v>
      </c>
      <c r="G856" s="6" t="s">
        <v>24</v>
      </c>
    </row>
    <row r="857" spans="1:7" hidden="1" x14ac:dyDescent="0.25">
      <c r="A857" s="6">
        <v>863</v>
      </c>
      <c r="B857" s="6" t="s">
        <v>7</v>
      </c>
      <c r="C857" s="7">
        <v>44428</v>
      </c>
      <c r="D857" s="6" t="s">
        <v>16</v>
      </c>
      <c r="E857" s="8">
        <v>34</v>
      </c>
      <c r="F857" s="9">
        <v>1039.7058317140277</v>
      </c>
      <c r="G857" s="6" t="s">
        <v>24</v>
      </c>
    </row>
    <row r="858" spans="1:7" hidden="1" x14ac:dyDescent="0.25">
      <c r="A858" s="6">
        <v>864</v>
      </c>
      <c r="B858" s="6" t="s">
        <v>8</v>
      </c>
      <c r="C858" s="7">
        <v>44417</v>
      </c>
      <c r="D858" s="6" t="s">
        <v>20</v>
      </c>
      <c r="E858" s="8">
        <v>29</v>
      </c>
      <c r="F858" s="9">
        <v>893.83943739445863</v>
      </c>
      <c r="G858" s="6" t="s">
        <v>24</v>
      </c>
    </row>
    <row r="859" spans="1:7" x14ac:dyDescent="0.25">
      <c r="A859" s="6">
        <v>865</v>
      </c>
      <c r="B859" s="6" t="s">
        <v>10</v>
      </c>
      <c r="C859" s="7">
        <v>43878</v>
      </c>
      <c r="D859" s="6" t="s">
        <v>17</v>
      </c>
      <c r="E859" s="8">
        <v>-10</v>
      </c>
      <c r="F859" s="9">
        <v>-277.24939048319345</v>
      </c>
      <c r="G859" s="6" t="s">
        <v>24</v>
      </c>
    </row>
    <row r="860" spans="1:7" hidden="1" x14ac:dyDescent="0.25">
      <c r="A860" s="6">
        <v>866</v>
      </c>
      <c r="B860" s="6" t="s">
        <v>9</v>
      </c>
      <c r="C860" s="7">
        <v>44131</v>
      </c>
      <c r="D860" s="6" t="s">
        <v>19</v>
      </c>
      <c r="E860" s="8">
        <v>42</v>
      </c>
      <c r="F860" s="9">
        <v>1284.2870398782102</v>
      </c>
      <c r="G860" s="6" t="s">
        <v>24</v>
      </c>
    </row>
    <row r="861" spans="1:7" hidden="1" x14ac:dyDescent="0.25">
      <c r="A861" s="6">
        <v>867</v>
      </c>
      <c r="B861" s="6" t="s">
        <v>15</v>
      </c>
      <c r="C861" s="7">
        <v>43541</v>
      </c>
      <c r="D861" s="6" t="s">
        <v>20</v>
      </c>
      <c r="E861" s="8">
        <v>58</v>
      </c>
      <c r="F861" s="9">
        <v>1759.7423505292563</v>
      </c>
      <c r="G861" s="6" t="s">
        <v>23</v>
      </c>
    </row>
    <row r="862" spans="1:7" x14ac:dyDescent="0.25">
      <c r="A862" s="6">
        <v>868</v>
      </c>
      <c r="B862" s="6" t="s">
        <v>12</v>
      </c>
      <c r="C862" s="7">
        <v>43900</v>
      </c>
      <c r="D862" s="6" t="s">
        <v>17</v>
      </c>
      <c r="E862" s="8">
        <v>27</v>
      </c>
      <c r="F862" s="9">
        <v>830.16650139933927</v>
      </c>
      <c r="G862" s="6" t="s">
        <v>24</v>
      </c>
    </row>
    <row r="863" spans="1:7" hidden="1" x14ac:dyDescent="0.25">
      <c r="A863" s="6">
        <v>869</v>
      </c>
      <c r="B863" s="6" t="s">
        <v>9</v>
      </c>
      <c r="C863" s="7">
        <v>43651</v>
      </c>
      <c r="D863" s="6" t="s">
        <v>16</v>
      </c>
      <c r="E863" s="8">
        <v>47</v>
      </c>
      <c r="F863" s="9">
        <v>1432.7420366457709</v>
      </c>
      <c r="G863" s="6" t="s">
        <v>21</v>
      </c>
    </row>
    <row r="864" spans="1:7" x14ac:dyDescent="0.25">
      <c r="A864" s="6">
        <v>870</v>
      </c>
      <c r="B864" s="6" t="s">
        <v>12</v>
      </c>
      <c r="C864" s="7">
        <v>43867</v>
      </c>
      <c r="D864" s="6" t="s">
        <v>17</v>
      </c>
      <c r="E864" s="8">
        <v>29</v>
      </c>
      <c r="F864" s="9">
        <v>886.96716331090727</v>
      </c>
      <c r="G864" s="6" t="s">
        <v>22</v>
      </c>
    </row>
    <row r="865" spans="1:7" hidden="1" x14ac:dyDescent="0.25">
      <c r="A865" s="6">
        <v>871</v>
      </c>
      <c r="B865" s="6" t="s">
        <v>9</v>
      </c>
      <c r="C865" s="7">
        <v>43596</v>
      </c>
      <c r="D865" s="6" t="s">
        <v>20</v>
      </c>
      <c r="E865" s="8">
        <v>28</v>
      </c>
      <c r="F865" s="9">
        <v>862.26420950611282</v>
      </c>
      <c r="G865" s="6" t="s">
        <v>22</v>
      </c>
    </row>
    <row r="866" spans="1:7" hidden="1" x14ac:dyDescent="0.25">
      <c r="A866" s="6">
        <v>872</v>
      </c>
      <c r="B866" s="6" t="s">
        <v>8</v>
      </c>
      <c r="C866" s="7">
        <v>43728</v>
      </c>
      <c r="D866" s="6" t="s">
        <v>16</v>
      </c>
      <c r="E866" s="8">
        <v>79</v>
      </c>
      <c r="F866" s="9">
        <v>2390.5774059830442</v>
      </c>
      <c r="G866" s="6" t="s">
        <v>22</v>
      </c>
    </row>
    <row r="867" spans="1:7" hidden="1" x14ac:dyDescent="0.25">
      <c r="A867" s="6">
        <v>873</v>
      </c>
      <c r="B867" s="6" t="s">
        <v>7</v>
      </c>
      <c r="C867" s="7">
        <v>44142</v>
      </c>
      <c r="D867" s="6" t="s">
        <v>16</v>
      </c>
      <c r="E867" s="8">
        <v>41</v>
      </c>
      <c r="F867" s="9">
        <v>1248.1786407447923</v>
      </c>
      <c r="G867" s="6" t="s">
        <v>21</v>
      </c>
    </row>
    <row r="868" spans="1:7" hidden="1" x14ac:dyDescent="0.25">
      <c r="A868" s="6">
        <v>874</v>
      </c>
      <c r="B868" s="6" t="s">
        <v>12</v>
      </c>
      <c r="C868" s="7">
        <v>44384</v>
      </c>
      <c r="D868" s="6" t="s">
        <v>19</v>
      </c>
      <c r="E868" s="8">
        <v>57</v>
      </c>
      <c r="F868" s="9">
        <v>1729.6188521453885</v>
      </c>
      <c r="G868" s="6" t="s">
        <v>24</v>
      </c>
    </row>
    <row r="869" spans="1:7" hidden="1" x14ac:dyDescent="0.25">
      <c r="A869" s="6">
        <v>875</v>
      </c>
      <c r="B869" s="6" t="s">
        <v>9</v>
      </c>
      <c r="C869" s="7">
        <v>43662</v>
      </c>
      <c r="D869" s="6" t="s">
        <v>18</v>
      </c>
      <c r="E869" s="8">
        <v>45</v>
      </c>
      <c r="F869" s="9">
        <v>1376.2002289021941</v>
      </c>
      <c r="G869" s="6" t="s">
        <v>23</v>
      </c>
    </row>
    <row r="870" spans="1:7" hidden="1" x14ac:dyDescent="0.25">
      <c r="A870" s="6">
        <v>876</v>
      </c>
      <c r="B870" s="6" t="s">
        <v>14</v>
      </c>
      <c r="C870" s="7">
        <v>43541</v>
      </c>
      <c r="D870" s="6" t="s">
        <v>20</v>
      </c>
      <c r="E870" s="8">
        <v>91</v>
      </c>
      <c r="F870" s="9">
        <v>2749.1230216083113</v>
      </c>
      <c r="G870" s="6" t="s">
        <v>23</v>
      </c>
    </row>
    <row r="871" spans="1:7" hidden="1" x14ac:dyDescent="0.25">
      <c r="A871" s="6">
        <v>877</v>
      </c>
      <c r="B871" s="6" t="s">
        <v>12</v>
      </c>
      <c r="C871" s="7">
        <v>44219</v>
      </c>
      <c r="D871" s="6" t="s">
        <v>20</v>
      </c>
      <c r="E871" s="8">
        <v>49</v>
      </c>
      <c r="F871" s="9">
        <v>1490.4131306617498</v>
      </c>
      <c r="G871" s="6" t="s">
        <v>23</v>
      </c>
    </row>
    <row r="872" spans="1:7" hidden="1" x14ac:dyDescent="0.25">
      <c r="A872" s="6">
        <v>878</v>
      </c>
      <c r="B872" s="6" t="s">
        <v>8</v>
      </c>
      <c r="C872" s="7">
        <v>44098</v>
      </c>
      <c r="D872" s="6" t="s">
        <v>18</v>
      </c>
      <c r="E872" s="8">
        <v>68</v>
      </c>
      <c r="F872" s="9">
        <v>2061.6097800045318</v>
      </c>
      <c r="G872" s="6" t="s">
        <v>23</v>
      </c>
    </row>
    <row r="873" spans="1:7" hidden="1" x14ac:dyDescent="0.25">
      <c r="A873" s="6">
        <v>879</v>
      </c>
      <c r="B873" s="6" t="s">
        <v>10</v>
      </c>
      <c r="C873" s="7">
        <v>44241</v>
      </c>
      <c r="D873" s="6" t="s">
        <v>19</v>
      </c>
      <c r="E873" s="8">
        <v>38</v>
      </c>
      <c r="F873" s="9">
        <v>1166.4480895861564</v>
      </c>
      <c r="G873" s="6" t="s">
        <v>23</v>
      </c>
    </row>
    <row r="874" spans="1:7" x14ac:dyDescent="0.25">
      <c r="A874" s="6">
        <v>880</v>
      </c>
      <c r="B874" s="6" t="s">
        <v>7</v>
      </c>
      <c r="C874" s="7">
        <v>43728</v>
      </c>
      <c r="D874" s="6" t="s">
        <v>17</v>
      </c>
      <c r="E874" s="8">
        <v>4</v>
      </c>
      <c r="F874" s="9">
        <v>152.05643253032667</v>
      </c>
      <c r="G874" s="6" t="s">
        <v>22</v>
      </c>
    </row>
    <row r="875" spans="1:7" hidden="1" x14ac:dyDescent="0.25">
      <c r="A875" s="6">
        <v>881</v>
      </c>
      <c r="B875" s="6" t="s">
        <v>12</v>
      </c>
      <c r="C875" s="7">
        <v>44296</v>
      </c>
      <c r="D875" s="6" t="s">
        <v>20</v>
      </c>
      <c r="E875" s="8">
        <v>45</v>
      </c>
      <c r="F875" s="9">
        <v>1370.5484034063695</v>
      </c>
      <c r="G875" s="6" t="s">
        <v>21</v>
      </c>
    </row>
    <row r="876" spans="1:7" hidden="1" x14ac:dyDescent="0.25">
      <c r="A876" s="6">
        <v>882</v>
      </c>
      <c r="B876" s="6" t="s">
        <v>11</v>
      </c>
      <c r="C876" s="7">
        <v>44175</v>
      </c>
      <c r="D876" s="6" t="s">
        <v>20</v>
      </c>
      <c r="E876" s="8">
        <v>85</v>
      </c>
      <c r="F876" s="9">
        <v>2566.581063828105</v>
      </c>
      <c r="G876" s="6" t="s">
        <v>24</v>
      </c>
    </row>
    <row r="877" spans="1:7" hidden="1" x14ac:dyDescent="0.25">
      <c r="A877" s="6">
        <v>883</v>
      </c>
      <c r="B877" s="6" t="s">
        <v>12</v>
      </c>
      <c r="C877" s="7">
        <v>44384</v>
      </c>
      <c r="D877" s="6" t="s">
        <v>19</v>
      </c>
      <c r="E877" s="8">
        <v>57</v>
      </c>
      <c r="F877" s="9">
        <v>1730.5666995199585</v>
      </c>
      <c r="G877" s="6" t="s">
        <v>24</v>
      </c>
    </row>
    <row r="878" spans="1:7" hidden="1" x14ac:dyDescent="0.25">
      <c r="A878" s="6">
        <v>884</v>
      </c>
      <c r="B878" s="6" t="s">
        <v>15</v>
      </c>
      <c r="C878" s="7">
        <v>44516</v>
      </c>
      <c r="D878" s="6" t="s">
        <v>20</v>
      </c>
      <c r="E878" s="8">
        <v>-3</v>
      </c>
      <c r="F878" s="9">
        <v>-63.637861287644043</v>
      </c>
      <c r="G878" s="6" t="s">
        <v>21</v>
      </c>
    </row>
    <row r="879" spans="1:7" x14ac:dyDescent="0.25">
      <c r="A879" s="6">
        <v>885</v>
      </c>
      <c r="B879" s="6" t="s">
        <v>9</v>
      </c>
      <c r="C879" s="7">
        <v>43684</v>
      </c>
      <c r="D879" s="6" t="s">
        <v>17</v>
      </c>
      <c r="E879" s="8">
        <v>-9</v>
      </c>
      <c r="F879" s="9">
        <v>-248.58670230760345</v>
      </c>
      <c r="G879" s="6" t="s">
        <v>24</v>
      </c>
    </row>
    <row r="880" spans="1:7" hidden="1" x14ac:dyDescent="0.25">
      <c r="A880" s="6">
        <v>886</v>
      </c>
      <c r="B880" s="6" t="s">
        <v>15</v>
      </c>
      <c r="C880" s="7">
        <v>43944</v>
      </c>
      <c r="D880" s="6" t="s">
        <v>16</v>
      </c>
      <c r="E880" s="8">
        <v>86</v>
      </c>
      <c r="F880" s="9">
        <v>2602.938191339862</v>
      </c>
      <c r="G880" s="6" t="s">
        <v>24</v>
      </c>
    </row>
    <row r="881" spans="1:7" x14ac:dyDescent="0.25">
      <c r="A881" s="6">
        <v>887</v>
      </c>
      <c r="B881" s="6" t="s">
        <v>14</v>
      </c>
      <c r="C881" s="7">
        <v>44263</v>
      </c>
      <c r="D881" s="6" t="s">
        <v>17</v>
      </c>
      <c r="E881" s="8">
        <v>11</v>
      </c>
      <c r="F881" s="9">
        <v>350.41684359746165</v>
      </c>
      <c r="G881" s="6" t="s">
        <v>21</v>
      </c>
    </row>
    <row r="882" spans="1:7" hidden="1" x14ac:dyDescent="0.25">
      <c r="A882" s="6">
        <v>888</v>
      </c>
      <c r="B882" s="6" t="s">
        <v>10</v>
      </c>
      <c r="C882" s="7">
        <v>43845</v>
      </c>
      <c r="D882" s="6" t="s">
        <v>20</v>
      </c>
      <c r="E882" s="8">
        <v>87</v>
      </c>
      <c r="F882" s="9">
        <v>2627.592489136066</v>
      </c>
      <c r="G882" s="6" t="s">
        <v>24</v>
      </c>
    </row>
    <row r="883" spans="1:7" hidden="1" x14ac:dyDescent="0.25">
      <c r="A883" s="6">
        <v>889</v>
      </c>
      <c r="B883" s="6" t="s">
        <v>10</v>
      </c>
      <c r="C883" s="7">
        <v>44043</v>
      </c>
      <c r="D883" s="6" t="s">
        <v>16</v>
      </c>
      <c r="E883" s="8">
        <v>86</v>
      </c>
      <c r="F883" s="9">
        <v>2600.0914889996402</v>
      </c>
      <c r="G883" s="6" t="s">
        <v>22</v>
      </c>
    </row>
    <row r="884" spans="1:7" hidden="1" x14ac:dyDescent="0.25">
      <c r="A884" s="6">
        <v>890</v>
      </c>
      <c r="B884" s="6" t="s">
        <v>8</v>
      </c>
      <c r="C884" s="7">
        <v>43497</v>
      </c>
      <c r="D884" s="6" t="s">
        <v>18</v>
      </c>
      <c r="E884" s="8">
        <v>62</v>
      </c>
      <c r="F884" s="9">
        <v>1878.1034616092504</v>
      </c>
      <c r="G884" s="6" t="s">
        <v>23</v>
      </c>
    </row>
    <row r="885" spans="1:7" hidden="1" x14ac:dyDescent="0.25">
      <c r="A885" s="6">
        <v>891</v>
      </c>
      <c r="B885" s="6" t="s">
        <v>12</v>
      </c>
      <c r="C885" s="7">
        <v>43662</v>
      </c>
      <c r="D885" s="6" t="s">
        <v>20</v>
      </c>
      <c r="E885" s="8">
        <v>80</v>
      </c>
      <c r="F885" s="9">
        <v>2418.5917425037733</v>
      </c>
      <c r="G885" s="6" t="s">
        <v>23</v>
      </c>
    </row>
    <row r="886" spans="1:7" hidden="1" x14ac:dyDescent="0.25">
      <c r="A886" s="6">
        <v>892</v>
      </c>
      <c r="B886" s="6" t="s">
        <v>10</v>
      </c>
      <c r="C886" s="7">
        <v>44032</v>
      </c>
      <c r="D886" s="6" t="s">
        <v>19</v>
      </c>
      <c r="E886" s="8">
        <v>11</v>
      </c>
      <c r="F886" s="9">
        <v>347.82314831792189</v>
      </c>
      <c r="G886" s="6" t="s">
        <v>22</v>
      </c>
    </row>
    <row r="887" spans="1:7" hidden="1" x14ac:dyDescent="0.25">
      <c r="A887" s="6">
        <v>893</v>
      </c>
      <c r="B887" s="6" t="s">
        <v>10</v>
      </c>
      <c r="C887" s="7">
        <v>44538</v>
      </c>
      <c r="D887" s="6" t="s">
        <v>19</v>
      </c>
      <c r="E887" s="8">
        <v>11</v>
      </c>
      <c r="F887" s="9">
        <v>346.8082282779709</v>
      </c>
      <c r="G887" s="6" t="s">
        <v>24</v>
      </c>
    </row>
    <row r="888" spans="1:7" hidden="1" x14ac:dyDescent="0.25">
      <c r="A888" s="6">
        <v>894</v>
      </c>
      <c r="B888" s="6" t="s">
        <v>9</v>
      </c>
      <c r="C888" s="7">
        <v>44505</v>
      </c>
      <c r="D888" s="6" t="s">
        <v>16</v>
      </c>
      <c r="E888" s="8">
        <v>-4</v>
      </c>
      <c r="F888" s="9">
        <v>-97.904020756587585</v>
      </c>
      <c r="G888" s="6" t="s">
        <v>22</v>
      </c>
    </row>
    <row r="889" spans="1:7" hidden="1" x14ac:dyDescent="0.25">
      <c r="A889" s="6">
        <v>895</v>
      </c>
      <c r="B889" s="6" t="s">
        <v>11</v>
      </c>
      <c r="C889" s="7">
        <v>44175</v>
      </c>
      <c r="D889" s="6" t="s">
        <v>19</v>
      </c>
      <c r="E889" s="8">
        <v>42</v>
      </c>
      <c r="F889" s="9">
        <v>1280.2610607664567</v>
      </c>
      <c r="G889" s="6" t="s">
        <v>23</v>
      </c>
    </row>
    <row r="890" spans="1:7" hidden="1" x14ac:dyDescent="0.25">
      <c r="A890" s="6">
        <v>896</v>
      </c>
      <c r="B890" s="6" t="s">
        <v>11</v>
      </c>
      <c r="C890" s="7">
        <v>44010</v>
      </c>
      <c r="D890" s="6" t="s">
        <v>18</v>
      </c>
      <c r="E890" s="8">
        <v>51</v>
      </c>
      <c r="F890" s="9">
        <v>1547.1800722699502</v>
      </c>
      <c r="G890" s="6" t="s">
        <v>22</v>
      </c>
    </row>
    <row r="891" spans="1:7" x14ac:dyDescent="0.25">
      <c r="A891" s="6">
        <v>897</v>
      </c>
      <c r="B891" s="6" t="s">
        <v>10</v>
      </c>
      <c r="C891" s="7">
        <v>44032</v>
      </c>
      <c r="D891" s="6" t="s">
        <v>17</v>
      </c>
      <c r="E891" s="8">
        <v>91</v>
      </c>
      <c r="F891" s="9">
        <v>2747.7216405152749</v>
      </c>
      <c r="G891" s="6" t="s">
        <v>22</v>
      </c>
    </row>
    <row r="892" spans="1:7" hidden="1" x14ac:dyDescent="0.25">
      <c r="A892" s="6">
        <v>898</v>
      </c>
      <c r="B892" s="6" t="s">
        <v>12</v>
      </c>
      <c r="C892" s="7">
        <v>43695</v>
      </c>
      <c r="D892" s="6" t="s">
        <v>18</v>
      </c>
      <c r="E892" s="8">
        <v>24</v>
      </c>
      <c r="F892" s="9">
        <v>734.0630730661851</v>
      </c>
      <c r="G892" s="6" t="s">
        <v>23</v>
      </c>
    </row>
    <row r="893" spans="1:7" hidden="1" x14ac:dyDescent="0.25">
      <c r="A893" s="6">
        <v>899</v>
      </c>
      <c r="B893" s="6" t="s">
        <v>12</v>
      </c>
      <c r="C893" s="7">
        <v>43856</v>
      </c>
      <c r="D893" s="6" t="s">
        <v>16</v>
      </c>
      <c r="E893" s="8">
        <v>19</v>
      </c>
      <c r="F893" s="9">
        <v>591.22730804832167</v>
      </c>
      <c r="G893" s="6" t="s">
        <v>24</v>
      </c>
    </row>
    <row r="894" spans="1:7" hidden="1" x14ac:dyDescent="0.25">
      <c r="A894" s="6">
        <v>900</v>
      </c>
      <c r="B894" s="6" t="s">
        <v>10</v>
      </c>
      <c r="C894" s="7">
        <v>43911</v>
      </c>
      <c r="D894" s="6" t="s">
        <v>18</v>
      </c>
      <c r="E894" s="8">
        <v>80</v>
      </c>
      <c r="F894" s="9">
        <v>2417.4723336571215</v>
      </c>
      <c r="G894" s="6" t="s">
        <v>24</v>
      </c>
    </row>
    <row r="895" spans="1:7" x14ac:dyDescent="0.25">
      <c r="A895" s="6">
        <v>901</v>
      </c>
      <c r="B895" s="6" t="s">
        <v>8</v>
      </c>
      <c r="C895" s="7">
        <v>43805</v>
      </c>
      <c r="D895" s="6" t="s">
        <v>17</v>
      </c>
      <c r="E895" s="8">
        <v>0</v>
      </c>
      <c r="F895" s="9">
        <v>16.796900586638657</v>
      </c>
      <c r="G895" s="6" t="s">
        <v>21</v>
      </c>
    </row>
    <row r="896" spans="1:7" x14ac:dyDescent="0.25">
      <c r="A896" s="6">
        <v>902</v>
      </c>
      <c r="B896" s="6" t="s">
        <v>14</v>
      </c>
      <c r="C896" s="7">
        <v>43739</v>
      </c>
      <c r="D896" s="6" t="s">
        <v>17</v>
      </c>
      <c r="E896" s="8">
        <v>69</v>
      </c>
      <c r="F896" s="9">
        <v>2091.4203916980014</v>
      </c>
      <c r="G896" s="6" t="s">
        <v>21</v>
      </c>
    </row>
    <row r="897" spans="1:7" hidden="1" x14ac:dyDescent="0.25">
      <c r="A897" s="6">
        <v>903</v>
      </c>
      <c r="B897" s="6" t="s">
        <v>12</v>
      </c>
      <c r="C897" s="7">
        <v>43662</v>
      </c>
      <c r="D897" s="6" t="s">
        <v>20</v>
      </c>
      <c r="E897" s="8">
        <v>84</v>
      </c>
      <c r="F897" s="9">
        <v>2537.842131305983</v>
      </c>
      <c r="G897" s="6" t="s">
        <v>24</v>
      </c>
    </row>
    <row r="898" spans="1:7" hidden="1" x14ac:dyDescent="0.25">
      <c r="A898" s="6">
        <v>904</v>
      </c>
      <c r="B898" s="6" t="s">
        <v>13</v>
      </c>
      <c r="C898" s="7">
        <v>44428</v>
      </c>
      <c r="D898" s="6" t="s">
        <v>19</v>
      </c>
      <c r="E898" s="8">
        <v>31</v>
      </c>
      <c r="F898" s="9">
        <v>947.52143463742289</v>
      </c>
      <c r="G898" s="6" t="s">
        <v>23</v>
      </c>
    </row>
    <row r="899" spans="1:7" hidden="1" x14ac:dyDescent="0.25">
      <c r="A899" s="6">
        <v>905</v>
      </c>
      <c r="B899" s="6" t="s">
        <v>15</v>
      </c>
      <c r="C899" s="7">
        <v>44439</v>
      </c>
      <c r="D899" s="6" t="s">
        <v>16</v>
      </c>
      <c r="E899" s="8">
        <v>11</v>
      </c>
      <c r="F899" s="9">
        <v>352.74537093655272</v>
      </c>
      <c r="G899" s="6" t="s">
        <v>22</v>
      </c>
    </row>
    <row r="900" spans="1:7" hidden="1" x14ac:dyDescent="0.25">
      <c r="A900" s="6">
        <v>906</v>
      </c>
      <c r="B900" s="6" t="s">
        <v>7</v>
      </c>
      <c r="C900" s="7">
        <v>44285</v>
      </c>
      <c r="D900" s="6" t="s">
        <v>18</v>
      </c>
      <c r="E900" s="8">
        <v>79</v>
      </c>
      <c r="F900" s="9">
        <v>2393.4455630939551</v>
      </c>
      <c r="G900" s="6" t="s">
        <v>24</v>
      </c>
    </row>
    <row r="901" spans="1:7" hidden="1" x14ac:dyDescent="0.25">
      <c r="A901" s="6">
        <v>907</v>
      </c>
      <c r="B901" s="6" t="s">
        <v>14</v>
      </c>
      <c r="C901" s="7">
        <v>43640</v>
      </c>
      <c r="D901" s="6" t="s">
        <v>16</v>
      </c>
      <c r="E901" s="8">
        <v>22</v>
      </c>
      <c r="F901" s="9">
        <v>685.49031242202</v>
      </c>
      <c r="G901" s="6" t="s">
        <v>24</v>
      </c>
    </row>
    <row r="902" spans="1:7" x14ac:dyDescent="0.25">
      <c r="A902" s="6">
        <v>908</v>
      </c>
      <c r="B902" s="6" t="s">
        <v>8</v>
      </c>
      <c r="C902" s="7">
        <v>44230</v>
      </c>
      <c r="D902" s="6" t="s">
        <v>17</v>
      </c>
      <c r="E902" s="8">
        <v>76</v>
      </c>
      <c r="F902" s="9">
        <v>2311.2986240504251</v>
      </c>
      <c r="G902" s="6" t="s">
        <v>21</v>
      </c>
    </row>
    <row r="903" spans="1:7" hidden="1" x14ac:dyDescent="0.25">
      <c r="A903" s="6">
        <v>909</v>
      </c>
      <c r="B903" s="6" t="s">
        <v>7</v>
      </c>
      <c r="C903" s="7">
        <v>44109</v>
      </c>
      <c r="D903" s="6" t="s">
        <v>16</v>
      </c>
      <c r="E903" s="8">
        <v>0</v>
      </c>
      <c r="F903" s="9">
        <v>27.444174420335521</v>
      </c>
      <c r="G903" s="6" t="s">
        <v>24</v>
      </c>
    </row>
    <row r="904" spans="1:7" hidden="1" x14ac:dyDescent="0.25">
      <c r="A904" s="6">
        <v>910</v>
      </c>
      <c r="B904" s="6" t="s">
        <v>12</v>
      </c>
      <c r="C904" s="7">
        <v>44274</v>
      </c>
      <c r="D904" s="6" t="s">
        <v>18</v>
      </c>
      <c r="E904" s="8">
        <v>94</v>
      </c>
      <c r="F904" s="9">
        <v>2835.6226306241974</v>
      </c>
      <c r="G904" s="6" t="s">
        <v>23</v>
      </c>
    </row>
    <row r="905" spans="1:7" x14ac:dyDescent="0.25">
      <c r="A905" s="6">
        <v>911</v>
      </c>
      <c r="B905" s="6" t="s">
        <v>15</v>
      </c>
      <c r="C905" s="7">
        <v>44142</v>
      </c>
      <c r="D905" s="6" t="s">
        <v>17</v>
      </c>
      <c r="E905" s="8">
        <v>14</v>
      </c>
      <c r="F905" s="9">
        <v>442.45702264023498</v>
      </c>
      <c r="G905" s="6" t="s">
        <v>22</v>
      </c>
    </row>
    <row r="906" spans="1:7" hidden="1" x14ac:dyDescent="0.25">
      <c r="A906" s="6">
        <v>912</v>
      </c>
      <c r="B906" s="6" t="s">
        <v>12</v>
      </c>
      <c r="C906" s="7">
        <v>43651</v>
      </c>
      <c r="D906" s="6" t="s">
        <v>20</v>
      </c>
      <c r="E906" s="8">
        <v>57</v>
      </c>
      <c r="F906" s="9">
        <v>1726.9724242963657</v>
      </c>
      <c r="G906" s="6" t="s">
        <v>23</v>
      </c>
    </row>
    <row r="907" spans="1:7" hidden="1" x14ac:dyDescent="0.25">
      <c r="A907" s="6">
        <v>913</v>
      </c>
      <c r="B907" s="6" t="s">
        <v>14</v>
      </c>
      <c r="C907" s="7">
        <v>44307</v>
      </c>
      <c r="D907" s="6" t="s">
        <v>18</v>
      </c>
      <c r="E907" s="8">
        <v>3</v>
      </c>
      <c r="F907" s="9">
        <v>110.82849552887902</v>
      </c>
      <c r="G907" s="6" t="s">
        <v>21</v>
      </c>
    </row>
    <row r="908" spans="1:7" hidden="1" x14ac:dyDescent="0.25">
      <c r="A908" s="6">
        <v>914</v>
      </c>
      <c r="B908" s="6" t="s">
        <v>9</v>
      </c>
      <c r="C908" s="7">
        <v>43651</v>
      </c>
      <c r="D908" s="6" t="s">
        <v>18</v>
      </c>
      <c r="E908" s="8">
        <v>50</v>
      </c>
      <c r="F908" s="9">
        <v>1519.595497874541</v>
      </c>
      <c r="G908" s="6" t="s">
        <v>23</v>
      </c>
    </row>
    <row r="909" spans="1:7" hidden="1" x14ac:dyDescent="0.25">
      <c r="A909" s="6">
        <v>915</v>
      </c>
      <c r="B909" s="6" t="s">
        <v>7</v>
      </c>
      <c r="C909" s="7">
        <v>43629</v>
      </c>
      <c r="D909" s="6" t="s">
        <v>16</v>
      </c>
      <c r="E909" s="8">
        <v>25</v>
      </c>
      <c r="F909" s="9">
        <v>766.24560231864268</v>
      </c>
      <c r="G909" s="6" t="s">
        <v>21</v>
      </c>
    </row>
    <row r="910" spans="1:7" x14ac:dyDescent="0.25">
      <c r="A910" s="6">
        <v>916</v>
      </c>
      <c r="B910" s="6" t="s">
        <v>11</v>
      </c>
      <c r="C910" s="7">
        <v>44439</v>
      </c>
      <c r="D910" s="6" t="s">
        <v>17</v>
      </c>
      <c r="E910" s="8">
        <v>46</v>
      </c>
      <c r="F910" s="9">
        <v>1402.736912488281</v>
      </c>
      <c r="G910" s="6" t="s">
        <v>22</v>
      </c>
    </row>
    <row r="911" spans="1:7" hidden="1" x14ac:dyDescent="0.25">
      <c r="A911" s="6">
        <v>917</v>
      </c>
      <c r="B911" s="6" t="s">
        <v>15</v>
      </c>
      <c r="C911" s="7">
        <v>43662</v>
      </c>
      <c r="D911" s="6" t="s">
        <v>18</v>
      </c>
      <c r="E911" s="8">
        <v>19</v>
      </c>
      <c r="F911" s="9">
        <v>587.35580557472736</v>
      </c>
      <c r="G911" s="6" t="s">
        <v>21</v>
      </c>
    </row>
    <row r="912" spans="1:7" hidden="1" x14ac:dyDescent="0.25">
      <c r="A912" s="6">
        <v>918</v>
      </c>
      <c r="B912" s="6" t="s">
        <v>12</v>
      </c>
      <c r="C912" s="7">
        <v>43607</v>
      </c>
      <c r="D912" s="6" t="s">
        <v>16</v>
      </c>
      <c r="E912" s="8">
        <v>6</v>
      </c>
      <c r="F912" s="9">
        <v>200.99629096975124</v>
      </c>
      <c r="G912" s="6" t="s">
        <v>23</v>
      </c>
    </row>
    <row r="913" spans="1:7" hidden="1" x14ac:dyDescent="0.25">
      <c r="A913" s="6">
        <v>919</v>
      </c>
      <c r="B913" s="6" t="s">
        <v>14</v>
      </c>
      <c r="C913" s="7">
        <v>43651</v>
      </c>
      <c r="D913" s="6" t="s">
        <v>19</v>
      </c>
      <c r="E913" s="8">
        <v>8</v>
      </c>
      <c r="F913" s="9">
        <v>260.84862644671222</v>
      </c>
      <c r="G913" s="6" t="s">
        <v>24</v>
      </c>
    </row>
    <row r="914" spans="1:7" hidden="1" x14ac:dyDescent="0.25">
      <c r="A914" s="6">
        <v>920</v>
      </c>
      <c r="B914" s="6" t="s">
        <v>12</v>
      </c>
      <c r="C914" s="7">
        <v>43475</v>
      </c>
      <c r="D914" s="6" t="s">
        <v>20</v>
      </c>
      <c r="E914" s="8">
        <v>-2</v>
      </c>
      <c r="F914" s="9">
        <v>-37.309676865630422</v>
      </c>
      <c r="G914" s="6" t="s">
        <v>24</v>
      </c>
    </row>
    <row r="915" spans="1:7" hidden="1" x14ac:dyDescent="0.25">
      <c r="A915" s="6">
        <v>921</v>
      </c>
      <c r="B915" s="6" t="s">
        <v>15</v>
      </c>
      <c r="C915" s="7">
        <v>44296</v>
      </c>
      <c r="D915" s="6" t="s">
        <v>18</v>
      </c>
      <c r="E915" s="8">
        <v>80</v>
      </c>
      <c r="F915" s="9">
        <v>2406.9010526776347</v>
      </c>
      <c r="G915" s="6" t="s">
        <v>21</v>
      </c>
    </row>
    <row r="916" spans="1:7" x14ac:dyDescent="0.25">
      <c r="A916" s="6">
        <v>922</v>
      </c>
      <c r="B916" s="6" t="s">
        <v>14</v>
      </c>
      <c r="C916" s="7">
        <v>44318</v>
      </c>
      <c r="D916" s="6" t="s">
        <v>17</v>
      </c>
      <c r="E916" s="8">
        <v>19</v>
      </c>
      <c r="F916" s="9">
        <v>589.04121420487957</v>
      </c>
      <c r="G916" s="6" t="s">
        <v>22</v>
      </c>
    </row>
    <row r="917" spans="1:7" hidden="1" x14ac:dyDescent="0.25">
      <c r="A917" s="6">
        <v>923</v>
      </c>
      <c r="B917" s="6" t="s">
        <v>8</v>
      </c>
      <c r="C917" s="7">
        <v>44296</v>
      </c>
      <c r="D917" s="6" t="s">
        <v>19</v>
      </c>
      <c r="E917" s="8">
        <v>27</v>
      </c>
      <c r="F917" s="9">
        <v>829.94094545634482</v>
      </c>
      <c r="G917" s="6" t="s">
        <v>22</v>
      </c>
    </row>
    <row r="918" spans="1:7" hidden="1" x14ac:dyDescent="0.25">
      <c r="A918" s="6">
        <v>924</v>
      </c>
      <c r="B918" s="6" t="s">
        <v>7</v>
      </c>
      <c r="C918" s="7">
        <v>43867</v>
      </c>
      <c r="D918" s="6" t="s">
        <v>20</v>
      </c>
      <c r="E918" s="8">
        <v>79</v>
      </c>
      <c r="F918" s="9">
        <v>2394.4869651132599</v>
      </c>
      <c r="G918" s="6" t="s">
        <v>23</v>
      </c>
    </row>
    <row r="919" spans="1:7" x14ac:dyDescent="0.25">
      <c r="A919" s="6">
        <v>925</v>
      </c>
      <c r="B919" s="6" t="s">
        <v>14</v>
      </c>
      <c r="C919" s="7">
        <v>43475</v>
      </c>
      <c r="D919" s="6" t="s">
        <v>17</v>
      </c>
      <c r="E919" s="8">
        <v>57</v>
      </c>
      <c r="F919" s="9">
        <v>1733.2970466821707</v>
      </c>
      <c r="G919" s="6" t="s">
        <v>22</v>
      </c>
    </row>
    <row r="920" spans="1:7" hidden="1" x14ac:dyDescent="0.25">
      <c r="A920" s="6">
        <v>926</v>
      </c>
      <c r="B920" s="6" t="s">
        <v>9</v>
      </c>
      <c r="C920" s="7">
        <v>44549</v>
      </c>
      <c r="D920" s="6" t="s">
        <v>18</v>
      </c>
      <c r="E920" s="8">
        <v>47</v>
      </c>
      <c r="F920" s="9">
        <v>1436.0165141540283</v>
      </c>
      <c r="G920" s="6" t="s">
        <v>21</v>
      </c>
    </row>
    <row r="921" spans="1:7" hidden="1" x14ac:dyDescent="0.25">
      <c r="A921" s="6">
        <v>927</v>
      </c>
      <c r="B921" s="6" t="s">
        <v>9</v>
      </c>
      <c r="C921" s="7">
        <v>44142</v>
      </c>
      <c r="D921" s="6" t="s">
        <v>18</v>
      </c>
      <c r="E921" s="8">
        <v>9</v>
      </c>
      <c r="F921" s="9">
        <v>288.2709101352599</v>
      </c>
      <c r="G921" s="6" t="s">
        <v>22</v>
      </c>
    </row>
    <row r="922" spans="1:7" hidden="1" x14ac:dyDescent="0.25">
      <c r="A922" s="6">
        <v>928</v>
      </c>
      <c r="B922" s="6" t="s">
        <v>14</v>
      </c>
      <c r="C922" s="7">
        <v>44527</v>
      </c>
      <c r="D922" s="6" t="s">
        <v>18</v>
      </c>
      <c r="E922" s="8">
        <v>65</v>
      </c>
      <c r="F922" s="9">
        <v>1968.5925384860961</v>
      </c>
      <c r="G922" s="6" t="s">
        <v>24</v>
      </c>
    </row>
    <row r="923" spans="1:7" x14ac:dyDescent="0.25">
      <c r="A923" s="6">
        <v>929</v>
      </c>
      <c r="B923" s="6" t="s">
        <v>15</v>
      </c>
      <c r="C923" s="7">
        <v>43900</v>
      </c>
      <c r="D923" s="6" t="s">
        <v>17</v>
      </c>
      <c r="E923" s="8">
        <v>58</v>
      </c>
      <c r="F923" s="9">
        <v>1752.2266670553386</v>
      </c>
      <c r="G923" s="6" t="s">
        <v>23</v>
      </c>
    </row>
    <row r="924" spans="1:7" hidden="1" x14ac:dyDescent="0.25">
      <c r="A924" s="6">
        <v>930</v>
      </c>
      <c r="B924" s="6" t="s">
        <v>9</v>
      </c>
      <c r="C924" s="7">
        <v>44087</v>
      </c>
      <c r="D924" s="6" t="s">
        <v>20</v>
      </c>
      <c r="E924" s="8">
        <v>48</v>
      </c>
      <c r="F924" s="9">
        <v>1459.379301268051</v>
      </c>
      <c r="G924" s="6" t="s">
        <v>22</v>
      </c>
    </row>
    <row r="925" spans="1:7" x14ac:dyDescent="0.25">
      <c r="A925" s="6">
        <v>931</v>
      </c>
      <c r="B925" s="6" t="s">
        <v>15</v>
      </c>
      <c r="C925" s="7">
        <v>44483</v>
      </c>
      <c r="D925" s="6" t="s">
        <v>17</v>
      </c>
      <c r="E925" s="8">
        <v>75</v>
      </c>
      <c r="F925" s="9">
        <v>2266.1201635446791</v>
      </c>
      <c r="G925" s="6" t="s">
        <v>21</v>
      </c>
    </row>
    <row r="926" spans="1:7" x14ac:dyDescent="0.25">
      <c r="A926" s="6">
        <v>932</v>
      </c>
      <c r="B926" s="6" t="s">
        <v>9</v>
      </c>
      <c r="C926" s="7">
        <v>43486</v>
      </c>
      <c r="D926" s="6" t="s">
        <v>17</v>
      </c>
      <c r="E926" s="8">
        <v>59</v>
      </c>
      <c r="F926" s="9">
        <v>1793.7483712712185</v>
      </c>
      <c r="G926" s="6" t="s">
        <v>23</v>
      </c>
    </row>
    <row r="927" spans="1:7" hidden="1" x14ac:dyDescent="0.25">
      <c r="A927" s="6">
        <v>933</v>
      </c>
      <c r="B927" s="6" t="s">
        <v>14</v>
      </c>
      <c r="C927" s="7">
        <v>44219</v>
      </c>
      <c r="D927" s="6" t="s">
        <v>20</v>
      </c>
      <c r="E927" s="8">
        <v>34</v>
      </c>
      <c r="F927" s="9">
        <v>1044.4503264300099</v>
      </c>
      <c r="G927" s="6" t="s">
        <v>24</v>
      </c>
    </row>
    <row r="928" spans="1:7" hidden="1" x14ac:dyDescent="0.25">
      <c r="A928" s="6">
        <v>934</v>
      </c>
      <c r="B928" s="6" t="s">
        <v>15</v>
      </c>
      <c r="C928" s="7">
        <v>43922</v>
      </c>
      <c r="D928" s="6" t="s">
        <v>19</v>
      </c>
      <c r="E928" s="8">
        <v>57</v>
      </c>
      <c r="F928" s="9">
        <v>1730.6756590039017</v>
      </c>
      <c r="G928" s="6" t="s">
        <v>21</v>
      </c>
    </row>
    <row r="929" spans="1:7" hidden="1" x14ac:dyDescent="0.25">
      <c r="A929" s="6">
        <v>935</v>
      </c>
      <c r="B929" s="6" t="s">
        <v>12</v>
      </c>
      <c r="C929" s="7">
        <v>43552</v>
      </c>
      <c r="D929" s="6" t="s">
        <v>18</v>
      </c>
      <c r="E929" s="8">
        <v>62</v>
      </c>
      <c r="F929" s="9">
        <v>1878.8584432496489</v>
      </c>
      <c r="G929" s="6" t="s">
        <v>22</v>
      </c>
    </row>
    <row r="930" spans="1:7" hidden="1" x14ac:dyDescent="0.25">
      <c r="A930" s="6">
        <v>936</v>
      </c>
      <c r="B930" s="6" t="s">
        <v>11</v>
      </c>
      <c r="C930" s="7">
        <v>43651</v>
      </c>
      <c r="D930" s="6" t="s">
        <v>19</v>
      </c>
      <c r="E930" s="8">
        <v>17</v>
      </c>
      <c r="F930" s="9">
        <v>530.48677008733432</v>
      </c>
      <c r="G930" s="6" t="s">
        <v>22</v>
      </c>
    </row>
    <row r="931" spans="1:7" x14ac:dyDescent="0.25">
      <c r="A931" s="6">
        <v>937</v>
      </c>
      <c r="B931" s="6" t="s">
        <v>7</v>
      </c>
      <c r="C931" s="7">
        <v>44406</v>
      </c>
      <c r="D931" s="6" t="s">
        <v>17</v>
      </c>
      <c r="E931" s="8">
        <v>83</v>
      </c>
      <c r="F931" s="9">
        <v>2508.2439492521385</v>
      </c>
      <c r="G931" s="6" t="s">
        <v>23</v>
      </c>
    </row>
    <row r="932" spans="1:7" hidden="1" x14ac:dyDescent="0.25">
      <c r="A932" s="6">
        <v>938</v>
      </c>
      <c r="B932" s="6" t="s">
        <v>7</v>
      </c>
      <c r="C932" s="7">
        <v>44032</v>
      </c>
      <c r="D932" s="6" t="s">
        <v>18</v>
      </c>
      <c r="E932" s="8">
        <v>56</v>
      </c>
      <c r="F932" s="9">
        <v>1698.4037281505196</v>
      </c>
      <c r="G932" s="6" t="s">
        <v>21</v>
      </c>
    </row>
    <row r="933" spans="1:7" hidden="1" x14ac:dyDescent="0.25">
      <c r="A933" s="6">
        <v>939</v>
      </c>
      <c r="B933" s="6" t="s">
        <v>13</v>
      </c>
      <c r="C933" s="7">
        <v>43889</v>
      </c>
      <c r="D933" s="6" t="s">
        <v>18</v>
      </c>
      <c r="E933" s="8">
        <v>14</v>
      </c>
      <c r="F933" s="9">
        <v>441.94328055358937</v>
      </c>
      <c r="G933" s="6" t="s">
        <v>23</v>
      </c>
    </row>
    <row r="934" spans="1:7" hidden="1" x14ac:dyDescent="0.25">
      <c r="A934" s="6">
        <v>940</v>
      </c>
      <c r="B934" s="6" t="s">
        <v>10</v>
      </c>
      <c r="C934" s="7">
        <v>44197</v>
      </c>
      <c r="D934" s="6" t="s">
        <v>19</v>
      </c>
      <c r="E934" s="8">
        <v>-9</v>
      </c>
      <c r="F934" s="9">
        <v>-245.62782237120555</v>
      </c>
      <c r="G934" s="6" t="s">
        <v>23</v>
      </c>
    </row>
    <row r="935" spans="1:7" x14ac:dyDescent="0.25">
      <c r="A935" s="6">
        <v>941</v>
      </c>
      <c r="B935" s="6" t="s">
        <v>8</v>
      </c>
      <c r="C935" s="7">
        <v>44395</v>
      </c>
      <c r="D935" s="6" t="s">
        <v>17</v>
      </c>
      <c r="E935" s="8">
        <v>44</v>
      </c>
      <c r="F935" s="9">
        <v>1345.0349016705422</v>
      </c>
      <c r="G935" s="6" t="s">
        <v>22</v>
      </c>
    </row>
    <row r="936" spans="1:7" hidden="1" x14ac:dyDescent="0.25">
      <c r="A936" s="6">
        <v>942</v>
      </c>
      <c r="B936" s="6" t="s">
        <v>15</v>
      </c>
      <c r="C936" s="7">
        <v>43867</v>
      </c>
      <c r="D936" s="6" t="s">
        <v>16</v>
      </c>
      <c r="E936" s="8">
        <v>32</v>
      </c>
      <c r="F936" s="9">
        <v>976.49781507946398</v>
      </c>
      <c r="G936" s="6" t="s">
        <v>21</v>
      </c>
    </row>
    <row r="937" spans="1:7" hidden="1" x14ac:dyDescent="0.25">
      <c r="A937" s="6">
        <v>943</v>
      </c>
      <c r="B937" s="6" t="s">
        <v>14</v>
      </c>
      <c r="C937" s="7">
        <v>44208</v>
      </c>
      <c r="D937" s="6" t="s">
        <v>16</v>
      </c>
      <c r="E937" s="8">
        <v>85</v>
      </c>
      <c r="F937" s="9">
        <v>2569.7037064610868</v>
      </c>
      <c r="G937" s="6" t="s">
        <v>21</v>
      </c>
    </row>
    <row r="938" spans="1:7" hidden="1" x14ac:dyDescent="0.25">
      <c r="A938" s="6">
        <v>944</v>
      </c>
      <c r="B938" s="6" t="s">
        <v>8</v>
      </c>
      <c r="C938" s="7">
        <v>44098</v>
      </c>
      <c r="D938" s="6" t="s">
        <v>18</v>
      </c>
      <c r="E938" s="8">
        <v>-2</v>
      </c>
      <c r="F938" s="9">
        <v>-37.233562380367275</v>
      </c>
      <c r="G938" s="6" t="s">
        <v>23</v>
      </c>
    </row>
    <row r="939" spans="1:7" hidden="1" x14ac:dyDescent="0.25">
      <c r="A939" s="6">
        <v>945</v>
      </c>
      <c r="B939" s="6" t="s">
        <v>12</v>
      </c>
      <c r="C939" s="7">
        <v>44230</v>
      </c>
      <c r="D939" s="6" t="s">
        <v>19</v>
      </c>
      <c r="E939" s="8">
        <v>31</v>
      </c>
      <c r="F939" s="9">
        <v>944.39645321373337</v>
      </c>
      <c r="G939" s="6" t="s">
        <v>22</v>
      </c>
    </row>
    <row r="940" spans="1:7" hidden="1" x14ac:dyDescent="0.25">
      <c r="A940" s="6">
        <v>946</v>
      </c>
      <c r="B940" s="6" t="s">
        <v>9</v>
      </c>
      <c r="C940" s="7">
        <v>44065</v>
      </c>
      <c r="D940" s="6" t="s">
        <v>16</v>
      </c>
      <c r="E940" s="8">
        <v>-7</v>
      </c>
      <c r="F940" s="9">
        <v>-198.22062355825821</v>
      </c>
      <c r="G940" s="6" t="s">
        <v>22</v>
      </c>
    </row>
    <row r="941" spans="1:7" hidden="1" x14ac:dyDescent="0.25">
      <c r="A941" s="6">
        <v>947</v>
      </c>
      <c r="B941" s="6" t="s">
        <v>10</v>
      </c>
      <c r="C941" s="7">
        <v>43856</v>
      </c>
      <c r="D941" s="6" t="s">
        <v>19</v>
      </c>
      <c r="E941" s="8">
        <v>-1</v>
      </c>
      <c r="F941" s="9">
        <v>-2.8735784707427747</v>
      </c>
      <c r="G941" s="6" t="s">
        <v>24</v>
      </c>
    </row>
    <row r="942" spans="1:7" hidden="1" x14ac:dyDescent="0.25">
      <c r="A942" s="6">
        <v>948</v>
      </c>
      <c r="B942" s="6" t="s">
        <v>7</v>
      </c>
      <c r="C942" s="7">
        <v>43794</v>
      </c>
      <c r="D942" s="6" t="s">
        <v>18</v>
      </c>
      <c r="E942" s="8">
        <v>6</v>
      </c>
      <c r="F942" s="9">
        <v>203.97135812092844</v>
      </c>
      <c r="G942" s="6" t="s">
        <v>21</v>
      </c>
    </row>
    <row r="943" spans="1:7" x14ac:dyDescent="0.25">
      <c r="A943" s="6">
        <v>949</v>
      </c>
      <c r="B943" s="6" t="s">
        <v>11</v>
      </c>
      <c r="C943" s="7">
        <v>43988</v>
      </c>
      <c r="D943" s="6" t="s">
        <v>17</v>
      </c>
      <c r="E943" s="8">
        <v>13</v>
      </c>
      <c r="F943" s="9">
        <v>418.30169969209857</v>
      </c>
      <c r="G943" s="6" t="s">
        <v>23</v>
      </c>
    </row>
    <row r="944" spans="1:7" hidden="1" x14ac:dyDescent="0.25">
      <c r="A944" s="6">
        <v>950</v>
      </c>
      <c r="B944" s="6" t="s">
        <v>7</v>
      </c>
      <c r="C944" s="7">
        <v>44131</v>
      </c>
      <c r="D944" s="6" t="s">
        <v>18</v>
      </c>
      <c r="E944" s="8">
        <v>70</v>
      </c>
      <c r="F944" s="9">
        <v>2124.5510789670757</v>
      </c>
      <c r="G944" s="6" t="s">
        <v>22</v>
      </c>
    </row>
    <row r="945" spans="1:7" x14ac:dyDescent="0.25">
      <c r="A945" s="6">
        <v>951</v>
      </c>
      <c r="B945" s="6" t="s">
        <v>10</v>
      </c>
      <c r="C945" s="7">
        <v>43999</v>
      </c>
      <c r="D945" s="6" t="s">
        <v>17</v>
      </c>
      <c r="E945" s="8">
        <v>15</v>
      </c>
      <c r="F945" s="9">
        <v>477.49438891041251</v>
      </c>
      <c r="G945" s="6" t="s">
        <v>23</v>
      </c>
    </row>
    <row r="946" spans="1:7" hidden="1" x14ac:dyDescent="0.25">
      <c r="A946" s="6">
        <v>952</v>
      </c>
      <c r="B946" s="6" t="s">
        <v>11</v>
      </c>
      <c r="C946" s="7">
        <v>43574</v>
      </c>
      <c r="D946" s="6" t="s">
        <v>20</v>
      </c>
      <c r="E946" s="8">
        <v>18</v>
      </c>
      <c r="F946" s="9">
        <v>562.57832632332349</v>
      </c>
      <c r="G946" s="6" t="s">
        <v>22</v>
      </c>
    </row>
    <row r="947" spans="1:7" hidden="1" x14ac:dyDescent="0.25">
      <c r="A947" s="6">
        <v>953</v>
      </c>
      <c r="B947" s="6" t="s">
        <v>11</v>
      </c>
      <c r="C947" s="7">
        <v>43519</v>
      </c>
      <c r="D947" s="6" t="s">
        <v>16</v>
      </c>
      <c r="E947" s="8">
        <v>30</v>
      </c>
      <c r="F947" s="9">
        <v>921.96479665554932</v>
      </c>
      <c r="G947" s="6" t="s">
        <v>22</v>
      </c>
    </row>
    <row r="948" spans="1:7" hidden="1" x14ac:dyDescent="0.25">
      <c r="A948" s="6">
        <v>954</v>
      </c>
      <c r="B948" s="6" t="s">
        <v>15</v>
      </c>
      <c r="C948" s="7">
        <v>43772</v>
      </c>
      <c r="D948" s="6" t="s">
        <v>20</v>
      </c>
      <c r="E948" s="8">
        <v>17</v>
      </c>
      <c r="F948" s="9">
        <v>530.67953295003724</v>
      </c>
      <c r="G948" s="6" t="s">
        <v>21</v>
      </c>
    </row>
    <row r="949" spans="1:7" hidden="1" x14ac:dyDescent="0.25">
      <c r="A949" s="6">
        <v>955</v>
      </c>
      <c r="B949" s="6" t="s">
        <v>15</v>
      </c>
      <c r="C949" s="7">
        <v>44208</v>
      </c>
      <c r="D949" s="6" t="s">
        <v>16</v>
      </c>
      <c r="E949" s="8">
        <v>-1</v>
      </c>
      <c r="F949" s="9">
        <v>-14.5406935592948</v>
      </c>
      <c r="G949" s="6" t="s">
        <v>24</v>
      </c>
    </row>
    <row r="950" spans="1:7" x14ac:dyDescent="0.25">
      <c r="A950" s="6">
        <v>956</v>
      </c>
      <c r="B950" s="6" t="s">
        <v>14</v>
      </c>
      <c r="C950" s="7">
        <v>44274</v>
      </c>
      <c r="D950" s="6" t="s">
        <v>17</v>
      </c>
      <c r="E950" s="8">
        <v>50</v>
      </c>
      <c r="F950" s="9">
        <v>1523.1719787311524</v>
      </c>
      <c r="G950" s="6" t="s">
        <v>22</v>
      </c>
    </row>
    <row r="951" spans="1:7" hidden="1" x14ac:dyDescent="0.25">
      <c r="A951" s="6">
        <v>957</v>
      </c>
      <c r="B951" s="6" t="s">
        <v>7</v>
      </c>
      <c r="C951" s="7">
        <v>44560</v>
      </c>
      <c r="D951" s="6" t="s">
        <v>18</v>
      </c>
      <c r="E951" s="8">
        <v>83</v>
      </c>
      <c r="F951" s="9">
        <v>2510.9489673088642</v>
      </c>
      <c r="G951" s="6" t="s">
        <v>21</v>
      </c>
    </row>
    <row r="952" spans="1:7" hidden="1" x14ac:dyDescent="0.25">
      <c r="A952" s="6">
        <v>958</v>
      </c>
      <c r="B952" s="6" t="s">
        <v>12</v>
      </c>
      <c r="C952" s="7">
        <v>43955</v>
      </c>
      <c r="D952" s="6" t="s">
        <v>20</v>
      </c>
      <c r="E952" s="8">
        <v>54</v>
      </c>
      <c r="F952" s="9">
        <v>1640.8170340636366</v>
      </c>
      <c r="G952" s="6" t="s">
        <v>24</v>
      </c>
    </row>
    <row r="953" spans="1:7" hidden="1" x14ac:dyDescent="0.25">
      <c r="A953" s="6">
        <v>959</v>
      </c>
      <c r="B953" s="6" t="s">
        <v>7</v>
      </c>
      <c r="C953" s="7">
        <v>44307</v>
      </c>
      <c r="D953" s="6" t="s">
        <v>18</v>
      </c>
      <c r="E953" s="8">
        <v>16</v>
      </c>
      <c r="F953" s="9">
        <v>499.68087631431564</v>
      </c>
      <c r="G953" s="6" t="s">
        <v>22</v>
      </c>
    </row>
    <row r="954" spans="1:7" hidden="1" x14ac:dyDescent="0.25">
      <c r="A954" s="6">
        <v>960</v>
      </c>
      <c r="B954" s="6" t="s">
        <v>12</v>
      </c>
      <c r="C954" s="7">
        <v>43728</v>
      </c>
      <c r="D954" s="6" t="s">
        <v>18</v>
      </c>
      <c r="E954" s="8">
        <v>53</v>
      </c>
      <c r="F954" s="9">
        <v>1609.5914621811276</v>
      </c>
      <c r="G954" s="6" t="s">
        <v>21</v>
      </c>
    </row>
    <row r="955" spans="1:7" hidden="1" x14ac:dyDescent="0.25">
      <c r="A955" s="6">
        <v>961</v>
      </c>
      <c r="B955" s="6" t="s">
        <v>11</v>
      </c>
      <c r="C955" s="7">
        <v>43475</v>
      </c>
      <c r="D955" s="6" t="s">
        <v>16</v>
      </c>
      <c r="E955" s="8">
        <v>95</v>
      </c>
      <c r="F955" s="9">
        <v>2867.1922939024516</v>
      </c>
      <c r="G955" s="6" t="s">
        <v>23</v>
      </c>
    </row>
    <row r="956" spans="1:7" hidden="1" x14ac:dyDescent="0.25">
      <c r="A956" s="6">
        <v>962</v>
      </c>
      <c r="B956" s="6" t="s">
        <v>7</v>
      </c>
      <c r="C956" s="7">
        <v>43834</v>
      </c>
      <c r="D956" s="6" t="s">
        <v>20</v>
      </c>
      <c r="E956" s="8">
        <v>74</v>
      </c>
      <c r="F956" s="9">
        <v>2241.344883418044</v>
      </c>
      <c r="G956" s="6" t="s">
        <v>22</v>
      </c>
    </row>
    <row r="957" spans="1:7" hidden="1" x14ac:dyDescent="0.25">
      <c r="A957" s="6">
        <v>963</v>
      </c>
      <c r="B957" s="6" t="s">
        <v>10</v>
      </c>
      <c r="C957" s="7">
        <v>44428</v>
      </c>
      <c r="D957" s="6" t="s">
        <v>20</v>
      </c>
      <c r="E957" s="8">
        <v>11</v>
      </c>
      <c r="F957" s="9">
        <v>351.26507167926178</v>
      </c>
      <c r="G957" s="6" t="s">
        <v>24</v>
      </c>
    </row>
    <row r="958" spans="1:7" x14ac:dyDescent="0.25">
      <c r="A958" s="6">
        <v>964</v>
      </c>
      <c r="B958" s="6" t="s">
        <v>13</v>
      </c>
      <c r="C958" s="7">
        <v>43728</v>
      </c>
      <c r="D958" s="6" t="s">
        <v>17</v>
      </c>
      <c r="E958" s="8">
        <v>63</v>
      </c>
      <c r="F958" s="9">
        <v>1910.009201030944</v>
      </c>
      <c r="G958" s="6" t="s">
        <v>23</v>
      </c>
    </row>
    <row r="959" spans="1:7" hidden="1" x14ac:dyDescent="0.25">
      <c r="A959" s="6">
        <v>965</v>
      </c>
      <c r="B959" s="6" t="s">
        <v>8</v>
      </c>
      <c r="C959" s="7">
        <v>44439</v>
      </c>
      <c r="D959" s="6" t="s">
        <v>16</v>
      </c>
      <c r="E959" s="8">
        <v>53</v>
      </c>
      <c r="F959" s="9">
        <v>1612.3768017364921</v>
      </c>
      <c r="G959" s="6" t="s">
        <v>21</v>
      </c>
    </row>
    <row r="960" spans="1:7" hidden="1" x14ac:dyDescent="0.25">
      <c r="A960" s="6">
        <v>966</v>
      </c>
      <c r="B960" s="6" t="s">
        <v>15</v>
      </c>
      <c r="C960" s="7">
        <v>43673</v>
      </c>
      <c r="D960" s="6" t="s">
        <v>18</v>
      </c>
      <c r="E960" s="8">
        <v>1</v>
      </c>
      <c r="F960" s="9">
        <v>52.816840348822389</v>
      </c>
      <c r="G960" s="6" t="s">
        <v>22</v>
      </c>
    </row>
    <row r="961" spans="1:7" x14ac:dyDescent="0.25">
      <c r="A961" s="6">
        <v>967</v>
      </c>
      <c r="B961" s="6" t="s">
        <v>11</v>
      </c>
      <c r="C961" s="7">
        <v>44153</v>
      </c>
      <c r="D961" s="6" t="s">
        <v>17</v>
      </c>
      <c r="E961" s="8">
        <v>24</v>
      </c>
      <c r="F961" s="9">
        <v>743.07295410019253</v>
      </c>
      <c r="G961" s="6" t="s">
        <v>24</v>
      </c>
    </row>
    <row r="962" spans="1:7" hidden="1" x14ac:dyDescent="0.25">
      <c r="A962" s="6">
        <v>968</v>
      </c>
      <c r="B962" s="6" t="s">
        <v>15</v>
      </c>
      <c r="C962" s="7">
        <v>43563</v>
      </c>
      <c r="D962" s="6" t="s">
        <v>19</v>
      </c>
      <c r="E962" s="8">
        <v>5</v>
      </c>
      <c r="F962" s="9">
        <v>164.22750032809694</v>
      </c>
      <c r="G962" s="6" t="s">
        <v>23</v>
      </c>
    </row>
    <row r="963" spans="1:7" hidden="1" x14ac:dyDescent="0.25">
      <c r="A963" s="6">
        <v>969</v>
      </c>
      <c r="B963" s="6" t="s">
        <v>8</v>
      </c>
      <c r="C963" s="7">
        <v>44252</v>
      </c>
      <c r="D963" s="6" t="s">
        <v>18</v>
      </c>
      <c r="E963" s="8">
        <v>35</v>
      </c>
      <c r="F963" s="9">
        <v>1073.4237990295978</v>
      </c>
      <c r="G963" s="6" t="s">
        <v>21</v>
      </c>
    </row>
    <row r="964" spans="1:7" hidden="1" x14ac:dyDescent="0.25">
      <c r="A964" s="6">
        <v>970</v>
      </c>
      <c r="B964" s="6" t="s">
        <v>8</v>
      </c>
      <c r="C964" s="7">
        <v>43607</v>
      </c>
      <c r="D964" s="6" t="s">
        <v>16</v>
      </c>
      <c r="E964" s="8">
        <v>33</v>
      </c>
      <c r="F964" s="9">
        <v>1006.18720197352</v>
      </c>
      <c r="G964" s="6" t="s">
        <v>22</v>
      </c>
    </row>
    <row r="965" spans="1:7" hidden="1" x14ac:dyDescent="0.25">
      <c r="A965" s="6">
        <v>971</v>
      </c>
      <c r="B965" s="6" t="s">
        <v>12</v>
      </c>
      <c r="C965" s="7">
        <v>43497</v>
      </c>
      <c r="D965" s="6" t="s">
        <v>20</v>
      </c>
      <c r="E965" s="8">
        <v>65</v>
      </c>
      <c r="F965" s="9">
        <v>1966.3630077143569</v>
      </c>
      <c r="G965" s="6" t="s">
        <v>22</v>
      </c>
    </row>
    <row r="966" spans="1:7" hidden="1" x14ac:dyDescent="0.25">
      <c r="A966" s="6">
        <v>972</v>
      </c>
      <c r="B966" s="6" t="s">
        <v>9</v>
      </c>
      <c r="C966" s="7">
        <v>43508</v>
      </c>
      <c r="D966" s="6" t="s">
        <v>20</v>
      </c>
      <c r="E966" s="8">
        <v>52</v>
      </c>
      <c r="F966" s="9">
        <v>1583.3506008490392</v>
      </c>
      <c r="G966" s="6" t="s">
        <v>21</v>
      </c>
    </row>
    <row r="967" spans="1:7" hidden="1" x14ac:dyDescent="0.25">
      <c r="A967" s="6">
        <v>973</v>
      </c>
      <c r="B967" s="6" t="s">
        <v>9</v>
      </c>
      <c r="C967" s="7">
        <v>43695</v>
      </c>
      <c r="D967" s="6" t="s">
        <v>20</v>
      </c>
      <c r="E967" s="8">
        <v>44</v>
      </c>
      <c r="F967" s="9">
        <v>1334.2498328468114</v>
      </c>
      <c r="G967" s="6" t="s">
        <v>21</v>
      </c>
    </row>
    <row r="968" spans="1:7" hidden="1" x14ac:dyDescent="0.25">
      <c r="A968" s="6">
        <v>974</v>
      </c>
      <c r="B968" s="6" t="s">
        <v>7</v>
      </c>
      <c r="C968" s="7">
        <v>43750</v>
      </c>
      <c r="D968" s="6" t="s">
        <v>19</v>
      </c>
      <c r="E968" s="8">
        <v>72</v>
      </c>
      <c r="F968" s="9">
        <v>2180.5715379091598</v>
      </c>
      <c r="G968" s="6" t="s">
        <v>21</v>
      </c>
    </row>
    <row r="969" spans="1:7" hidden="1" x14ac:dyDescent="0.25">
      <c r="A969" s="6">
        <v>975</v>
      </c>
      <c r="B969" s="6" t="s">
        <v>12</v>
      </c>
      <c r="C969" s="7">
        <v>44087</v>
      </c>
      <c r="D969" s="6" t="s">
        <v>20</v>
      </c>
      <c r="E969" s="8">
        <v>13</v>
      </c>
      <c r="F969" s="9">
        <v>411.38712352864661</v>
      </c>
      <c r="G969" s="6" t="s">
        <v>21</v>
      </c>
    </row>
    <row r="970" spans="1:7" x14ac:dyDescent="0.25">
      <c r="A970" s="6">
        <v>976</v>
      </c>
      <c r="B970" s="6" t="s">
        <v>15</v>
      </c>
      <c r="C970" s="7">
        <v>43717</v>
      </c>
      <c r="D970" s="6" t="s">
        <v>17</v>
      </c>
      <c r="E970" s="8">
        <v>16</v>
      </c>
      <c r="F970" s="9">
        <v>501.59186195146663</v>
      </c>
      <c r="G970" s="6" t="s">
        <v>22</v>
      </c>
    </row>
    <row r="971" spans="1:7" x14ac:dyDescent="0.25">
      <c r="A971" s="6">
        <v>977</v>
      </c>
      <c r="B971" s="6" t="s">
        <v>9</v>
      </c>
      <c r="C971" s="7">
        <v>43508</v>
      </c>
      <c r="D971" s="6" t="s">
        <v>17</v>
      </c>
      <c r="E971" s="8">
        <v>19</v>
      </c>
      <c r="F971" s="9">
        <v>592.65314003350477</v>
      </c>
      <c r="G971" s="6" t="s">
        <v>23</v>
      </c>
    </row>
    <row r="972" spans="1:7" hidden="1" x14ac:dyDescent="0.25">
      <c r="A972" s="6">
        <v>978</v>
      </c>
      <c r="B972" s="6" t="s">
        <v>15</v>
      </c>
      <c r="C972" s="7">
        <v>44329</v>
      </c>
      <c r="D972" s="6" t="s">
        <v>20</v>
      </c>
      <c r="E972" s="8">
        <v>67</v>
      </c>
      <c r="F972" s="9">
        <v>2034.3497713652507</v>
      </c>
      <c r="G972" s="6" t="s">
        <v>23</v>
      </c>
    </row>
    <row r="973" spans="1:7" hidden="1" x14ac:dyDescent="0.25">
      <c r="A973" s="6">
        <v>979</v>
      </c>
      <c r="B973" s="6" t="s">
        <v>12</v>
      </c>
      <c r="C973" s="7">
        <v>43508</v>
      </c>
      <c r="D973" s="6" t="s">
        <v>18</v>
      </c>
      <c r="E973" s="8">
        <v>2</v>
      </c>
      <c r="F973" s="9">
        <v>83.122868755040557</v>
      </c>
      <c r="G973" s="6" t="s">
        <v>24</v>
      </c>
    </row>
    <row r="974" spans="1:7" hidden="1" x14ac:dyDescent="0.25">
      <c r="A974" s="6">
        <v>980</v>
      </c>
      <c r="B974" s="6" t="s">
        <v>15</v>
      </c>
      <c r="C974" s="7">
        <v>43618</v>
      </c>
      <c r="D974" s="6" t="s">
        <v>20</v>
      </c>
      <c r="E974" s="8">
        <v>28</v>
      </c>
      <c r="F974" s="9">
        <v>857.87320991735942</v>
      </c>
      <c r="G974" s="6" t="s">
        <v>22</v>
      </c>
    </row>
    <row r="975" spans="1:7" x14ac:dyDescent="0.25">
      <c r="A975" s="6">
        <v>981</v>
      </c>
      <c r="B975" s="6" t="s">
        <v>10</v>
      </c>
      <c r="C975" s="7">
        <v>44428</v>
      </c>
      <c r="D975" s="6" t="s">
        <v>17</v>
      </c>
      <c r="E975" s="8">
        <v>-6</v>
      </c>
      <c r="F975" s="9">
        <v>-158.54559071603057</v>
      </c>
      <c r="G975" s="6" t="s">
        <v>24</v>
      </c>
    </row>
    <row r="976" spans="1:7" hidden="1" x14ac:dyDescent="0.25">
      <c r="A976" s="6">
        <v>982</v>
      </c>
      <c r="B976" s="6" t="s">
        <v>7</v>
      </c>
      <c r="C976" s="7">
        <v>44285</v>
      </c>
      <c r="D976" s="6" t="s">
        <v>20</v>
      </c>
      <c r="E976" s="8">
        <v>70</v>
      </c>
      <c r="F976" s="9">
        <v>2120.3178089307776</v>
      </c>
      <c r="G976" s="6" t="s">
        <v>24</v>
      </c>
    </row>
    <row r="977" spans="1:7" hidden="1" x14ac:dyDescent="0.25">
      <c r="A977" s="6">
        <v>983</v>
      </c>
      <c r="B977" s="6" t="s">
        <v>13</v>
      </c>
      <c r="C977" s="7">
        <v>43519</v>
      </c>
      <c r="D977" s="6" t="s">
        <v>18</v>
      </c>
      <c r="E977" s="8">
        <v>65</v>
      </c>
      <c r="F977" s="9">
        <v>1971.8663086835968</v>
      </c>
      <c r="G977" s="6" t="s">
        <v>22</v>
      </c>
    </row>
    <row r="978" spans="1:7" x14ac:dyDescent="0.25">
      <c r="A978" s="6">
        <v>984</v>
      </c>
      <c r="B978" s="6" t="s">
        <v>12</v>
      </c>
      <c r="C978" s="7">
        <v>43827</v>
      </c>
      <c r="D978" s="6" t="s">
        <v>17</v>
      </c>
      <c r="E978" s="8">
        <v>39</v>
      </c>
      <c r="F978" s="9">
        <v>1190.5118285965316</v>
      </c>
      <c r="G978" s="6" t="s">
        <v>21</v>
      </c>
    </row>
    <row r="979" spans="1:7" x14ac:dyDescent="0.25">
      <c r="A979" s="6">
        <v>985</v>
      </c>
      <c r="B979" s="6" t="s">
        <v>13</v>
      </c>
      <c r="C979" s="7">
        <v>43706</v>
      </c>
      <c r="D979" s="6" t="s">
        <v>17</v>
      </c>
      <c r="E979" s="8">
        <v>72</v>
      </c>
      <c r="F979" s="9">
        <v>2181.922926704528</v>
      </c>
      <c r="G979" s="6" t="s">
        <v>23</v>
      </c>
    </row>
    <row r="980" spans="1:7" hidden="1" x14ac:dyDescent="0.25">
      <c r="A980" s="6">
        <v>986</v>
      </c>
      <c r="B980" s="6" t="s">
        <v>8</v>
      </c>
      <c r="C980" s="7">
        <v>44318</v>
      </c>
      <c r="D980" s="6" t="s">
        <v>19</v>
      </c>
      <c r="E980" s="8">
        <v>47</v>
      </c>
      <c r="F980" s="9">
        <v>1425.3694145811323</v>
      </c>
      <c r="G980" s="6" t="s">
        <v>23</v>
      </c>
    </row>
    <row r="981" spans="1:7" hidden="1" x14ac:dyDescent="0.25">
      <c r="A981" s="6">
        <v>987</v>
      </c>
      <c r="B981" s="6" t="s">
        <v>12</v>
      </c>
      <c r="C981" s="7">
        <v>43596</v>
      </c>
      <c r="D981" s="6" t="s">
        <v>18</v>
      </c>
      <c r="E981" s="8">
        <v>94</v>
      </c>
      <c r="F981" s="9">
        <v>2835.7943523104291</v>
      </c>
      <c r="G981" s="6" t="s">
        <v>21</v>
      </c>
    </row>
    <row r="982" spans="1:7" hidden="1" x14ac:dyDescent="0.25">
      <c r="A982" s="6">
        <v>988</v>
      </c>
      <c r="B982" s="6" t="s">
        <v>8</v>
      </c>
      <c r="C982" s="7">
        <v>44329</v>
      </c>
      <c r="D982" s="6" t="s">
        <v>18</v>
      </c>
      <c r="E982" s="8">
        <v>58</v>
      </c>
      <c r="F982" s="9">
        <v>1758.230061159172</v>
      </c>
      <c r="G982" s="6" t="s">
        <v>23</v>
      </c>
    </row>
    <row r="983" spans="1:7" hidden="1" x14ac:dyDescent="0.25">
      <c r="A983" s="6">
        <v>989</v>
      </c>
      <c r="B983" s="6" t="s">
        <v>14</v>
      </c>
      <c r="C983" s="7">
        <v>43966</v>
      </c>
      <c r="D983" s="6" t="s">
        <v>16</v>
      </c>
      <c r="E983" s="8">
        <v>-6</v>
      </c>
      <c r="F983" s="9">
        <v>-172.88821571122082</v>
      </c>
      <c r="G983" s="6" t="s">
        <v>21</v>
      </c>
    </row>
    <row r="984" spans="1:7" hidden="1" x14ac:dyDescent="0.25">
      <c r="A984" s="6">
        <v>990</v>
      </c>
      <c r="B984" s="6" t="s">
        <v>10</v>
      </c>
      <c r="C984" s="7">
        <v>43878</v>
      </c>
      <c r="D984" s="6" t="s">
        <v>16</v>
      </c>
      <c r="E984" s="8">
        <v>38</v>
      </c>
      <c r="F984" s="9">
        <v>1159.6163338782358</v>
      </c>
      <c r="G984" s="6" t="s">
        <v>22</v>
      </c>
    </row>
    <row r="985" spans="1:7" hidden="1" x14ac:dyDescent="0.25">
      <c r="A985" s="6">
        <v>991</v>
      </c>
      <c r="B985" s="6" t="s">
        <v>11</v>
      </c>
      <c r="C985" s="7">
        <v>43845</v>
      </c>
      <c r="D985" s="6" t="s">
        <v>16</v>
      </c>
      <c r="E985" s="8">
        <v>-1</v>
      </c>
      <c r="F985" s="9">
        <v>-10.160108133922805</v>
      </c>
      <c r="G985" s="6" t="s">
        <v>24</v>
      </c>
    </row>
    <row r="986" spans="1:7" hidden="1" x14ac:dyDescent="0.25">
      <c r="A986" s="6">
        <v>992</v>
      </c>
      <c r="B986" s="6" t="s">
        <v>14</v>
      </c>
      <c r="C986" s="7">
        <v>44516</v>
      </c>
      <c r="D986" s="6" t="s">
        <v>16</v>
      </c>
      <c r="E986" s="8">
        <v>34</v>
      </c>
      <c r="F986" s="9">
        <v>1045.7917159926556</v>
      </c>
      <c r="G986" s="6" t="s">
        <v>23</v>
      </c>
    </row>
    <row r="987" spans="1:7" hidden="1" x14ac:dyDescent="0.25">
      <c r="A987" s="6">
        <v>993</v>
      </c>
      <c r="B987" s="6" t="s">
        <v>15</v>
      </c>
      <c r="C987" s="7">
        <v>43922</v>
      </c>
      <c r="D987" s="6" t="s">
        <v>18</v>
      </c>
      <c r="E987" s="8">
        <v>30</v>
      </c>
      <c r="F987" s="9">
        <v>917.1732531853138</v>
      </c>
      <c r="G987" s="6" t="s">
        <v>23</v>
      </c>
    </row>
    <row r="988" spans="1:7" x14ac:dyDescent="0.25">
      <c r="A988" s="6">
        <v>994</v>
      </c>
      <c r="B988" s="6" t="s">
        <v>10</v>
      </c>
      <c r="C988" s="7">
        <v>43977</v>
      </c>
      <c r="D988" s="6" t="s">
        <v>17</v>
      </c>
      <c r="E988" s="8">
        <v>62</v>
      </c>
      <c r="F988" s="9">
        <v>1874.323853980582</v>
      </c>
      <c r="G988" s="6" t="s">
        <v>22</v>
      </c>
    </row>
    <row r="989" spans="1:7" hidden="1" x14ac:dyDescent="0.25">
      <c r="A989" s="6">
        <v>995</v>
      </c>
      <c r="B989" s="6" t="s">
        <v>8</v>
      </c>
      <c r="C989" s="7">
        <v>43508</v>
      </c>
      <c r="D989" s="6" t="s">
        <v>18</v>
      </c>
      <c r="E989" s="8">
        <v>24</v>
      </c>
      <c r="F989" s="9">
        <v>742.11669903196139</v>
      </c>
      <c r="G989" s="6" t="s">
        <v>21</v>
      </c>
    </row>
    <row r="990" spans="1:7" hidden="1" x14ac:dyDescent="0.25">
      <c r="A990" s="6">
        <v>996</v>
      </c>
      <c r="B990" s="6" t="s">
        <v>10</v>
      </c>
      <c r="C990" s="7">
        <v>44087</v>
      </c>
      <c r="D990" s="6" t="s">
        <v>16</v>
      </c>
      <c r="E990" s="8">
        <v>4</v>
      </c>
      <c r="F990" s="9">
        <v>136.54188955553082</v>
      </c>
      <c r="G990" s="6" t="s">
        <v>23</v>
      </c>
    </row>
    <row r="991" spans="1:7" hidden="1" x14ac:dyDescent="0.25">
      <c r="A991" s="6">
        <v>997</v>
      </c>
      <c r="B991" s="6" t="s">
        <v>12</v>
      </c>
      <c r="C991" s="7">
        <v>43988</v>
      </c>
      <c r="D991" s="6" t="s">
        <v>18</v>
      </c>
      <c r="E991" s="8">
        <v>88</v>
      </c>
      <c r="F991" s="9">
        <v>2652.9162920717631</v>
      </c>
      <c r="G991" s="6" t="s">
        <v>23</v>
      </c>
    </row>
    <row r="992" spans="1:7" hidden="1" x14ac:dyDescent="0.25">
      <c r="A992" s="6">
        <v>998</v>
      </c>
      <c r="B992" s="6" t="s">
        <v>12</v>
      </c>
      <c r="C992" s="7">
        <v>44472</v>
      </c>
      <c r="D992" s="6" t="s">
        <v>16</v>
      </c>
      <c r="E992" s="8">
        <v>78</v>
      </c>
      <c r="F992" s="9">
        <v>2356.9356375172592</v>
      </c>
      <c r="G992" s="6" t="s">
        <v>21</v>
      </c>
    </row>
    <row r="993" spans="1:7" hidden="1" x14ac:dyDescent="0.25">
      <c r="A993" s="6">
        <v>999</v>
      </c>
      <c r="B993" s="6" t="s">
        <v>7</v>
      </c>
      <c r="C993" s="7">
        <v>44483</v>
      </c>
      <c r="D993" s="6" t="s">
        <v>16</v>
      </c>
      <c r="E993" s="8">
        <v>82</v>
      </c>
      <c r="F993" s="9">
        <v>2481.2045570070281</v>
      </c>
      <c r="G993" s="6" t="s">
        <v>23</v>
      </c>
    </row>
    <row r="994" spans="1:7" hidden="1" x14ac:dyDescent="0.25">
      <c r="A994" s="6">
        <v>1000</v>
      </c>
      <c r="B994" s="6" t="s">
        <v>11</v>
      </c>
      <c r="C994" s="7">
        <v>44329</v>
      </c>
      <c r="D994" s="6" t="s">
        <v>18</v>
      </c>
      <c r="E994" s="8">
        <v>68</v>
      </c>
      <c r="F994" s="9">
        <v>2068.7048377542051</v>
      </c>
      <c r="G994" s="6" t="s">
        <v>21</v>
      </c>
    </row>
    <row r="995" spans="1:7" x14ac:dyDescent="0.25">
      <c r="A995" s="6">
        <v>1001</v>
      </c>
      <c r="B995" s="6" t="s">
        <v>11</v>
      </c>
      <c r="C995" s="7">
        <v>43878</v>
      </c>
      <c r="D995" s="6" t="s">
        <v>17</v>
      </c>
      <c r="E995" s="8">
        <v>20</v>
      </c>
      <c r="F995" s="9">
        <v>615.98286646601298</v>
      </c>
      <c r="G995" s="6" t="s">
        <v>24</v>
      </c>
    </row>
    <row r="996" spans="1:7" hidden="1" x14ac:dyDescent="0.25">
      <c r="A996" s="6">
        <v>1002</v>
      </c>
      <c r="B996" s="6" t="s">
        <v>10</v>
      </c>
      <c r="C996" s="7">
        <v>44109</v>
      </c>
      <c r="D996" s="6" t="s">
        <v>18</v>
      </c>
      <c r="E996" s="8">
        <v>-10</v>
      </c>
      <c r="F996" s="9">
        <v>-283.26133240637466</v>
      </c>
      <c r="G996" s="6" t="s">
        <v>22</v>
      </c>
    </row>
    <row r="997" spans="1:7" hidden="1" x14ac:dyDescent="0.25">
      <c r="A997" s="6">
        <v>1003</v>
      </c>
      <c r="B997" s="6" t="s">
        <v>15</v>
      </c>
      <c r="C997" s="7">
        <v>44098</v>
      </c>
      <c r="D997" s="6" t="s">
        <v>16</v>
      </c>
      <c r="E997" s="8">
        <v>94</v>
      </c>
      <c r="F997" s="9">
        <v>2839.8711284330502</v>
      </c>
      <c r="G997" s="6" t="s">
        <v>22</v>
      </c>
    </row>
    <row r="998" spans="1:7" x14ac:dyDescent="0.25">
      <c r="A998" s="6">
        <v>1004</v>
      </c>
      <c r="B998" s="6" t="s">
        <v>15</v>
      </c>
      <c r="C998" s="7">
        <v>43563</v>
      </c>
      <c r="D998" s="6" t="s">
        <v>17</v>
      </c>
      <c r="E998" s="8">
        <v>62</v>
      </c>
      <c r="F998" s="9">
        <v>1880.0253303300292</v>
      </c>
      <c r="G998" s="6" t="s">
        <v>21</v>
      </c>
    </row>
    <row r="999" spans="1:7" hidden="1" x14ac:dyDescent="0.25">
      <c r="A999" s="6">
        <v>1005</v>
      </c>
      <c r="B999" s="6" t="s">
        <v>12</v>
      </c>
      <c r="C999" s="7">
        <v>44021</v>
      </c>
      <c r="D999" s="6" t="s">
        <v>20</v>
      </c>
      <c r="E999" s="8">
        <v>71</v>
      </c>
      <c r="F999" s="9">
        <v>2150.2251352159233</v>
      </c>
      <c r="G999" s="6" t="s">
        <v>23</v>
      </c>
    </row>
    <row r="1000" spans="1:7" hidden="1" x14ac:dyDescent="0.25">
      <c r="A1000" s="6">
        <v>1006</v>
      </c>
      <c r="B1000" s="6" t="s">
        <v>7</v>
      </c>
      <c r="C1000" s="7">
        <v>43911</v>
      </c>
      <c r="D1000" s="6" t="s">
        <v>19</v>
      </c>
      <c r="E1000" s="8">
        <v>70</v>
      </c>
      <c r="F1000" s="9">
        <v>2115.224440500217</v>
      </c>
      <c r="G1000" s="6" t="s">
        <v>23</v>
      </c>
    </row>
    <row r="1001" spans="1:7" x14ac:dyDescent="0.25">
      <c r="A1001" s="6">
        <v>1007</v>
      </c>
      <c r="B1001" s="6" t="s">
        <v>9</v>
      </c>
      <c r="C1001" s="7">
        <v>43933</v>
      </c>
      <c r="D1001" s="6" t="s">
        <v>17</v>
      </c>
      <c r="E1001" s="8">
        <v>17</v>
      </c>
      <c r="F1001" s="9">
        <v>520.0720637246061</v>
      </c>
      <c r="G1001" s="6" t="s">
        <v>21</v>
      </c>
    </row>
    <row r="1002" spans="1:7" hidden="1" x14ac:dyDescent="0.25">
      <c r="A1002" s="6">
        <v>1008</v>
      </c>
      <c r="B1002" s="6" t="s">
        <v>7</v>
      </c>
      <c r="C1002" s="7">
        <v>44538</v>
      </c>
      <c r="D1002" s="6" t="s">
        <v>16</v>
      </c>
      <c r="E1002" s="8">
        <v>51</v>
      </c>
      <c r="F1002" s="9">
        <v>1548.6582287521292</v>
      </c>
      <c r="G1002" s="6" t="s">
        <v>21</v>
      </c>
    </row>
    <row r="1003" spans="1:7" hidden="1" x14ac:dyDescent="0.25">
      <c r="A1003" s="6">
        <v>1009</v>
      </c>
      <c r="B1003" s="6" t="s">
        <v>8</v>
      </c>
      <c r="C1003" s="7">
        <v>43585</v>
      </c>
      <c r="D1003" s="6" t="s">
        <v>20</v>
      </c>
      <c r="E1003" s="8">
        <v>70</v>
      </c>
      <c r="F1003" s="9">
        <v>2121.8684363818184</v>
      </c>
      <c r="G1003" s="6" t="s">
        <v>24</v>
      </c>
    </row>
    <row r="1004" spans="1:7" hidden="1" x14ac:dyDescent="0.25">
      <c r="A1004" s="6">
        <v>1010</v>
      </c>
      <c r="B1004" s="6" t="s">
        <v>15</v>
      </c>
      <c r="C1004" s="7">
        <v>43640</v>
      </c>
      <c r="D1004" s="6" t="s">
        <v>16</v>
      </c>
      <c r="E1004" s="8">
        <v>94</v>
      </c>
      <c r="F1004" s="9">
        <v>2839.1906780587465</v>
      </c>
      <c r="G1004" s="6" t="s">
        <v>23</v>
      </c>
    </row>
    <row r="1005" spans="1:7" hidden="1" x14ac:dyDescent="0.25">
      <c r="A1005" s="6">
        <v>1011</v>
      </c>
      <c r="B1005" s="6" t="s">
        <v>10</v>
      </c>
      <c r="C1005" s="7">
        <v>44175</v>
      </c>
      <c r="D1005" s="6" t="s">
        <v>20</v>
      </c>
      <c r="E1005" s="8">
        <v>70</v>
      </c>
      <c r="F1005" s="9">
        <v>2118.5016457637716</v>
      </c>
      <c r="G1005" s="6" t="s">
        <v>24</v>
      </c>
    </row>
    <row r="1006" spans="1:7" hidden="1" x14ac:dyDescent="0.25">
      <c r="A1006" s="6">
        <v>1012</v>
      </c>
      <c r="B1006" s="6" t="s">
        <v>7</v>
      </c>
      <c r="C1006" s="7">
        <v>44329</v>
      </c>
      <c r="D1006" s="6" t="s">
        <v>18</v>
      </c>
      <c r="E1006" s="8">
        <v>89</v>
      </c>
      <c r="F1006" s="9">
        <v>2691.8851021987466</v>
      </c>
      <c r="G1006" s="6" t="s">
        <v>23</v>
      </c>
    </row>
    <row r="1007" spans="1:7" hidden="1" x14ac:dyDescent="0.25">
      <c r="A1007" s="6">
        <v>1013</v>
      </c>
      <c r="B1007" s="6" t="s">
        <v>10</v>
      </c>
      <c r="C1007" s="7">
        <v>44483</v>
      </c>
      <c r="D1007" s="6" t="s">
        <v>18</v>
      </c>
      <c r="E1007" s="8">
        <v>26</v>
      </c>
      <c r="F1007" s="9">
        <v>793.1149230762129</v>
      </c>
      <c r="G1007" s="6" t="s">
        <v>24</v>
      </c>
    </row>
    <row r="1008" spans="1:7" hidden="1" x14ac:dyDescent="0.25">
      <c r="A1008" s="6">
        <v>1014</v>
      </c>
      <c r="B1008" s="6" t="s">
        <v>9</v>
      </c>
      <c r="C1008" s="7">
        <v>44538</v>
      </c>
      <c r="D1008" s="6" t="s">
        <v>16</v>
      </c>
      <c r="E1008" s="8">
        <v>8</v>
      </c>
      <c r="F1008" s="9">
        <v>260.96472599703907</v>
      </c>
      <c r="G1008" s="6" t="s">
        <v>24</v>
      </c>
    </row>
    <row r="1009" spans="1:7" x14ac:dyDescent="0.25">
      <c r="A1009" s="6">
        <v>1015</v>
      </c>
      <c r="B1009" s="6" t="s">
        <v>7</v>
      </c>
      <c r="C1009" s="7">
        <v>43497</v>
      </c>
      <c r="D1009" s="6" t="s">
        <v>17</v>
      </c>
      <c r="E1009" s="8">
        <v>8</v>
      </c>
      <c r="F1009" s="9">
        <v>260.8199028619465</v>
      </c>
      <c r="G1009" s="6" t="s">
        <v>24</v>
      </c>
    </row>
    <row r="1010" spans="1:7" hidden="1" x14ac:dyDescent="0.25">
      <c r="A1010" s="6">
        <v>1016</v>
      </c>
      <c r="B1010" s="6" t="s">
        <v>9</v>
      </c>
      <c r="C1010" s="7">
        <v>43750</v>
      </c>
      <c r="D1010" s="6" t="s">
        <v>16</v>
      </c>
      <c r="E1010" s="8">
        <v>62</v>
      </c>
      <c r="F1010" s="9">
        <v>1876.9110116385425</v>
      </c>
      <c r="G1010" s="6" t="s">
        <v>21</v>
      </c>
    </row>
    <row r="1011" spans="1:7" hidden="1" x14ac:dyDescent="0.25">
      <c r="A1011" s="6">
        <v>1017</v>
      </c>
      <c r="B1011" s="6" t="s">
        <v>14</v>
      </c>
      <c r="C1011" s="7">
        <v>43695</v>
      </c>
      <c r="D1011" s="6" t="s">
        <v>16</v>
      </c>
      <c r="E1011" s="8">
        <v>-9</v>
      </c>
      <c r="F1011" s="9">
        <v>-248.19632815121537</v>
      </c>
      <c r="G1011" s="6" t="s">
        <v>22</v>
      </c>
    </row>
    <row r="1012" spans="1:7" x14ac:dyDescent="0.25">
      <c r="A1012" s="6">
        <v>1018</v>
      </c>
      <c r="B1012" s="6" t="s">
        <v>15</v>
      </c>
      <c r="C1012" s="7">
        <v>44065</v>
      </c>
      <c r="D1012" s="6" t="s">
        <v>17</v>
      </c>
      <c r="E1012" s="8">
        <v>55</v>
      </c>
      <c r="F1012" s="9">
        <v>1668.197136113964</v>
      </c>
      <c r="G1012" s="6" t="s">
        <v>21</v>
      </c>
    </row>
    <row r="1013" spans="1:7" hidden="1" x14ac:dyDescent="0.25">
      <c r="A1013" s="6">
        <v>1019</v>
      </c>
      <c r="B1013" s="6" t="s">
        <v>13</v>
      </c>
      <c r="C1013" s="7">
        <v>44076</v>
      </c>
      <c r="D1013" s="6" t="s">
        <v>19</v>
      </c>
      <c r="E1013" s="8">
        <v>71</v>
      </c>
      <c r="F1013" s="9">
        <v>2153.5336056441088</v>
      </c>
      <c r="G1013" s="6" t="s">
        <v>24</v>
      </c>
    </row>
    <row r="1014" spans="1:7" hidden="1" x14ac:dyDescent="0.25">
      <c r="A1014" s="6">
        <v>1020</v>
      </c>
      <c r="B1014" s="6" t="s">
        <v>12</v>
      </c>
      <c r="C1014" s="7">
        <v>43541</v>
      </c>
      <c r="D1014" s="6" t="s">
        <v>20</v>
      </c>
      <c r="E1014" s="8">
        <v>5</v>
      </c>
      <c r="F1014" s="9">
        <v>174.28217544434207</v>
      </c>
      <c r="G1014" s="6" t="s">
        <v>22</v>
      </c>
    </row>
    <row r="1015" spans="1:7" x14ac:dyDescent="0.25">
      <c r="A1015" s="6">
        <v>1021</v>
      </c>
      <c r="B1015" s="6" t="s">
        <v>10</v>
      </c>
      <c r="C1015" s="7">
        <v>44439</v>
      </c>
      <c r="D1015" s="6" t="s">
        <v>17</v>
      </c>
      <c r="E1015" s="8">
        <v>28</v>
      </c>
      <c r="F1015" s="9">
        <v>863.22091823923347</v>
      </c>
      <c r="G1015" s="6" t="s">
        <v>21</v>
      </c>
    </row>
    <row r="1016" spans="1:7" hidden="1" x14ac:dyDescent="0.25">
      <c r="A1016" s="6">
        <v>1022</v>
      </c>
      <c r="B1016" s="6" t="s">
        <v>12</v>
      </c>
      <c r="C1016" s="7">
        <v>43596</v>
      </c>
      <c r="D1016" s="6" t="s">
        <v>19</v>
      </c>
      <c r="E1016" s="8">
        <v>95</v>
      </c>
      <c r="F1016" s="9">
        <v>2869.2674877229024</v>
      </c>
      <c r="G1016" s="6" t="s">
        <v>22</v>
      </c>
    </row>
    <row r="1017" spans="1:7" hidden="1" x14ac:dyDescent="0.25">
      <c r="A1017" s="6">
        <v>1023</v>
      </c>
      <c r="B1017" s="6" t="s">
        <v>8</v>
      </c>
      <c r="C1017" s="7">
        <v>44461</v>
      </c>
      <c r="D1017" s="6" t="s">
        <v>16</v>
      </c>
      <c r="E1017" s="8">
        <v>56</v>
      </c>
      <c r="F1017" s="9">
        <v>1696.6853559743345</v>
      </c>
      <c r="G1017" s="6" t="s">
        <v>22</v>
      </c>
    </row>
    <row r="1018" spans="1:7" x14ac:dyDescent="0.25">
      <c r="A1018" s="6">
        <v>1024</v>
      </c>
      <c r="B1018" s="6" t="s">
        <v>9</v>
      </c>
      <c r="C1018" s="7">
        <v>44494</v>
      </c>
      <c r="D1018" s="6" t="s">
        <v>17</v>
      </c>
      <c r="E1018" s="8">
        <v>79</v>
      </c>
      <c r="F1018" s="9">
        <v>2387.1622982310414</v>
      </c>
      <c r="G1018" s="6" t="s">
        <v>22</v>
      </c>
    </row>
    <row r="1019" spans="1:7" hidden="1" x14ac:dyDescent="0.25">
      <c r="A1019" s="6">
        <v>1025</v>
      </c>
      <c r="B1019" s="6" t="s">
        <v>9</v>
      </c>
      <c r="C1019" s="7">
        <v>44406</v>
      </c>
      <c r="D1019" s="6" t="s">
        <v>16</v>
      </c>
      <c r="E1019" s="8">
        <v>10</v>
      </c>
      <c r="F1019" s="9">
        <v>322.4114952775347</v>
      </c>
      <c r="G1019" s="6" t="s">
        <v>22</v>
      </c>
    </row>
    <row r="1020" spans="1:7" hidden="1" x14ac:dyDescent="0.25">
      <c r="A1020" s="6">
        <v>1026</v>
      </c>
      <c r="B1020" s="6" t="s">
        <v>13</v>
      </c>
      <c r="C1020" s="7">
        <v>44098</v>
      </c>
      <c r="D1020" s="6" t="s">
        <v>19</v>
      </c>
      <c r="E1020" s="8">
        <v>69</v>
      </c>
      <c r="F1020" s="9">
        <v>2086.1631773052886</v>
      </c>
      <c r="G1020" s="6" t="s">
        <v>23</v>
      </c>
    </row>
    <row r="1021" spans="1:7" hidden="1" x14ac:dyDescent="0.25">
      <c r="A1021" s="6">
        <v>1027</v>
      </c>
      <c r="B1021" s="6" t="s">
        <v>10</v>
      </c>
      <c r="C1021" s="7">
        <v>43541</v>
      </c>
      <c r="D1021" s="6" t="s">
        <v>18</v>
      </c>
      <c r="E1021" s="8">
        <v>15</v>
      </c>
      <c r="F1021" s="9">
        <v>467.72430431730464</v>
      </c>
      <c r="G1021" s="6" t="s">
        <v>24</v>
      </c>
    </row>
    <row r="1022" spans="1:7" hidden="1" x14ac:dyDescent="0.25">
      <c r="A1022" s="6">
        <v>1028</v>
      </c>
      <c r="B1022" s="6" t="s">
        <v>9</v>
      </c>
      <c r="C1022" s="7">
        <v>43497</v>
      </c>
      <c r="D1022" s="6" t="s">
        <v>16</v>
      </c>
      <c r="E1022" s="8">
        <v>0</v>
      </c>
      <c r="F1022" s="9">
        <v>17.760594332285692</v>
      </c>
      <c r="G1022" s="6" t="s">
        <v>23</v>
      </c>
    </row>
    <row r="1023" spans="1:7" hidden="1" x14ac:dyDescent="0.25">
      <c r="A1023" s="6">
        <v>1029</v>
      </c>
      <c r="B1023" s="6" t="s">
        <v>9</v>
      </c>
      <c r="C1023" s="7">
        <v>44384</v>
      </c>
      <c r="D1023" s="6" t="s">
        <v>19</v>
      </c>
      <c r="E1023" s="8">
        <v>78</v>
      </c>
      <c r="F1023" s="9">
        <v>2361.0178950758818</v>
      </c>
      <c r="G1023" s="6" t="s">
        <v>21</v>
      </c>
    </row>
    <row r="1024" spans="1:7" hidden="1" x14ac:dyDescent="0.25">
      <c r="A1024" s="6">
        <v>1030</v>
      </c>
      <c r="B1024" s="6" t="s">
        <v>13</v>
      </c>
      <c r="C1024" s="7">
        <v>44340</v>
      </c>
      <c r="D1024" s="6" t="s">
        <v>20</v>
      </c>
      <c r="E1024" s="8">
        <v>89</v>
      </c>
      <c r="F1024" s="9">
        <v>2684.5127891867155</v>
      </c>
      <c r="G1024" s="6" t="s">
        <v>22</v>
      </c>
    </row>
    <row r="1025" spans="1:7" hidden="1" x14ac:dyDescent="0.25">
      <c r="A1025" s="6">
        <v>1031</v>
      </c>
      <c r="B1025" s="6" t="s">
        <v>9</v>
      </c>
      <c r="C1025" s="7">
        <v>44241</v>
      </c>
      <c r="D1025" s="6" t="s">
        <v>20</v>
      </c>
      <c r="E1025" s="8">
        <v>94</v>
      </c>
      <c r="F1025" s="9">
        <v>2841.117689661115</v>
      </c>
      <c r="G1025" s="6" t="s">
        <v>21</v>
      </c>
    </row>
    <row r="1026" spans="1:7" hidden="1" x14ac:dyDescent="0.25">
      <c r="A1026" s="6">
        <v>1032</v>
      </c>
      <c r="B1026" s="6" t="s">
        <v>8</v>
      </c>
      <c r="C1026" s="7">
        <v>43878</v>
      </c>
      <c r="D1026" s="6" t="s">
        <v>20</v>
      </c>
      <c r="E1026" s="8">
        <v>-5</v>
      </c>
      <c r="F1026" s="9">
        <v>-130.907424459194</v>
      </c>
      <c r="G1026" s="6" t="s">
        <v>23</v>
      </c>
    </row>
    <row r="1027" spans="1:7" hidden="1" x14ac:dyDescent="0.25">
      <c r="A1027" s="6">
        <v>1033</v>
      </c>
      <c r="B1027" s="6" t="s">
        <v>13</v>
      </c>
      <c r="C1027" s="7">
        <v>43805</v>
      </c>
      <c r="D1027" s="6" t="s">
        <v>18</v>
      </c>
      <c r="E1027" s="8">
        <v>42</v>
      </c>
      <c r="F1027" s="9">
        <v>1279.516762542278</v>
      </c>
      <c r="G1027" s="6" t="s">
        <v>24</v>
      </c>
    </row>
    <row r="1028" spans="1:7" hidden="1" x14ac:dyDescent="0.25">
      <c r="A1028" s="6">
        <v>1034</v>
      </c>
      <c r="B1028" s="6" t="s">
        <v>12</v>
      </c>
      <c r="C1028" s="7">
        <v>43728</v>
      </c>
      <c r="D1028" s="6" t="s">
        <v>16</v>
      </c>
      <c r="E1028" s="8">
        <v>9</v>
      </c>
      <c r="F1028" s="9">
        <v>290.27293052396652</v>
      </c>
      <c r="G1028" s="6" t="s">
        <v>23</v>
      </c>
    </row>
    <row r="1029" spans="1:7" x14ac:dyDescent="0.25">
      <c r="A1029" s="6">
        <v>1035</v>
      </c>
      <c r="B1029" s="6" t="s">
        <v>12</v>
      </c>
      <c r="C1029" s="7">
        <v>44296</v>
      </c>
      <c r="D1029" s="6" t="s">
        <v>17</v>
      </c>
      <c r="E1029" s="8">
        <v>8</v>
      </c>
      <c r="F1029" s="9">
        <v>263.99425452966562</v>
      </c>
      <c r="G1029" s="6" t="s">
        <v>21</v>
      </c>
    </row>
    <row r="1030" spans="1:7" x14ac:dyDescent="0.25">
      <c r="A1030" s="6">
        <v>1036</v>
      </c>
      <c r="B1030" s="6" t="s">
        <v>8</v>
      </c>
      <c r="C1030" s="7">
        <v>44054</v>
      </c>
      <c r="D1030" s="6" t="s">
        <v>17</v>
      </c>
      <c r="E1030" s="8">
        <v>69</v>
      </c>
      <c r="F1030" s="9">
        <v>2091.4573718458519</v>
      </c>
      <c r="G1030" s="6" t="s">
        <v>22</v>
      </c>
    </row>
    <row r="1031" spans="1:7" hidden="1" x14ac:dyDescent="0.25">
      <c r="A1031" s="6">
        <v>1037</v>
      </c>
      <c r="B1031" s="6" t="s">
        <v>11</v>
      </c>
      <c r="C1031" s="7">
        <v>43750</v>
      </c>
      <c r="D1031" s="6" t="s">
        <v>20</v>
      </c>
      <c r="E1031" s="8">
        <v>2</v>
      </c>
      <c r="F1031" s="9">
        <v>77.270735524440127</v>
      </c>
      <c r="G1031" s="6" t="s">
        <v>22</v>
      </c>
    </row>
    <row r="1032" spans="1:7" hidden="1" x14ac:dyDescent="0.25">
      <c r="A1032" s="6">
        <v>1038</v>
      </c>
      <c r="B1032" s="6" t="s">
        <v>9</v>
      </c>
      <c r="C1032" s="7">
        <v>44098</v>
      </c>
      <c r="D1032" s="6" t="s">
        <v>16</v>
      </c>
      <c r="E1032" s="8">
        <v>3</v>
      </c>
      <c r="F1032" s="9">
        <v>104.87455049777734</v>
      </c>
      <c r="G1032" s="6" t="s">
        <v>24</v>
      </c>
    </row>
    <row r="1033" spans="1:7" hidden="1" x14ac:dyDescent="0.25">
      <c r="A1033" s="6">
        <v>1039</v>
      </c>
      <c r="B1033" s="6" t="s">
        <v>12</v>
      </c>
      <c r="C1033" s="7">
        <v>44362</v>
      </c>
      <c r="D1033" s="6" t="s">
        <v>19</v>
      </c>
      <c r="E1033" s="8">
        <v>76</v>
      </c>
      <c r="F1033" s="9">
        <v>2301.4134634452848</v>
      </c>
      <c r="G1033" s="6" t="s">
        <v>24</v>
      </c>
    </row>
    <row r="1034" spans="1:7" hidden="1" x14ac:dyDescent="0.25">
      <c r="A1034" s="6">
        <v>1040</v>
      </c>
      <c r="B1034" s="6" t="s">
        <v>11</v>
      </c>
      <c r="C1034" s="7">
        <v>44010</v>
      </c>
      <c r="D1034" s="6" t="s">
        <v>16</v>
      </c>
      <c r="E1034" s="8">
        <v>-7</v>
      </c>
      <c r="F1034" s="9">
        <v>-184.34662066971001</v>
      </c>
      <c r="G1034" s="6" t="s">
        <v>23</v>
      </c>
    </row>
    <row r="1035" spans="1:7" hidden="1" x14ac:dyDescent="0.25">
      <c r="A1035" s="6">
        <v>1041</v>
      </c>
      <c r="B1035" s="6" t="s">
        <v>10</v>
      </c>
      <c r="C1035" s="7">
        <v>43651</v>
      </c>
      <c r="D1035" s="6" t="s">
        <v>20</v>
      </c>
      <c r="E1035" s="8">
        <v>24</v>
      </c>
      <c r="F1035" s="9">
        <v>740.40343042743393</v>
      </c>
      <c r="G1035" s="6" t="s">
        <v>23</v>
      </c>
    </row>
    <row r="1036" spans="1:7" x14ac:dyDescent="0.25">
      <c r="A1036" s="6">
        <v>1042</v>
      </c>
      <c r="B1036" s="6" t="s">
        <v>14</v>
      </c>
      <c r="C1036" s="7">
        <v>43717</v>
      </c>
      <c r="D1036" s="6" t="s">
        <v>17</v>
      </c>
      <c r="E1036" s="8">
        <v>35</v>
      </c>
      <c r="F1036" s="9">
        <v>1066.694499147799</v>
      </c>
      <c r="G1036" s="6" t="s">
        <v>23</v>
      </c>
    </row>
    <row r="1037" spans="1:7" x14ac:dyDescent="0.25">
      <c r="A1037" s="6">
        <v>1043</v>
      </c>
      <c r="B1037" s="6" t="s">
        <v>9</v>
      </c>
      <c r="C1037" s="7">
        <v>43911</v>
      </c>
      <c r="D1037" s="6" t="s">
        <v>17</v>
      </c>
      <c r="E1037" s="8">
        <v>23</v>
      </c>
      <c r="F1037" s="9">
        <v>710.99513118305458</v>
      </c>
      <c r="G1037" s="6" t="s">
        <v>23</v>
      </c>
    </row>
    <row r="1038" spans="1:7" hidden="1" x14ac:dyDescent="0.25">
      <c r="A1038" s="6">
        <v>1044</v>
      </c>
      <c r="B1038" s="6" t="s">
        <v>15</v>
      </c>
      <c r="C1038" s="7">
        <v>43585</v>
      </c>
      <c r="D1038" s="6" t="s">
        <v>16</v>
      </c>
      <c r="E1038" s="8">
        <v>32</v>
      </c>
      <c r="F1038" s="9">
        <v>979.82599723304997</v>
      </c>
      <c r="G1038" s="6" t="s">
        <v>21</v>
      </c>
    </row>
    <row r="1039" spans="1:7" hidden="1" x14ac:dyDescent="0.25">
      <c r="A1039" s="6">
        <v>1045</v>
      </c>
      <c r="B1039" s="6" t="s">
        <v>11</v>
      </c>
      <c r="C1039" s="7">
        <v>44076</v>
      </c>
      <c r="D1039" s="6" t="s">
        <v>20</v>
      </c>
      <c r="E1039" s="8">
        <v>46</v>
      </c>
      <c r="F1039" s="9">
        <v>1398.2203886104326</v>
      </c>
      <c r="G1039" s="6" t="s">
        <v>24</v>
      </c>
    </row>
    <row r="1040" spans="1:7" hidden="1" x14ac:dyDescent="0.25">
      <c r="A1040" s="6">
        <v>1046</v>
      </c>
      <c r="B1040" s="6" t="s">
        <v>9</v>
      </c>
      <c r="C1040" s="7">
        <v>43867</v>
      </c>
      <c r="D1040" s="6" t="s">
        <v>18</v>
      </c>
      <c r="E1040" s="8">
        <v>28</v>
      </c>
      <c r="F1040" s="9">
        <v>859.13586896960896</v>
      </c>
      <c r="G1040" s="6" t="s">
        <v>24</v>
      </c>
    </row>
    <row r="1041" spans="1:7" hidden="1" x14ac:dyDescent="0.25">
      <c r="A1041" s="6">
        <v>1047</v>
      </c>
      <c r="B1041" s="6" t="s">
        <v>9</v>
      </c>
      <c r="C1041" s="7">
        <v>44230</v>
      </c>
      <c r="D1041" s="6" t="s">
        <v>19</v>
      </c>
      <c r="E1041" s="8">
        <v>58</v>
      </c>
      <c r="F1041" s="9">
        <v>1763.8262351251042</v>
      </c>
      <c r="G1041" s="6" t="s">
        <v>22</v>
      </c>
    </row>
    <row r="1042" spans="1:7" hidden="1" x14ac:dyDescent="0.25">
      <c r="A1042" s="6">
        <v>1048</v>
      </c>
      <c r="B1042" s="6" t="s">
        <v>12</v>
      </c>
      <c r="C1042" s="7">
        <v>44516</v>
      </c>
      <c r="D1042" s="6" t="s">
        <v>18</v>
      </c>
      <c r="E1042" s="8">
        <v>19</v>
      </c>
      <c r="F1042" s="9">
        <v>590.83968230358914</v>
      </c>
      <c r="G1042" s="6" t="s">
        <v>22</v>
      </c>
    </row>
    <row r="1043" spans="1:7" hidden="1" x14ac:dyDescent="0.25">
      <c r="A1043" s="6">
        <v>1049</v>
      </c>
      <c r="B1043" s="6" t="s">
        <v>10</v>
      </c>
      <c r="C1043" s="7">
        <v>44054</v>
      </c>
      <c r="D1043" s="6" t="s">
        <v>18</v>
      </c>
      <c r="E1043" s="8">
        <v>79</v>
      </c>
      <c r="F1043" s="9">
        <v>2386.3617965265876</v>
      </c>
      <c r="G1043" s="6" t="s">
        <v>21</v>
      </c>
    </row>
    <row r="1044" spans="1:7" hidden="1" x14ac:dyDescent="0.25">
      <c r="A1044" s="6">
        <v>1050</v>
      </c>
      <c r="B1044" s="6" t="s">
        <v>8</v>
      </c>
      <c r="C1044" s="7">
        <v>44175</v>
      </c>
      <c r="D1044" s="6" t="s">
        <v>20</v>
      </c>
      <c r="E1044" s="8">
        <v>31</v>
      </c>
      <c r="F1044" s="9">
        <v>941.24548214467541</v>
      </c>
      <c r="G1044" s="6" t="s">
        <v>24</v>
      </c>
    </row>
    <row r="1045" spans="1:7" hidden="1" x14ac:dyDescent="0.25">
      <c r="A1045" s="6">
        <v>1051</v>
      </c>
      <c r="B1045" s="6" t="s">
        <v>9</v>
      </c>
      <c r="C1045" s="7">
        <v>44516</v>
      </c>
      <c r="D1045" s="6" t="s">
        <v>16</v>
      </c>
      <c r="E1045" s="8">
        <v>4</v>
      </c>
      <c r="F1045" s="9">
        <v>142.92798170188891</v>
      </c>
      <c r="G1045" s="6" t="s">
        <v>22</v>
      </c>
    </row>
    <row r="1046" spans="1:7" x14ac:dyDescent="0.25">
      <c r="A1046" s="6">
        <v>1052</v>
      </c>
      <c r="B1046" s="6" t="s">
        <v>10</v>
      </c>
      <c r="C1046" s="7">
        <v>43552</v>
      </c>
      <c r="D1046" s="6" t="s">
        <v>17</v>
      </c>
      <c r="E1046" s="8">
        <v>91</v>
      </c>
      <c r="F1046" s="9">
        <v>2755.0942329434229</v>
      </c>
      <c r="G1046" s="6" t="s">
        <v>24</v>
      </c>
    </row>
    <row r="1047" spans="1:7" hidden="1" x14ac:dyDescent="0.25">
      <c r="A1047" s="6">
        <v>1053</v>
      </c>
      <c r="B1047" s="6" t="s">
        <v>13</v>
      </c>
      <c r="C1047" s="7">
        <v>44362</v>
      </c>
      <c r="D1047" s="6" t="s">
        <v>18</v>
      </c>
      <c r="E1047" s="8">
        <v>51</v>
      </c>
      <c r="F1047" s="9">
        <v>1547.4630946716461</v>
      </c>
      <c r="G1047" s="6" t="s">
        <v>22</v>
      </c>
    </row>
    <row r="1048" spans="1:7" hidden="1" x14ac:dyDescent="0.25">
      <c r="A1048" s="6">
        <v>1054</v>
      </c>
      <c r="B1048" s="6" t="s">
        <v>12</v>
      </c>
      <c r="C1048" s="7">
        <v>43845</v>
      </c>
      <c r="D1048" s="6" t="s">
        <v>16</v>
      </c>
      <c r="E1048" s="8">
        <v>2</v>
      </c>
      <c r="F1048" s="9">
        <v>83.443048208269886</v>
      </c>
      <c r="G1048" s="6" t="s">
        <v>22</v>
      </c>
    </row>
    <row r="1049" spans="1:7" hidden="1" x14ac:dyDescent="0.25">
      <c r="A1049" s="6">
        <v>1055</v>
      </c>
      <c r="B1049" s="6" t="s">
        <v>14</v>
      </c>
      <c r="C1049" s="7">
        <v>44384</v>
      </c>
      <c r="D1049" s="6" t="s">
        <v>19</v>
      </c>
      <c r="E1049" s="8">
        <v>42</v>
      </c>
      <c r="F1049" s="9">
        <v>1276.8402675435582</v>
      </c>
      <c r="G1049" s="6" t="s">
        <v>23</v>
      </c>
    </row>
    <row r="1050" spans="1:7" hidden="1" x14ac:dyDescent="0.25">
      <c r="A1050" s="6">
        <v>1056</v>
      </c>
      <c r="B1050" s="6" t="s">
        <v>8</v>
      </c>
      <c r="C1050" s="7">
        <v>44153</v>
      </c>
      <c r="D1050" s="6" t="s">
        <v>18</v>
      </c>
      <c r="E1050" s="8">
        <v>57</v>
      </c>
      <c r="F1050" s="9">
        <v>1730.9988607692903</v>
      </c>
      <c r="G1050" s="6" t="s">
        <v>21</v>
      </c>
    </row>
    <row r="1051" spans="1:7" x14ac:dyDescent="0.25">
      <c r="A1051" s="6">
        <v>1057</v>
      </c>
      <c r="B1051" s="6" t="s">
        <v>10</v>
      </c>
      <c r="C1051" s="7">
        <v>44098</v>
      </c>
      <c r="D1051" s="6" t="s">
        <v>17</v>
      </c>
      <c r="E1051" s="8">
        <v>63</v>
      </c>
      <c r="F1051" s="9">
        <v>1902.0945346469671</v>
      </c>
      <c r="G1051" s="6" t="s">
        <v>21</v>
      </c>
    </row>
    <row r="1052" spans="1:7" hidden="1" x14ac:dyDescent="0.25">
      <c r="A1052" s="6">
        <v>1058</v>
      </c>
      <c r="B1052" s="6" t="s">
        <v>8</v>
      </c>
      <c r="C1052" s="7">
        <v>43955</v>
      </c>
      <c r="D1052" s="6" t="s">
        <v>20</v>
      </c>
      <c r="E1052" s="8">
        <v>37</v>
      </c>
      <c r="F1052" s="9">
        <v>1129.7090107811077</v>
      </c>
      <c r="G1052" s="6" t="s">
        <v>24</v>
      </c>
    </row>
    <row r="1053" spans="1:7" hidden="1" x14ac:dyDescent="0.25">
      <c r="A1053" s="6">
        <v>1059</v>
      </c>
      <c r="B1053" s="6" t="s">
        <v>8</v>
      </c>
      <c r="C1053" s="7">
        <v>43900</v>
      </c>
      <c r="D1053" s="6" t="s">
        <v>18</v>
      </c>
      <c r="E1053" s="8">
        <v>30</v>
      </c>
      <c r="F1053" s="9">
        <v>926.12099918838157</v>
      </c>
      <c r="G1053" s="6" t="s">
        <v>22</v>
      </c>
    </row>
    <row r="1054" spans="1:7" x14ac:dyDescent="0.25">
      <c r="A1054" s="6">
        <v>1060</v>
      </c>
      <c r="B1054" s="6" t="s">
        <v>13</v>
      </c>
      <c r="C1054" s="7">
        <v>43552</v>
      </c>
      <c r="D1054" s="6" t="s">
        <v>17</v>
      </c>
      <c r="E1054" s="8">
        <v>31</v>
      </c>
      <c r="F1054" s="9">
        <v>952.2083891239123</v>
      </c>
      <c r="G1054" s="6" t="s">
        <v>21</v>
      </c>
    </row>
    <row r="1055" spans="1:7" hidden="1" x14ac:dyDescent="0.25">
      <c r="A1055" s="6">
        <v>1061</v>
      </c>
      <c r="B1055" s="6" t="s">
        <v>11</v>
      </c>
      <c r="C1055" s="7">
        <v>43900</v>
      </c>
      <c r="D1055" s="6" t="s">
        <v>16</v>
      </c>
      <c r="E1055" s="8">
        <v>55</v>
      </c>
      <c r="F1055" s="9">
        <v>1673.254046596114</v>
      </c>
      <c r="G1055" s="6" t="s">
        <v>21</v>
      </c>
    </row>
    <row r="1056" spans="1:7" hidden="1" x14ac:dyDescent="0.25">
      <c r="A1056" s="6">
        <v>1062</v>
      </c>
      <c r="B1056" s="6" t="s">
        <v>14</v>
      </c>
      <c r="C1056" s="7">
        <v>44549</v>
      </c>
      <c r="D1056" s="6" t="s">
        <v>16</v>
      </c>
      <c r="E1056" s="8">
        <v>-5</v>
      </c>
      <c r="F1056" s="9">
        <v>-126.43881441117404</v>
      </c>
      <c r="G1056" s="6" t="s">
        <v>22</v>
      </c>
    </row>
    <row r="1057" spans="1:7" hidden="1" x14ac:dyDescent="0.25">
      <c r="A1057" s="6">
        <v>1063</v>
      </c>
      <c r="B1057" s="6" t="s">
        <v>15</v>
      </c>
      <c r="C1057" s="7">
        <v>43944</v>
      </c>
      <c r="D1057" s="6" t="s">
        <v>18</v>
      </c>
      <c r="E1057" s="8">
        <v>28</v>
      </c>
      <c r="F1057" s="9">
        <v>854.60904685258151</v>
      </c>
      <c r="G1057" s="6" t="s">
        <v>21</v>
      </c>
    </row>
    <row r="1058" spans="1:7" hidden="1" x14ac:dyDescent="0.25">
      <c r="A1058" s="6">
        <v>1064</v>
      </c>
      <c r="B1058" s="6" t="s">
        <v>12</v>
      </c>
      <c r="C1058" s="7">
        <v>44428</v>
      </c>
      <c r="D1058" s="6" t="s">
        <v>16</v>
      </c>
      <c r="E1058" s="8">
        <v>93</v>
      </c>
      <c r="F1058" s="9">
        <v>2801.5032356040319</v>
      </c>
      <c r="G1058" s="6" t="s">
        <v>24</v>
      </c>
    </row>
    <row r="1059" spans="1:7" hidden="1" x14ac:dyDescent="0.25">
      <c r="A1059" s="6">
        <v>1065</v>
      </c>
      <c r="B1059" s="6" t="s">
        <v>14</v>
      </c>
      <c r="C1059" s="7">
        <v>44483</v>
      </c>
      <c r="D1059" s="6" t="s">
        <v>19</v>
      </c>
      <c r="E1059" s="8">
        <v>13</v>
      </c>
      <c r="F1059" s="9">
        <v>409.69412971677201</v>
      </c>
      <c r="G1059" s="6" t="s">
        <v>24</v>
      </c>
    </row>
    <row r="1060" spans="1:7" x14ac:dyDescent="0.25">
      <c r="A1060" s="6">
        <v>1066</v>
      </c>
      <c r="B1060" s="6" t="s">
        <v>8</v>
      </c>
      <c r="C1060" s="7">
        <v>43530</v>
      </c>
      <c r="D1060" s="6" t="s">
        <v>17</v>
      </c>
      <c r="E1060" s="8">
        <v>94</v>
      </c>
      <c r="F1060" s="9">
        <v>2839.0021520553751</v>
      </c>
      <c r="G1060" s="6" t="s">
        <v>21</v>
      </c>
    </row>
    <row r="1061" spans="1:7" x14ac:dyDescent="0.25">
      <c r="A1061" s="6">
        <v>1067</v>
      </c>
      <c r="B1061" s="6" t="s">
        <v>14</v>
      </c>
      <c r="C1061" s="7">
        <v>44274</v>
      </c>
      <c r="D1061" s="6" t="s">
        <v>17</v>
      </c>
      <c r="E1061" s="8">
        <v>1</v>
      </c>
      <c r="F1061" s="9">
        <v>48.568701800652917</v>
      </c>
      <c r="G1061" s="6" t="s">
        <v>21</v>
      </c>
    </row>
    <row r="1062" spans="1:7" x14ac:dyDescent="0.25">
      <c r="A1062" s="6">
        <v>1068</v>
      </c>
      <c r="B1062" s="6" t="s">
        <v>9</v>
      </c>
      <c r="C1062" s="7">
        <v>44472</v>
      </c>
      <c r="D1062" s="6" t="s">
        <v>17</v>
      </c>
      <c r="E1062" s="8">
        <v>5</v>
      </c>
      <c r="F1062" s="9">
        <v>164.93067805841463</v>
      </c>
      <c r="G1062" s="6" t="s">
        <v>23</v>
      </c>
    </row>
    <row r="1063" spans="1:7" hidden="1" x14ac:dyDescent="0.25">
      <c r="A1063" s="6">
        <v>1069</v>
      </c>
      <c r="B1063" s="6" t="s">
        <v>10</v>
      </c>
      <c r="C1063" s="7">
        <v>43618</v>
      </c>
      <c r="D1063" s="6" t="s">
        <v>20</v>
      </c>
      <c r="E1063" s="8">
        <v>60</v>
      </c>
      <c r="F1063" s="9">
        <v>1813.2960345577826</v>
      </c>
      <c r="G1063" s="6" t="s">
        <v>22</v>
      </c>
    </row>
    <row r="1064" spans="1:7" hidden="1" x14ac:dyDescent="0.25">
      <c r="A1064" s="6">
        <v>1070</v>
      </c>
      <c r="B1064" s="6" t="s">
        <v>13</v>
      </c>
      <c r="C1064" s="7">
        <v>44032</v>
      </c>
      <c r="D1064" s="6" t="s">
        <v>18</v>
      </c>
      <c r="E1064" s="8">
        <v>67</v>
      </c>
      <c r="F1064" s="9">
        <v>2030.2085582320817</v>
      </c>
      <c r="G1064" s="6" t="s">
        <v>22</v>
      </c>
    </row>
    <row r="1065" spans="1:7" x14ac:dyDescent="0.25">
      <c r="A1065" s="6">
        <v>1071</v>
      </c>
      <c r="B1065" s="6" t="s">
        <v>13</v>
      </c>
      <c r="C1065" s="7">
        <v>44175</v>
      </c>
      <c r="D1065" s="6" t="s">
        <v>17</v>
      </c>
      <c r="E1065" s="8">
        <v>87</v>
      </c>
      <c r="F1065" s="9">
        <v>2635.1929625786306</v>
      </c>
      <c r="G1065" s="6" t="s">
        <v>22</v>
      </c>
    </row>
    <row r="1066" spans="1:7" hidden="1" x14ac:dyDescent="0.25">
      <c r="A1066" s="6">
        <v>1072</v>
      </c>
      <c r="B1066" s="6" t="s">
        <v>13</v>
      </c>
      <c r="C1066" s="7">
        <v>44153</v>
      </c>
      <c r="D1066" s="6" t="s">
        <v>20</v>
      </c>
      <c r="E1066" s="8">
        <v>53</v>
      </c>
      <c r="F1066" s="9">
        <v>1610.6925467832339</v>
      </c>
      <c r="G1066" s="6" t="s">
        <v>23</v>
      </c>
    </row>
    <row r="1067" spans="1:7" hidden="1" x14ac:dyDescent="0.25">
      <c r="A1067" s="6">
        <v>1073</v>
      </c>
      <c r="B1067" s="6" t="s">
        <v>14</v>
      </c>
      <c r="C1067" s="7">
        <v>44417</v>
      </c>
      <c r="D1067" s="6" t="s">
        <v>18</v>
      </c>
      <c r="E1067" s="8">
        <v>74</v>
      </c>
      <c r="F1067" s="9">
        <v>2241.9731799549618</v>
      </c>
      <c r="G1067" s="6" t="s">
        <v>22</v>
      </c>
    </row>
    <row r="1068" spans="1:7" hidden="1" x14ac:dyDescent="0.25">
      <c r="A1068" s="6">
        <v>1074</v>
      </c>
      <c r="B1068" s="6" t="s">
        <v>8</v>
      </c>
      <c r="C1068" s="7">
        <v>43783</v>
      </c>
      <c r="D1068" s="6" t="s">
        <v>18</v>
      </c>
      <c r="E1068" s="8">
        <v>83</v>
      </c>
      <c r="F1068" s="9">
        <v>2514.0105252927456</v>
      </c>
      <c r="G1068" s="6" t="s">
        <v>21</v>
      </c>
    </row>
    <row r="1069" spans="1:7" hidden="1" x14ac:dyDescent="0.25">
      <c r="A1069" s="6">
        <v>1075</v>
      </c>
      <c r="B1069" s="6" t="s">
        <v>9</v>
      </c>
      <c r="C1069" s="7">
        <v>44483</v>
      </c>
      <c r="D1069" s="6" t="s">
        <v>20</v>
      </c>
      <c r="E1069" s="8">
        <v>45</v>
      </c>
      <c r="F1069" s="9">
        <v>1367.9350682205418</v>
      </c>
      <c r="G1069" s="6" t="s">
        <v>24</v>
      </c>
    </row>
    <row r="1070" spans="1:7" hidden="1" x14ac:dyDescent="0.25">
      <c r="A1070" s="6">
        <v>1076</v>
      </c>
      <c r="B1070" s="6" t="s">
        <v>14</v>
      </c>
      <c r="C1070" s="7">
        <v>44010</v>
      </c>
      <c r="D1070" s="6" t="s">
        <v>18</v>
      </c>
      <c r="E1070" s="8">
        <v>36</v>
      </c>
      <c r="F1070" s="9">
        <v>1099.6021821591992</v>
      </c>
      <c r="G1070" s="6" t="s">
        <v>21</v>
      </c>
    </row>
    <row r="1071" spans="1:7" x14ac:dyDescent="0.25">
      <c r="A1071" s="6">
        <v>1077</v>
      </c>
      <c r="B1071" s="6" t="s">
        <v>13</v>
      </c>
      <c r="C1071" s="7">
        <v>44549</v>
      </c>
      <c r="D1071" s="6" t="s">
        <v>17</v>
      </c>
      <c r="E1071" s="8">
        <v>82</v>
      </c>
      <c r="F1071" s="9">
        <v>2481.9651758376035</v>
      </c>
      <c r="G1071" s="6" t="s">
        <v>24</v>
      </c>
    </row>
    <row r="1072" spans="1:7" x14ac:dyDescent="0.25">
      <c r="A1072" s="6">
        <v>1078</v>
      </c>
      <c r="B1072" s="6" t="s">
        <v>7</v>
      </c>
      <c r="C1072" s="7">
        <v>43706</v>
      </c>
      <c r="D1072" s="6" t="s">
        <v>17</v>
      </c>
      <c r="E1072" s="8">
        <v>18</v>
      </c>
      <c r="F1072" s="9">
        <v>565.05060708421092</v>
      </c>
      <c r="G1072" s="6" t="s">
        <v>21</v>
      </c>
    </row>
    <row r="1073" spans="1:7" x14ac:dyDescent="0.25">
      <c r="A1073" s="6">
        <v>1079</v>
      </c>
      <c r="B1073" s="6" t="s">
        <v>12</v>
      </c>
      <c r="C1073" s="7">
        <v>43933</v>
      </c>
      <c r="D1073" s="6" t="s">
        <v>17</v>
      </c>
      <c r="E1073" s="8">
        <v>21</v>
      </c>
      <c r="F1073" s="9">
        <v>645.67599248860017</v>
      </c>
      <c r="G1073" s="6" t="s">
        <v>22</v>
      </c>
    </row>
    <row r="1074" spans="1:7" x14ac:dyDescent="0.25">
      <c r="A1074" s="6">
        <v>1080</v>
      </c>
      <c r="B1074" s="6" t="s">
        <v>10</v>
      </c>
      <c r="C1074" s="7">
        <v>44373</v>
      </c>
      <c r="D1074" s="6" t="s">
        <v>17</v>
      </c>
      <c r="E1074" s="8">
        <v>56</v>
      </c>
      <c r="F1074" s="9">
        <v>1701.6525129894849</v>
      </c>
      <c r="G1074" s="6" t="s">
        <v>22</v>
      </c>
    </row>
    <row r="1075" spans="1:7" hidden="1" x14ac:dyDescent="0.25">
      <c r="A1075" s="6">
        <v>1081</v>
      </c>
      <c r="B1075" s="6" t="s">
        <v>9</v>
      </c>
      <c r="C1075" s="7">
        <v>43585</v>
      </c>
      <c r="D1075" s="6" t="s">
        <v>16</v>
      </c>
      <c r="E1075" s="8">
        <v>51</v>
      </c>
      <c r="F1075" s="9">
        <v>1549.639062771952</v>
      </c>
      <c r="G1075" s="6" t="s">
        <v>21</v>
      </c>
    </row>
    <row r="1076" spans="1:7" x14ac:dyDescent="0.25">
      <c r="A1076" s="6">
        <v>1082</v>
      </c>
      <c r="B1076" s="6" t="s">
        <v>11</v>
      </c>
      <c r="C1076" s="7">
        <v>43530</v>
      </c>
      <c r="D1076" s="6" t="s">
        <v>17</v>
      </c>
      <c r="E1076" s="8">
        <v>88</v>
      </c>
      <c r="F1076" s="9">
        <v>2661.5496391241168</v>
      </c>
      <c r="G1076" s="6" t="s">
        <v>23</v>
      </c>
    </row>
    <row r="1077" spans="1:7" hidden="1" x14ac:dyDescent="0.25">
      <c r="A1077" s="6">
        <v>1083</v>
      </c>
      <c r="B1077" s="6" t="s">
        <v>12</v>
      </c>
      <c r="C1077" s="7">
        <v>44307</v>
      </c>
      <c r="D1077" s="6" t="s">
        <v>16</v>
      </c>
      <c r="E1077" s="8">
        <v>93</v>
      </c>
      <c r="F1077" s="9">
        <v>2809.5785849203958</v>
      </c>
      <c r="G1077" s="6" t="s">
        <v>21</v>
      </c>
    </row>
    <row r="1078" spans="1:7" hidden="1" x14ac:dyDescent="0.25">
      <c r="A1078" s="6">
        <v>1084</v>
      </c>
      <c r="B1078" s="6" t="s">
        <v>7</v>
      </c>
      <c r="C1078" s="7">
        <v>44098</v>
      </c>
      <c r="D1078" s="6" t="s">
        <v>18</v>
      </c>
      <c r="E1078" s="8">
        <v>-4</v>
      </c>
      <c r="F1078" s="9">
        <v>-97.950937807905504</v>
      </c>
      <c r="G1078" s="6" t="s">
        <v>23</v>
      </c>
    </row>
    <row r="1079" spans="1:7" hidden="1" x14ac:dyDescent="0.25">
      <c r="A1079" s="6">
        <v>1085</v>
      </c>
      <c r="B1079" s="6" t="s">
        <v>10</v>
      </c>
      <c r="C1079" s="7">
        <v>44307</v>
      </c>
      <c r="D1079" s="6" t="s">
        <v>16</v>
      </c>
      <c r="E1079" s="8">
        <v>30</v>
      </c>
      <c r="F1079" s="9">
        <v>918.38519584417725</v>
      </c>
      <c r="G1079" s="6" t="s">
        <v>22</v>
      </c>
    </row>
    <row r="1080" spans="1:7" x14ac:dyDescent="0.25">
      <c r="A1080" s="6">
        <v>1086</v>
      </c>
      <c r="B1080" s="6" t="s">
        <v>14</v>
      </c>
      <c r="C1080" s="7">
        <v>44549</v>
      </c>
      <c r="D1080" s="6" t="s">
        <v>17</v>
      </c>
      <c r="E1080" s="8">
        <v>81</v>
      </c>
      <c r="F1080" s="9">
        <v>2456.182941598011</v>
      </c>
      <c r="G1080" s="6" t="s">
        <v>22</v>
      </c>
    </row>
    <row r="1081" spans="1:7" x14ac:dyDescent="0.25">
      <c r="A1081" s="6">
        <v>1087</v>
      </c>
      <c r="B1081" s="6" t="s">
        <v>10</v>
      </c>
      <c r="C1081" s="7">
        <v>44307</v>
      </c>
      <c r="D1081" s="6" t="s">
        <v>17</v>
      </c>
      <c r="E1081" s="8">
        <v>58</v>
      </c>
      <c r="F1081" s="9">
        <v>1757.935070061545</v>
      </c>
      <c r="G1081" s="6" t="s">
        <v>24</v>
      </c>
    </row>
    <row r="1082" spans="1:7" hidden="1" x14ac:dyDescent="0.25">
      <c r="A1082" s="6">
        <v>1088</v>
      </c>
      <c r="B1082" s="6" t="s">
        <v>7</v>
      </c>
      <c r="C1082" s="7">
        <v>43834</v>
      </c>
      <c r="D1082" s="6" t="s">
        <v>20</v>
      </c>
      <c r="E1082" s="8">
        <v>50</v>
      </c>
      <c r="F1082" s="9">
        <v>1519.6180824733826</v>
      </c>
      <c r="G1082" s="6" t="s">
        <v>24</v>
      </c>
    </row>
    <row r="1083" spans="1:7" hidden="1" x14ac:dyDescent="0.25">
      <c r="A1083" s="6">
        <v>1089</v>
      </c>
      <c r="B1083" s="6" t="s">
        <v>15</v>
      </c>
      <c r="C1083" s="7">
        <v>44010</v>
      </c>
      <c r="D1083" s="6" t="s">
        <v>18</v>
      </c>
      <c r="E1083" s="8">
        <v>92</v>
      </c>
      <c r="F1083" s="9">
        <v>2776.4731000872152</v>
      </c>
      <c r="G1083" s="6" t="s">
        <v>22</v>
      </c>
    </row>
    <row r="1084" spans="1:7" x14ac:dyDescent="0.25">
      <c r="A1084" s="6">
        <v>1090</v>
      </c>
      <c r="B1084" s="6" t="s">
        <v>7</v>
      </c>
      <c r="C1084" s="7">
        <v>43783</v>
      </c>
      <c r="D1084" s="6" t="s">
        <v>17</v>
      </c>
      <c r="E1084" s="8">
        <v>27</v>
      </c>
      <c r="F1084" s="9">
        <v>821.24904169698789</v>
      </c>
      <c r="G1084" s="6" t="s">
        <v>22</v>
      </c>
    </row>
    <row r="1085" spans="1:7" x14ac:dyDescent="0.25">
      <c r="A1085" s="6">
        <v>1091</v>
      </c>
      <c r="B1085" s="6" t="s">
        <v>15</v>
      </c>
      <c r="C1085" s="7">
        <v>44065</v>
      </c>
      <c r="D1085" s="6" t="s">
        <v>17</v>
      </c>
      <c r="E1085" s="8">
        <v>61</v>
      </c>
      <c r="F1085" s="9">
        <v>1844.5390394551416</v>
      </c>
      <c r="G1085" s="6" t="s">
        <v>22</v>
      </c>
    </row>
    <row r="1086" spans="1:7" hidden="1" x14ac:dyDescent="0.25">
      <c r="A1086" s="6">
        <v>1092</v>
      </c>
      <c r="B1086" s="6" t="s">
        <v>10</v>
      </c>
      <c r="C1086" s="7">
        <v>43673</v>
      </c>
      <c r="D1086" s="6" t="s">
        <v>20</v>
      </c>
      <c r="E1086" s="8">
        <v>7</v>
      </c>
      <c r="F1086" s="9">
        <v>231.98272342782062</v>
      </c>
      <c r="G1086" s="6" t="s">
        <v>22</v>
      </c>
    </row>
    <row r="1087" spans="1:7" hidden="1" x14ac:dyDescent="0.25">
      <c r="A1087" s="6">
        <v>1093</v>
      </c>
      <c r="B1087" s="6" t="s">
        <v>8</v>
      </c>
      <c r="C1087" s="7">
        <v>44175</v>
      </c>
      <c r="D1087" s="6" t="s">
        <v>18</v>
      </c>
      <c r="E1087" s="8">
        <v>25</v>
      </c>
      <c r="F1087" s="9">
        <v>765.17978614258834</v>
      </c>
      <c r="G1087" s="6" t="s">
        <v>24</v>
      </c>
    </row>
    <row r="1088" spans="1:7" hidden="1" x14ac:dyDescent="0.25">
      <c r="A1088" s="6">
        <v>1094</v>
      </c>
      <c r="B1088" s="6" t="s">
        <v>7</v>
      </c>
      <c r="C1088" s="7">
        <v>44065</v>
      </c>
      <c r="D1088" s="6" t="s">
        <v>18</v>
      </c>
      <c r="E1088" s="8">
        <v>84</v>
      </c>
      <c r="F1088" s="9">
        <v>2542.1310769001889</v>
      </c>
      <c r="G1088" s="6" t="s">
        <v>22</v>
      </c>
    </row>
    <row r="1089" spans="1:7" hidden="1" x14ac:dyDescent="0.25">
      <c r="A1089" s="6">
        <v>1095</v>
      </c>
      <c r="B1089" s="6" t="s">
        <v>8</v>
      </c>
      <c r="C1089" s="7">
        <v>43922</v>
      </c>
      <c r="D1089" s="6" t="s">
        <v>16</v>
      </c>
      <c r="E1089" s="8">
        <v>66</v>
      </c>
      <c r="F1089" s="9">
        <v>1999.2451734594024</v>
      </c>
      <c r="G1089" s="6" t="s">
        <v>23</v>
      </c>
    </row>
    <row r="1090" spans="1:7" hidden="1" x14ac:dyDescent="0.25">
      <c r="A1090" s="6">
        <v>1096</v>
      </c>
      <c r="B1090" s="6" t="s">
        <v>12</v>
      </c>
      <c r="C1090" s="7">
        <v>43955</v>
      </c>
      <c r="D1090" s="6" t="s">
        <v>16</v>
      </c>
      <c r="E1090" s="8">
        <v>89</v>
      </c>
      <c r="F1090" s="9">
        <v>2692.3471780277341</v>
      </c>
      <c r="G1090" s="6" t="s">
        <v>21</v>
      </c>
    </row>
    <row r="1091" spans="1:7" x14ac:dyDescent="0.25">
      <c r="A1091" s="6">
        <v>1097</v>
      </c>
      <c r="B1091" s="6" t="s">
        <v>11</v>
      </c>
      <c r="C1091" s="7">
        <v>44329</v>
      </c>
      <c r="D1091" s="6" t="s">
        <v>17</v>
      </c>
      <c r="E1091" s="8">
        <v>32</v>
      </c>
      <c r="F1091" s="9">
        <v>978.83310582745412</v>
      </c>
      <c r="G1091" s="6" t="s">
        <v>24</v>
      </c>
    </row>
    <row r="1092" spans="1:7" hidden="1" x14ac:dyDescent="0.25">
      <c r="A1092" s="6">
        <v>1098</v>
      </c>
      <c r="B1092" s="6" t="s">
        <v>11</v>
      </c>
      <c r="C1092" s="7">
        <v>43651</v>
      </c>
      <c r="D1092" s="6" t="s">
        <v>18</v>
      </c>
      <c r="E1092" s="8">
        <v>78</v>
      </c>
      <c r="F1092" s="9">
        <v>2362.6032561473035</v>
      </c>
      <c r="G1092" s="6" t="s">
        <v>24</v>
      </c>
    </row>
    <row r="1093" spans="1:7" hidden="1" x14ac:dyDescent="0.25">
      <c r="A1093" s="6">
        <v>1099</v>
      </c>
      <c r="B1093" s="6" t="s">
        <v>12</v>
      </c>
      <c r="C1093" s="7">
        <v>43541</v>
      </c>
      <c r="D1093" s="6" t="s">
        <v>19</v>
      </c>
      <c r="E1093" s="8">
        <v>56</v>
      </c>
      <c r="F1093" s="9">
        <v>1699.866655868095</v>
      </c>
      <c r="G1093" s="6" t="s">
        <v>23</v>
      </c>
    </row>
    <row r="1094" spans="1:7" x14ac:dyDescent="0.25">
      <c r="A1094" s="6">
        <v>1100</v>
      </c>
      <c r="B1094" s="6" t="s">
        <v>10</v>
      </c>
      <c r="C1094" s="7">
        <v>43827</v>
      </c>
      <c r="D1094" s="6" t="s">
        <v>17</v>
      </c>
      <c r="E1094" s="8">
        <v>80</v>
      </c>
      <c r="F1094" s="9">
        <v>2415.378676306801</v>
      </c>
      <c r="G1094" s="6" t="s">
        <v>24</v>
      </c>
    </row>
    <row r="1095" spans="1:7" hidden="1" x14ac:dyDescent="0.25">
      <c r="A1095" s="6">
        <v>1101</v>
      </c>
      <c r="B1095" s="6" t="s">
        <v>9</v>
      </c>
      <c r="C1095" s="7">
        <v>44230</v>
      </c>
      <c r="D1095" s="6" t="s">
        <v>20</v>
      </c>
      <c r="E1095" s="8">
        <v>72</v>
      </c>
      <c r="F1095" s="9">
        <v>2183.2896513434621</v>
      </c>
      <c r="G1095" s="6" t="s">
        <v>24</v>
      </c>
    </row>
    <row r="1096" spans="1:7" hidden="1" x14ac:dyDescent="0.25">
      <c r="A1096" s="6">
        <v>1102</v>
      </c>
      <c r="B1096" s="6" t="s">
        <v>15</v>
      </c>
      <c r="C1096" s="7">
        <v>44516</v>
      </c>
      <c r="D1096" s="6" t="s">
        <v>18</v>
      </c>
      <c r="E1096" s="8">
        <v>23</v>
      </c>
      <c r="F1096" s="9">
        <v>712.98686579104526</v>
      </c>
      <c r="G1096" s="6" t="s">
        <v>21</v>
      </c>
    </row>
    <row r="1097" spans="1:7" hidden="1" x14ac:dyDescent="0.25">
      <c r="A1097" s="6">
        <v>1103</v>
      </c>
      <c r="B1097" s="6" t="s">
        <v>9</v>
      </c>
      <c r="C1097" s="7">
        <v>43530</v>
      </c>
      <c r="D1097" s="6" t="s">
        <v>20</v>
      </c>
      <c r="E1097" s="8">
        <v>-2</v>
      </c>
      <c r="F1097" s="9">
        <v>-36.886090441469833</v>
      </c>
      <c r="G1097" s="6" t="s">
        <v>23</v>
      </c>
    </row>
    <row r="1098" spans="1:7" hidden="1" x14ac:dyDescent="0.25">
      <c r="A1098" s="6">
        <v>1104</v>
      </c>
      <c r="B1098" s="6" t="s">
        <v>10</v>
      </c>
      <c r="C1098" s="7">
        <v>44109</v>
      </c>
      <c r="D1098" s="6" t="s">
        <v>18</v>
      </c>
      <c r="E1098" s="8">
        <v>81</v>
      </c>
      <c r="F1098" s="9">
        <v>2453.6857839567087</v>
      </c>
      <c r="G1098" s="6" t="s">
        <v>22</v>
      </c>
    </row>
    <row r="1099" spans="1:7" hidden="1" x14ac:dyDescent="0.25">
      <c r="A1099" s="6">
        <v>1105</v>
      </c>
      <c r="B1099" s="6" t="s">
        <v>12</v>
      </c>
      <c r="C1099" s="7">
        <v>44505</v>
      </c>
      <c r="D1099" s="6" t="s">
        <v>19</v>
      </c>
      <c r="E1099" s="8">
        <v>-4</v>
      </c>
      <c r="F1099" s="9">
        <v>-106.26598892969427</v>
      </c>
      <c r="G1099" s="6" t="s">
        <v>23</v>
      </c>
    </row>
    <row r="1100" spans="1:7" hidden="1" x14ac:dyDescent="0.25">
      <c r="A1100" s="6">
        <v>1106</v>
      </c>
      <c r="B1100" s="6" t="s">
        <v>8</v>
      </c>
      <c r="C1100" s="7">
        <v>44197</v>
      </c>
      <c r="D1100" s="6" t="s">
        <v>20</v>
      </c>
      <c r="E1100" s="8">
        <v>81</v>
      </c>
      <c r="F1100" s="9">
        <v>2454.7079100584947</v>
      </c>
      <c r="G1100" s="6" t="s">
        <v>22</v>
      </c>
    </row>
    <row r="1101" spans="1:7" hidden="1" x14ac:dyDescent="0.25">
      <c r="A1101" s="6">
        <v>1107</v>
      </c>
      <c r="B1101" s="6" t="s">
        <v>10</v>
      </c>
      <c r="C1101" s="7">
        <v>43900</v>
      </c>
      <c r="D1101" s="6" t="s">
        <v>19</v>
      </c>
      <c r="E1101" s="8">
        <v>-9</v>
      </c>
      <c r="F1101" s="9">
        <v>-249.01607770449246</v>
      </c>
      <c r="G1101" s="6" t="s">
        <v>24</v>
      </c>
    </row>
    <row r="1102" spans="1:7" hidden="1" x14ac:dyDescent="0.25">
      <c r="A1102" s="6">
        <v>1108</v>
      </c>
      <c r="B1102" s="6" t="s">
        <v>13</v>
      </c>
      <c r="C1102" s="7">
        <v>44263</v>
      </c>
      <c r="D1102" s="6" t="s">
        <v>16</v>
      </c>
      <c r="E1102" s="8">
        <v>67</v>
      </c>
      <c r="F1102" s="9">
        <v>2033.8866153473891</v>
      </c>
      <c r="G1102" s="6" t="s">
        <v>23</v>
      </c>
    </row>
    <row r="1103" spans="1:7" hidden="1" x14ac:dyDescent="0.25">
      <c r="A1103" s="6">
        <v>1109</v>
      </c>
      <c r="B1103" s="6" t="s">
        <v>8</v>
      </c>
      <c r="C1103" s="7">
        <v>44230</v>
      </c>
      <c r="D1103" s="6" t="s">
        <v>20</v>
      </c>
      <c r="E1103" s="8">
        <v>27</v>
      </c>
      <c r="F1103" s="9">
        <v>832.59650238493793</v>
      </c>
      <c r="G1103" s="6" t="s">
        <v>23</v>
      </c>
    </row>
    <row r="1104" spans="1:7" hidden="1" x14ac:dyDescent="0.25">
      <c r="A1104" s="6">
        <v>1110</v>
      </c>
      <c r="B1104" s="6" t="s">
        <v>10</v>
      </c>
      <c r="C1104" s="7">
        <v>43530</v>
      </c>
      <c r="D1104" s="6" t="s">
        <v>20</v>
      </c>
      <c r="E1104" s="8">
        <v>-1</v>
      </c>
      <c r="F1104" s="9">
        <v>-14.486502930593176</v>
      </c>
      <c r="G1104" s="6" t="s">
        <v>21</v>
      </c>
    </row>
    <row r="1105" spans="1:7" hidden="1" x14ac:dyDescent="0.25">
      <c r="A1105" s="6">
        <v>1111</v>
      </c>
      <c r="B1105" s="6" t="s">
        <v>7</v>
      </c>
      <c r="C1105" s="7">
        <v>44439</v>
      </c>
      <c r="D1105" s="6" t="s">
        <v>20</v>
      </c>
      <c r="E1105" s="8">
        <v>24</v>
      </c>
      <c r="F1105" s="9">
        <v>744.48442468444159</v>
      </c>
      <c r="G1105" s="6" t="s">
        <v>21</v>
      </c>
    </row>
    <row r="1106" spans="1:7" hidden="1" x14ac:dyDescent="0.25">
      <c r="A1106" s="6">
        <v>1112</v>
      </c>
      <c r="B1106" s="6" t="s">
        <v>13</v>
      </c>
      <c r="C1106" s="7">
        <v>43497</v>
      </c>
      <c r="D1106" s="6" t="s">
        <v>16</v>
      </c>
      <c r="E1106" s="8">
        <v>80</v>
      </c>
      <c r="F1106" s="9">
        <v>2419.6811222876254</v>
      </c>
      <c r="G1106" s="6" t="s">
        <v>21</v>
      </c>
    </row>
    <row r="1107" spans="1:7" hidden="1" x14ac:dyDescent="0.25">
      <c r="A1107" s="6">
        <v>1113</v>
      </c>
      <c r="B1107" s="6" t="s">
        <v>15</v>
      </c>
      <c r="C1107" s="7">
        <v>44109</v>
      </c>
      <c r="D1107" s="6" t="s">
        <v>18</v>
      </c>
      <c r="E1107" s="8">
        <v>82</v>
      </c>
      <c r="F1107" s="9">
        <v>2482.091752687521</v>
      </c>
      <c r="G1107" s="6" t="s">
        <v>22</v>
      </c>
    </row>
    <row r="1108" spans="1:7" x14ac:dyDescent="0.25">
      <c r="A1108" s="6">
        <v>1114</v>
      </c>
      <c r="B1108" s="6" t="s">
        <v>14</v>
      </c>
      <c r="C1108" s="7">
        <v>44560</v>
      </c>
      <c r="D1108" s="6" t="s">
        <v>17</v>
      </c>
      <c r="E1108" s="8">
        <v>1</v>
      </c>
      <c r="F1108" s="9">
        <v>55.518623429739179</v>
      </c>
      <c r="G1108" s="6" t="s">
        <v>21</v>
      </c>
    </row>
    <row r="1109" spans="1:7" x14ac:dyDescent="0.25">
      <c r="A1109" s="6">
        <v>1115</v>
      </c>
      <c r="B1109" s="6" t="s">
        <v>11</v>
      </c>
      <c r="C1109" s="7">
        <v>43933</v>
      </c>
      <c r="D1109" s="6" t="s">
        <v>17</v>
      </c>
      <c r="E1109" s="8">
        <v>11</v>
      </c>
      <c r="F1109" s="9">
        <v>352.77547883231819</v>
      </c>
      <c r="G1109" s="6" t="s">
        <v>23</v>
      </c>
    </row>
    <row r="1110" spans="1:7" hidden="1" x14ac:dyDescent="0.25">
      <c r="A1110" s="6">
        <v>1116</v>
      </c>
      <c r="B1110" s="6" t="s">
        <v>8</v>
      </c>
      <c r="C1110" s="7">
        <v>43662</v>
      </c>
      <c r="D1110" s="6" t="s">
        <v>20</v>
      </c>
      <c r="E1110" s="8">
        <v>12</v>
      </c>
      <c r="F1110" s="9">
        <v>373.31388811713447</v>
      </c>
      <c r="G1110" s="6" t="s">
        <v>21</v>
      </c>
    </row>
    <row r="1111" spans="1:7" hidden="1" x14ac:dyDescent="0.25">
      <c r="A1111" s="6">
        <v>1117</v>
      </c>
      <c r="B1111" s="6" t="s">
        <v>9</v>
      </c>
      <c r="C1111" s="7">
        <v>44175</v>
      </c>
      <c r="D1111" s="6" t="s">
        <v>16</v>
      </c>
      <c r="E1111" s="8">
        <v>54</v>
      </c>
      <c r="F1111" s="9">
        <v>1643.8171569287022</v>
      </c>
      <c r="G1111" s="6" t="s">
        <v>21</v>
      </c>
    </row>
    <row r="1112" spans="1:7" hidden="1" x14ac:dyDescent="0.25">
      <c r="A1112" s="6">
        <v>1118</v>
      </c>
      <c r="B1112" s="6" t="s">
        <v>14</v>
      </c>
      <c r="C1112" s="7">
        <v>43772</v>
      </c>
      <c r="D1112" s="6" t="s">
        <v>20</v>
      </c>
      <c r="E1112" s="8">
        <v>78</v>
      </c>
      <c r="F1112" s="9">
        <v>2366.5619273355255</v>
      </c>
      <c r="G1112" s="6" t="s">
        <v>23</v>
      </c>
    </row>
    <row r="1113" spans="1:7" hidden="1" x14ac:dyDescent="0.25">
      <c r="A1113" s="6">
        <v>1119</v>
      </c>
      <c r="B1113" s="6" t="s">
        <v>9</v>
      </c>
      <c r="C1113" s="7">
        <v>43867</v>
      </c>
      <c r="D1113" s="6" t="s">
        <v>20</v>
      </c>
      <c r="E1113" s="8">
        <v>-8</v>
      </c>
      <c r="F1113" s="9">
        <v>-217.70000035096251</v>
      </c>
      <c r="G1113" s="6" t="s">
        <v>23</v>
      </c>
    </row>
    <row r="1114" spans="1:7" hidden="1" x14ac:dyDescent="0.25">
      <c r="A1114" s="6">
        <v>1120</v>
      </c>
      <c r="B1114" s="6" t="s">
        <v>8</v>
      </c>
      <c r="C1114" s="7">
        <v>43878</v>
      </c>
      <c r="D1114" s="6" t="s">
        <v>16</v>
      </c>
      <c r="E1114" s="8">
        <v>6</v>
      </c>
      <c r="F1114" s="9">
        <v>198.44298491399007</v>
      </c>
      <c r="G1114" s="6" t="s">
        <v>22</v>
      </c>
    </row>
    <row r="1115" spans="1:7" x14ac:dyDescent="0.25">
      <c r="A1115" s="6">
        <v>1121</v>
      </c>
      <c r="B1115" s="6" t="s">
        <v>15</v>
      </c>
      <c r="C1115" s="7">
        <v>44109</v>
      </c>
      <c r="D1115" s="6" t="s">
        <v>17</v>
      </c>
      <c r="E1115" s="8">
        <v>30</v>
      </c>
      <c r="F1115" s="9">
        <v>917.48243472806894</v>
      </c>
      <c r="G1115" s="6" t="s">
        <v>23</v>
      </c>
    </row>
    <row r="1116" spans="1:7" hidden="1" x14ac:dyDescent="0.25">
      <c r="A1116" s="6">
        <v>1122</v>
      </c>
      <c r="B1116" s="6" t="s">
        <v>10</v>
      </c>
      <c r="C1116" s="7">
        <v>43497</v>
      </c>
      <c r="D1116" s="6" t="s">
        <v>18</v>
      </c>
      <c r="E1116" s="8">
        <v>55</v>
      </c>
      <c r="F1116" s="9">
        <v>1668.144902263452</v>
      </c>
      <c r="G1116" s="6" t="s">
        <v>22</v>
      </c>
    </row>
    <row r="1117" spans="1:7" hidden="1" x14ac:dyDescent="0.25">
      <c r="A1117" s="6">
        <v>1123</v>
      </c>
      <c r="B1117" s="6" t="s">
        <v>9</v>
      </c>
      <c r="C1117" s="7">
        <v>43552</v>
      </c>
      <c r="D1117" s="6" t="s">
        <v>16</v>
      </c>
      <c r="E1117" s="8">
        <v>53</v>
      </c>
      <c r="F1117" s="9">
        <v>1612.4130416457103</v>
      </c>
      <c r="G1117" s="6" t="s">
        <v>21</v>
      </c>
    </row>
    <row r="1118" spans="1:7" hidden="1" x14ac:dyDescent="0.25">
      <c r="A1118" s="6">
        <v>1124</v>
      </c>
      <c r="B1118" s="6" t="s">
        <v>7</v>
      </c>
      <c r="C1118" s="7">
        <v>44241</v>
      </c>
      <c r="D1118" s="6" t="s">
        <v>20</v>
      </c>
      <c r="E1118" s="8">
        <v>29</v>
      </c>
      <c r="F1118" s="9">
        <v>889.31035912155676</v>
      </c>
      <c r="G1118" s="6" t="s">
        <v>21</v>
      </c>
    </row>
    <row r="1119" spans="1:7" hidden="1" x14ac:dyDescent="0.25">
      <c r="A1119" s="6">
        <v>1125</v>
      </c>
      <c r="B1119" s="6" t="s">
        <v>8</v>
      </c>
      <c r="C1119" s="7">
        <v>43933</v>
      </c>
      <c r="D1119" s="6" t="s">
        <v>18</v>
      </c>
      <c r="E1119" s="8">
        <v>75</v>
      </c>
      <c r="F1119" s="9">
        <v>2270.3788190973428</v>
      </c>
      <c r="G1119" s="6" t="s">
        <v>24</v>
      </c>
    </row>
    <row r="1120" spans="1:7" x14ac:dyDescent="0.25">
      <c r="A1120" s="6">
        <v>1126</v>
      </c>
      <c r="B1120" s="6" t="s">
        <v>7</v>
      </c>
      <c r="C1120" s="7">
        <v>44164</v>
      </c>
      <c r="D1120" s="6" t="s">
        <v>17</v>
      </c>
      <c r="E1120" s="8">
        <v>78</v>
      </c>
      <c r="F1120" s="9">
        <v>2356.8084148847547</v>
      </c>
      <c r="G1120" s="6" t="s">
        <v>22</v>
      </c>
    </row>
    <row r="1121" spans="1:7" x14ac:dyDescent="0.25">
      <c r="A1121" s="6">
        <v>1127</v>
      </c>
      <c r="B1121" s="6" t="s">
        <v>15</v>
      </c>
      <c r="C1121" s="7">
        <v>43728</v>
      </c>
      <c r="D1121" s="6" t="s">
        <v>17</v>
      </c>
      <c r="E1121" s="8">
        <v>6</v>
      </c>
      <c r="F1121" s="9">
        <v>203.86126115237084</v>
      </c>
      <c r="G1121" s="6" t="s">
        <v>22</v>
      </c>
    </row>
    <row r="1122" spans="1:7" hidden="1" x14ac:dyDescent="0.25">
      <c r="A1122" s="6">
        <v>1128</v>
      </c>
      <c r="B1122" s="6" t="s">
        <v>10</v>
      </c>
      <c r="C1122" s="7">
        <v>44406</v>
      </c>
      <c r="D1122" s="6" t="s">
        <v>18</v>
      </c>
      <c r="E1122" s="8">
        <v>57</v>
      </c>
      <c r="F1122" s="9">
        <v>1726.6966829976791</v>
      </c>
      <c r="G1122" s="6" t="s">
        <v>23</v>
      </c>
    </row>
    <row r="1123" spans="1:7" hidden="1" x14ac:dyDescent="0.25">
      <c r="A1123" s="6">
        <v>1129</v>
      </c>
      <c r="B1123" s="6" t="s">
        <v>13</v>
      </c>
      <c r="C1123" s="7">
        <v>44296</v>
      </c>
      <c r="D1123" s="6" t="s">
        <v>16</v>
      </c>
      <c r="E1123" s="8">
        <v>35</v>
      </c>
      <c r="F1123" s="9">
        <v>1065.2782470569327</v>
      </c>
      <c r="G1123" s="6" t="s">
        <v>22</v>
      </c>
    </row>
    <row r="1124" spans="1:7" hidden="1" x14ac:dyDescent="0.25">
      <c r="A1124" s="6">
        <v>1130</v>
      </c>
      <c r="B1124" s="6" t="s">
        <v>9</v>
      </c>
      <c r="C1124" s="7">
        <v>43783</v>
      </c>
      <c r="D1124" s="6" t="s">
        <v>16</v>
      </c>
      <c r="E1124" s="8">
        <v>72</v>
      </c>
      <c r="F1124" s="9">
        <v>2173.653218325137</v>
      </c>
      <c r="G1124" s="6" t="s">
        <v>24</v>
      </c>
    </row>
    <row r="1125" spans="1:7" hidden="1" x14ac:dyDescent="0.25">
      <c r="A1125" s="6">
        <v>1131</v>
      </c>
      <c r="B1125" s="6" t="s">
        <v>14</v>
      </c>
      <c r="C1125" s="7">
        <v>43999</v>
      </c>
      <c r="D1125" s="6" t="s">
        <v>20</v>
      </c>
      <c r="E1125" s="8">
        <v>79</v>
      </c>
      <c r="F1125" s="9">
        <v>2383.1546571286181</v>
      </c>
      <c r="G1125" s="6" t="s">
        <v>22</v>
      </c>
    </row>
    <row r="1126" spans="1:7" hidden="1" x14ac:dyDescent="0.25">
      <c r="A1126" s="6">
        <v>1132</v>
      </c>
      <c r="B1126" s="6" t="s">
        <v>9</v>
      </c>
      <c r="C1126" s="7">
        <v>44307</v>
      </c>
      <c r="D1126" s="6" t="s">
        <v>18</v>
      </c>
      <c r="E1126" s="8">
        <v>89</v>
      </c>
      <c r="F1126" s="9">
        <v>2690.1861699610181</v>
      </c>
      <c r="G1126" s="6" t="s">
        <v>23</v>
      </c>
    </row>
    <row r="1127" spans="1:7" hidden="1" x14ac:dyDescent="0.25">
      <c r="A1127" s="6">
        <v>1133</v>
      </c>
      <c r="B1127" s="6" t="s">
        <v>14</v>
      </c>
      <c r="C1127" s="7">
        <v>44318</v>
      </c>
      <c r="D1127" s="6" t="s">
        <v>16</v>
      </c>
      <c r="E1127" s="8">
        <v>84</v>
      </c>
      <c r="F1127" s="9">
        <v>2525.8494974261926</v>
      </c>
      <c r="G1127" s="6" t="s">
        <v>21</v>
      </c>
    </row>
    <row r="1128" spans="1:7" hidden="1" x14ac:dyDescent="0.25">
      <c r="A1128" s="6">
        <v>1134</v>
      </c>
      <c r="B1128" s="6" t="s">
        <v>11</v>
      </c>
      <c r="C1128" s="7">
        <v>43717</v>
      </c>
      <c r="D1128" s="6" t="s">
        <v>20</v>
      </c>
      <c r="E1128" s="8">
        <v>43</v>
      </c>
      <c r="F1128" s="9">
        <v>1306.5515170314279</v>
      </c>
      <c r="G1128" s="6" t="s">
        <v>23</v>
      </c>
    </row>
    <row r="1129" spans="1:7" hidden="1" x14ac:dyDescent="0.25">
      <c r="A1129" s="6">
        <v>1135</v>
      </c>
      <c r="B1129" s="6" t="s">
        <v>12</v>
      </c>
      <c r="C1129" s="7">
        <v>43486</v>
      </c>
      <c r="D1129" s="6" t="s">
        <v>18</v>
      </c>
      <c r="E1129" s="8">
        <v>-4</v>
      </c>
      <c r="F1129" s="9">
        <v>-99.65195042789297</v>
      </c>
      <c r="G1129" s="6" t="s">
        <v>24</v>
      </c>
    </row>
    <row r="1130" spans="1:7" x14ac:dyDescent="0.25">
      <c r="A1130" s="6">
        <v>1136</v>
      </c>
      <c r="B1130" s="6" t="s">
        <v>12</v>
      </c>
      <c r="C1130" s="7">
        <v>44208</v>
      </c>
      <c r="D1130" s="6" t="s">
        <v>17</v>
      </c>
      <c r="E1130" s="8">
        <v>51</v>
      </c>
      <c r="F1130" s="9">
        <v>1546.6031011925434</v>
      </c>
      <c r="G1130" s="6" t="s">
        <v>23</v>
      </c>
    </row>
    <row r="1131" spans="1:7" hidden="1" x14ac:dyDescent="0.25">
      <c r="A1131" s="6">
        <v>1137</v>
      </c>
      <c r="B1131" s="6" t="s">
        <v>8</v>
      </c>
      <c r="C1131" s="7">
        <v>43607</v>
      </c>
      <c r="D1131" s="6" t="s">
        <v>18</v>
      </c>
      <c r="E1131" s="8">
        <v>17</v>
      </c>
      <c r="F1131" s="9">
        <v>530.72576846761376</v>
      </c>
      <c r="G1131" s="6" t="s">
        <v>23</v>
      </c>
    </row>
    <row r="1132" spans="1:7" hidden="1" x14ac:dyDescent="0.25">
      <c r="A1132" s="6">
        <v>1138</v>
      </c>
      <c r="B1132" s="6" t="s">
        <v>13</v>
      </c>
      <c r="C1132" s="7">
        <v>43783</v>
      </c>
      <c r="D1132" s="6" t="s">
        <v>20</v>
      </c>
      <c r="E1132" s="8">
        <v>51</v>
      </c>
      <c r="F1132" s="9">
        <v>1552.358468643067</v>
      </c>
      <c r="G1132" s="6" t="s">
        <v>23</v>
      </c>
    </row>
    <row r="1133" spans="1:7" hidden="1" x14ac:dyDescent="0.25">
      <c r="A1133" s="6">
        <v>1139</v>
      </c>
      <c r="B1133" s="6" t="s">
        <v>14</v>
      </c>
      <c r="C1133" s="7">
        <v>43530</v>
      </c>
      <c r="D1133" s="6" t="s">
        <v>16</v>
      </c>
      <c r="E1133" s="8">
        <v>14</v>
      </c>
      <c r="F1133" s="9">
        <v>441.95651647644979</v>
      </c>
      <c r="G1133" s="6" t="s">
        <v>23</v>
      </c>
    </row>
    <row r="1134" spans="1:7" hidden="1" x14ac:dyDescent="0.25">
      <c r="A1134" s="6">
        <v>1140</v>
      </c>
      <c r="B1134" s="6" t="s">
        <v>7</v>
      </c>
      <c r="C1134" s="7">
        <v>43816</v>
      </c>
      <c r="D1134" s="6" t="s">
        <v>18</v>
      </c>
      <c r="E1134" s="8">
        <v>60</v>
      </c>
      <c r="F1134" s="9">
        <v>1818.7259058007896</v>
      </c>
      <c r="G1134" s="6" t="s">
        <v>21</v>
      </c>
    </row>
    <row r="1135" spans="1:7" hidden="1" x14ac:dyDescent="0.25">
      <c r="A1135" s="6">
        <v>1141</v>
      </c>
      <c r="B1135" s="6" t="s">
        <v>9</v>
      </c>
      <c r="C1135" s="7">
        <v>44153</v>
      </c>
      <c r="D1135" s="6" t="s">
        <v>20</v>
      </c>
      <c r="E1135" s="8">
        <v>-8</v>
      </c>
      <c r="F1135" s="9">
        <v>-219.81669305596432</v>
      </c>
      <c r="G1135" s="6" t="s">
        <v>23</v>
      </c>
    </row>
    <row r="1136" spans="1:7" x14ac:dyDescent="0.25">
      <c r="A1136" s="6">
        <v>1142</v>
      </c>
      <c r="B1136" s="6" t="s">
        <v>10</v>
      </c>
      <c r="C1136" s="7">
        <v>44373</v>
      </c>
      <c r="D1136" s="6" t="s">
        <v>17</v>
      </c>
      <c r="E1136" s="8">
        <v>95</v>
      </c>
      <c r="F1136" s="9">
        <v>2866.6171116702549</v>
      </c>
      <c r="G1136" s="6" t="s">
        <v>22</v>
      </c>
    </row>
    <row r="1137" spans="1:7" x14ac:dyDescent="0.25">
      <c r="A1137" s="6">
        <v>1143</v>
      </c>
      <c r="B1137" s="6" t="s">
        <v>15</v>
      </c>
      <c r="C1137" s="7">
        <v>43497</v>
      </c>
      <c r="D1137" s="6" t="s">
        <v>17</v>
      </c>
      <c r="E1137" s="8">
        <v>66</v>
      </c>
      <c r="F1137" s="9">
        <v>1995.9386136754238</v>
      </c>
      <c r="G1137" s="6" t="s">
        <v>21</v>
      </c>
    </row>
    <row r="1138" spans="1:7" hidden="1" x14ac:dyDescent="0.25">
      <c r="A1138" s="6">
        <v>1144</v>
      </c>
      <c r="B1138" s="6" t="s">
        <v>15</v>
      </c>
      <c r="C1138" s="7">
        <v>44186</v>
      </c>
      <c r="D1138" s="6" t="s">
        <v>18</v>
      </c>
      <c r="E1138" s="8">
        <v>77</v>
      </c>
      <c r="F1138" s="9">
        <v>2326.2615004199815</v>
      </c>
      <c r="G1138" s="6" t="s">
        <v>24</v>
      </c>
    </row>
    <row r="1139" spans="1:7" hidden="1" x14ac:dyDescent="0.25">
      <c r="A1139" s="6">
        <v>1145</v>
      </c>
      <c r="B1139" s="6" t="s">
        <v>13</v>
      </c>
      <c r="C1139" s="7">
        <v>44175</v>
      </c>
      <c r="D1139" s="6" t="s">
        <v>16</v>
      </c>
      <c r="E1139" s="8">
        <v>65</v>
      </c>
      <c r="F1139" s="9">
        <v>1973.309600781289</v>
      </c>
      <c r="G1139" s="6" t="s">
        <v>21</v>
      </c>
    </row>
    <row r="1140" spans="1:7" hidden="1" x14ac:dyDescent="0.25">
      <c r="A1140" s="6">
        <v>1146</v>
      </c>
      <c r="B1140" s="6" t="s">
        <v>13</v>
      </c>
      <c r="C1140" s="7">
        <v>44307</v>
      </c>
      <c r="D1140" s="6" t="s">
        <v>20</v>
      </c>
      <c r="E1140" s="8">
        <v>29</v>
      </c>
      <c r="F1140" s="9">
        <v>891.84247826635965</v>
      </c>
      <c r="G1140" s="6" t="s">
        <v>24</v>
      </c>
    </row>
    <row r="1141" spans="1:7" hidden="1" x14ac:dyDescent="0.25">
      <c r="A1141" s="6">
        <v>1147</v>
      </c>
      <c r="B1141" s="6" t="s">
        <v>15</v>
      </c>
      <c r="C1141" s="7">
        <v>44021</v>
      </c>
      <c r="D1141" s="6" t="s">
        <v>19</v>
      </c>
      <c r="E1141" s="8">
        <v>8</v>
      </c>
      <c r="F1141" s="9">
        <v>260.8816741803613</v>
      </c>
      <c r="G1141" s="6" t="s">
        <v>21</v>
      </c>
    </row>
    <row r="1142" spans="1:7" hidden="1" x14ac:dyDescent="0.25">
      <c r="A1142" s="6">
        <v>1148</v>
      </c>
      <c r="B1142" s="6" t="s">
        <v>7</v>
      </c>
      <c r="C1142" s="7">
        <v>43475</v>
      </c>
      <c r="D1142" s="6" t="s">
        <v>19</v>
      </c>
      <c r="E1142" s="8">
        <v>42</v>
      </c>
      <c r="F1142" s="9">
        <v>1278.6858054734926</v>
      </c>
      <c r="G1142" s="6" t="s">
        <v>21</v>
      </c>
    </row>
    <row r="1143" spans="1:7" x14ac:dyDescent="0.25">
      <c r="A1143" s="6">
        <v>1149</v>
      </c>
      <c r="B1143" s="6" t="s">
        <v>8</v>
      </c>
      <c r="C1143" s="7">
        <v>43889</v>
      </c>
      <c r="D1143" s="6" t="s">
        <v>17</v>
      </c>
      <c r="E1143" s="8">
        <v>93</v>
      </c>
      <c r="F1143" s="9">
        <v>2807.2118754503385</v>
      </c>
      <c r="G1143" s="6" t="s">
        <v>24</v>
      </c>
    </row>
    <row r="1144" spans="1:7" x14ac:dyDescent="0.25">
      <c r="A1144" s="6">
        <v>1150</v>
      </c>
      <c r="B1144" s="6" t="s">
        <v>15</v>
      </c>
      <c r="C1144" s="7">
        <v>43988</v>
      </c>
      <c r="D1144" s="6" t="s">
        <v>17</v>
      </c>
      <c r="E1144" s="8">
        <v>69</v>
      </c>
      <c r="F1144" s="9">
        <v>2091.5362817176701</v>
      </c>
      <c r="G1144" s="6" t="s">
        <v>22</v>
      </c>
    </row>
    <row r="1145" spans="1:7" hidden="1" x14ac:dyDescent="0.25">
      <c r="A1145" s="6">
        <v>1151</v>
      </c>
      <c r="B1145" s="6" t="s">
        <v>10</v>
      </c>
      <c r="C1145" s="7">
        <v>43651</v>
      </c>
      <c r="D1145" s="6" t="s">
        <v>20</v>
      </c>
      <c r="E1145" s="8">
        <v>91</v>
      </c>
      <c r="F1145" s="9">
        <v>2748.0447122686728</v>
      </c>
      <c r="G1145" s="6" t="s">
        <v>22</v>
      </c>
    </row>
    <row r="1146" spans="1:7" hidden="1" x14ac:dyDescent="0.25">
      <c r="A1146" s="6">
        <v>1152</v>
      </c>
      <c r="B1146" s="6" t="s">
        <v>13</v>
      </c>
      <c r="C1146" s="7">
        <v>44230</v>
      </c>
      <c r="D1146" s="6" t="s">
        <v>16</v>
      </c>
      <c r="E1146" s="8">
        <v>11</v>
      </c>
      <c r="F1146" s="9">
        <v>345.20998663564387</v>
      </c>
      <c r="G1146" s="6" t="s">
        <v>22</v>
      </c>
    </row>
    <row r="1147" spans="1:7" hidden="1" x14ac:dyDescent="0.25">
      <c r="A1147" s="6">
        <v>1153</v>
      </c>
      <c r="B1147" s="6" t="s">
        <v>13</v>
      </c>
      <c r="C1147" s="7">
        <v>44197</v>
      </c>
      <c r="D1147" s="6" t="s">
        <v>18</v>
      </c>
      <c r="E1147" s="8">
        <v>-1</v>
      </c>
      <c r="F1147" s="9">
        <v>-15.629041843202899</v>
      </c>
      <c r="G1147" s="6" t="s">
        <v>24</v>
      </c>
    </row>
    <row r="1148" spans="1:7" hidden="1" x14ac:dyDescent="0.25">
      <c r="A1148" s="6">
        <v>1154</v>
      </c>
      <c r="B1148" s="6" t="s">
        <v>14</v>
      </c>
      <c r="C1148" s="7">
        <v>44186</v>
      </c>
      <c r="D1148" s="6" t="s">
        <v>20</v>
      </c>
      <c r="E1148" s="8">
        <v>52</v>
      </c>
      <c r="F1148" s="9">
        <v>1582.1071487768181</v>
      </c>
      <c r="G1148" s="6" t="s">
        <v>22</v>
      </c>
    </row>
    <row r="1149" spans="1:7" hidden="1" x14ac:dyDescent="0.25">
      <c r="A1149" s="6">
        <v>1155</v>
      </c>
      <c r="B1149" s="6" t="s">
        <v>8</v>
      </c>
      <c r="C1149" s="7">
        <v>43530</v>
      </c>
      <c r="D1149" s="6" t="s">
        <v>19</v>
      </c>
      <c r="E1149" s="8">
        <v>-10</v>
      </c>
      <c r="F1149" s="9">
        <v>-286.3501438396579</v>
      </c>
      <c r="G1149" s="6" t="s">
        <v>22</v>
      </c>
    </row>
    <row r="1150" spans="1:7" hidden="1" x14ac:dyDescent="0.25">
      <c r="A1150" s="6">
        <v>1156</v>
      </c>
      <c r="B1150" s="6" t="s">
        <v>15</v>
      </c>
      <c r="C1150" s="7">
        <v>43794</v>
      </c>
      <c r="D1150" s="6" t="s">
        <v>20</v>
      </c>
      <c r="E1150" s="8">
        <v>33</v>
      </c>
      <c r="F1150" s="9">
        <v>1005.0696775814504</v>
      </c>
      <c r="G1150" s="6" t="s">
        <v>22</v>
      </c>
    </row>
    <row r="1151" spans="1:7" hidden="1" x14ac:dyDescent="0.25">
      <c r="A1151" s="6">
        <v>1157</v>
      </c>
      <c r="B1151" s="6" t="s">
        <v>8</v>
      </c>
      <c r="C1151" s="7">
        <v>44109</v>
      </c>
      <c r="D1151" s="6" t="s">
        <v>19</v>
      </c>
      <c r="E1151" s="8">
        <v>-1</v>
      </c>
      <c r="F1151" s="9">
        <v>-11.155837084126869</v>
      </c>
      <c r="G1151" s="6" t="s">
        <v>23</v>
      </c>
    </row>
    <row r="1152" spans="1:7" hidden="1" x14ac:dyDescent="0.25">
      <c r="A1152" s="6">
        <v>1158</v>
      </c>
      <c r="B1152" s="6" t="s">
        <v>10</v>
      </c>
      <c r="C1152" s="7">
        <v>43706</v>
      </c>
      <c r="D1152" s="6" t="s">
        <v>20</v>
      </c>
      <c r="E1152" s="8">
        <v>24</v>
      </c>
      <c r="F1152" s="9">
        <v>735.41516730294586</v>
      </c>
      <c r="G1152" s="6" t="s">
        <v>23</v>
      </c>
    </row>
    <row r="1153" spans="1:7" x14ac:dyDescent="0.25">
      <c r="A1153" s="6">
        <v>1159</v>
      </c>
      <c r="B1153" s="6" t="s">
        <v>14</v>
      </c>
      <c r="C1153" s="7">
        <v>43966</v>
      </c>
      <c r="D1153" s="6" t="s">
        <v>17</v>
      </c>
      <c r="E1153" s="8">
        <v>71</v>
      </c>
      <c r="F1153" s="9">
        <v>2147.0316225183415</v>
      </c>
      <c r="G1153" s="6" t="s">
        <v>24</v>
      </c>
    </row>
    <row r="1154" spans="1:7" hidden="1" x14ac:dyDescent="0.25">
      <c r="A1154" s="6">
        <v>1160</v>
      </c>
      <c r="B1154" s="6" t="s">
        <v>13</v>
      </c>
      <c r="C1154" s="7">
        <v>44153</v>
      </c>
      <c r="D1154" s="6" t="s">
        <v>18</v>
      </c>
      <c r="E1154" s="8">
        <v>88</v>
      </c>
      <c r="F1154" s="9">
        <v>2658.6483001134802</v>
      </c>
      <c r="G1154" s="6" t="s">
        <v>22</v>
      </c>
    </row>
    <row r="1155" spans="1:7" hidden="1" x14ac:dyDescent="0.25">
      <c r="A1155" s="6">
        <v>1161</v>
      </c>
      <c r="B1155" s="6" t="s">
        <v>8</v>
      </c>
      <c r="C1155" s="7">
        <v>44406</v>
      </c>
      <c r="D1155" s="6" t="s">
        <v>18</v>
      </c>
      <c r="E1155" s="8">
        <v>16</v>
      </c>
      <c r="F1155" s="9">
        <v>499.90501805612735</v>
      </c>
      <c r="G1155" s="6" t="s">
        <v>23</v>
      </c>
    </row>
    <row r="1156" spans="1:7" x14ac:dyDescent="0.25">
      <c r="A1156" s="6">
        <v>1162</v>
      </c>
      <c r="B1156" s="6" t="s">
        <v>9</v>
      </c>
      <c r="C1156" s="7">
        <v>44362</v>
      </c>
      <c r="D1156" s="6" t="s">
        <v>17</v>
      </c>
      <c r="E1156" s="8">
        <v>7</v>
      </c>
      <c r="F1156" s="9">
        <v>231.92150694784473</v>
      </c>
      <c r="G1156" s="6" t="s">
        <v>21</v>
      </c>
    </row>
    <row r="1157" spans="1:7" hidden="1" x14ac:dyDescent="0.25">
      <c r="A1157" s="6">
        <v>1163</v>
      </c>
      <c r="B1157" s="6" t="s">
        <v>12</v>
      </c>
      <c r="C1157" s="7">
        <v>44098</v>
      </c>
      <c r="D1157" s="6" t="s">
        <v>20</v>
      </c>
      <c r="E1157" s="8">
        <v>46</v>
      </c>
      <c r="F1157" s="9">
        <v>1404.791075192903</v>
      </c>
      <c r="G1157" s="6" t="s">
        <v>22</v>
      </c>
    </row>
    <row r="1158" spans="1:7" x14ac:dyDescent="0.25">
      <c r="A1158" s="6">
        <v>1164</v>
      </c>
      <c r="B1158" s="6" t="s">
        <v>7</v>
      </c>
      <c r="C1158" s="7">
        <v>44164</v>
      </c>
      <c r="D1158" s="6" t="s">
        <v>17</v>
      </c>
      <c r="E1158" s="8">
        <v>-10</v>
      </c>
      <c r="F1158" s="9">
        <v>-275.84277375696701</v>
      </c>
      <c r="G1158" s="6" t="s">
        <v>24</v>
      </c>
    </row>
    <row r="1159" spans="1:7" hidden="1" x14ac:dyDescent="0.25">
      <c r="A1159" s="6">
        <v>1165</v>
      </c>
      <c r="B1159" s="6" t="s">
        <v>13</v>
      </c>
      <c r="C1159" s="7">
        <v>43640</v>
      </c>
      <c r="D1159" s="6" t="s">
        <v>18</v>
      </c>
      <c r="E1159" s="8">
        <v>83</v>
      </c>
      <c r="F1159" s="9">
        <v>2511.332361106216</v>
      </c>
      <c r="G1159" s="6" t="s">
        <v>23</v>
      </c>
    </row>
    <row r="1160" spans="1:7" hidden="1" x14ac:dyDescent="0.25">
      <c r="A1160" s="6">
        <v>1166</v>
      </c>
      <c r="B1160" s="6" t="s">
        <v>14</v>
      </c>
      <c r="C1160" s="7">
        <v>43541</v>
      </c>
      <c r="D1160" s="6" t="s">
        <v>18</v>
      </c>
      <c r="E1160" s="8">
        <v>85</v>
      </c>
      <c r="F1160" s="9">
        <v>2562.2552874700914</v>
      </c>
      <c r="G1160" s="6" t="s">
        <v>22</v>
      </c>
    </row>
    <row r="1161" spans="1:7" hidden="1" x14ac:dyDescent="0.25">
      <c r="A1161" s="6">
        <v>1167</v>
      </c>
      <c r="B1161" s="6" t="s">
        <v>15</v>
      </c>
      <c r="C1161" s="7">
        <v>44450</v>
      </c>
      <c r="D1161" s="6" t="s">
        <v>16</v>
      </c>
      <c r="E1161" s="8">
        <v>18</v>
      </c>
      <c r="F1161" s="9">
        <v>562.21796879126839</v>
      </c>
      <c r="G1161" s="6" t="s">
        <v>24</v>
      </c>
    </row>
    <row r="1162" spans="1:7" hidden="1" x14ac:dyDescent="0.25">
      <c r="A1162" s="6">
        <v>1168</v>
      </c>
      <c r="B1162" s="6" t="s">
        <v>11</v>
      </c>
      <c r="C1162" s="7">
        <v>44098</v>
      </c>
      <c r="D1162" s="6" t="s">
        <v>19</v>
      </c>
      <c r="E1162" s="8">
        <v>83</v>
      </c>
      <c r="F1162" s="9">
        <v>2514.0375169999852</v>
      </c>
      <c r="G1162" s="6" t="s">
        <v>24</v>
      </c>
    </row>
    <row r="1163" spans="1:7" hidden="1" x14ac:dyDescent="0.25">
      <c r="A1163" s="6">
        <v>1169</v>
      </c>
      <c r="B1163" s="6" t="s">
        <v>9</v>
      </c>
      <c r="C1163" s="7">
        <v>43794</v>
      </c>
      <c r="D1163" s="6" t="s">
        <v>18</v>
      </c>
      <c r="E1163" s="8">
        <v>71</v>
      </c>
      <c r="F1163" s="9">
        <v>2147.2037779298835</v>
      </c>
      <c r="G1163" s="6" t="s">
        <v>22</v>
      </c>
    </row>
    <row r="1164" spans="1:7" hidden="1" x14ac:dyDescent="0.25">
      <c r="A1164" s="6">
        <v>1170</v>
      </c>
      <c r="B1164" s="6" t="s">
        <v>12</v>
      </c>
      <c r="C1164" s="7">
        <v>44076</v>
      </c>
      <c r="D1164" s="6" t="s">
        <v>16</v>
      </c>
      <c r="E1164" s="8">
        <v>2</v>
      </c>
      <c r="F1164" s="9">
        <v>79.324854406454108</v>
      </c>
      <c r="G1164" s="6" t="s">
        <v>21</v>
      </c>
    </row>
    <row r="1165" spans="1:7" x14ac:dyDescent="0.25">
      <c r="A1165" s="6">
        <v>1171</v>
      </c>
      <c r="B1165" s="6" t="s">
        <v>8</v>
      </c>
      <c r="C1165" s="7">
        <v>43783</v>
      </c>
      <c r="D1165" s="6" t="s">
        <v>17</v>
      </c>
      <c r="E1165" s="8">
        <v>71</v>
      </c>
      <c r="F1165" s="9">
        <v>2150.3086098171243</v>
      </c>
      <c r="G1165" s="6" t="s">
        <v>23</v>
      </c>
    </row>
    <row r="1166" spans="1:7" hidden="1" x14ac:dyDescent="0.25">
      <c r="A1166" s="6">
        <v>1172</v>
      </c>
      <c r="B1166" s="6" t="s">
        <v>15</v>
      </c>
      <c r="C1166" s="7">
        <v>44461</v>
      </c>
      <c r="D1166" s="6" t="s">
        <v>19</v>
      </c>
      <c r="E1166" s="8">
        <v>68</v>
      </c>
      <c r="F1166" s="9">
        <v>2062.0589088795145</v>
      </c>
      <c r="G1166" s="6" t="s">
        <v>22</v>
      </c>
    </row>
    <row r="1167" spans="1:7" hidden="1" x14ac:dyDescent="0.25">
      <c r="A1167" s="6">
        <v>1173</v>
      </c>
      <c r="B1167" s="6" t="s">
        <v>12</v>
      </c>
      <c r="C1167" s="7">
        <v>44142</v>
      </c>
      <c r="D1167" s="6" t="s">
        <v>16</v>
      </c>
      <c r="E1167" s="8">
        <v>30</v>
      </c>
      <c r="F1167" s="9">
        <v>923.32059320198607</v>
      </c>
      <c r="G1167" s="6" t="s">
        <v>21</v>
      </c>
    </row>
    <row r="1168" spans="1:7" hidden="1" x14ac:dyDescent="0.25">
      <c r="A1168" s="6">
        <v>1174</v>
      </c>
      <c r="B1168" s="6" t="s">
        <v>13</v>
      </c>
      <c r="C1168" s="7">
        <v>43497</v>
      </c>
      <c r="D1168" s="6" t="s">
        <v>19</v>
      </c>
      <c r="E1168" s="8">
        <v>72</v>
      </c>
      <c r="F1168" s="9">
        <v>2178.0719389813639</v>
      </c>
      <c r="G1168" s="6" t="s">
        <v>23</v>
      </c>
    </row>
    <row r="1169" spans="1:7" hidden="1" x14ac:dyDescent="0.25">
      <c r="A1169" s="6">
        <v>1175</v>
      </c>
      <c r="B1169" s="6" t="s">
        <v>14</v>
      </c>
      <c r="C1169" s="7">
        <v>44065</v>
      </c>
      <c r="D1169" s="6" t="s">
        <v>16</v>
      </c>
      <c r="E1169" s="8">
        <v>73</v>
      </c>
      <c r="F1169" s="9">
        <v>2213.6652611293489</v>
      </c>
      <c r="G1169" s="6" t="s">
        <v>21</v>
      </c>
    </row>
    <row r="1170" spans="1:7" hidden="1" x14ac:dyDescent="0.25">
      <c r="A1170" s="6">
        <v>1176</v>
      </c>
      <c r="B1170" s="6" t="s">
        <v>8</v>
      </c>
      <c r="C1170" s="7">
        <v>43486</v>
      </c>
      <c r="D1170" s="6" t="s">
        <v>18</v>
      </c>
      <c r="E1170" s="8">
        <v>28</v>
      </c>
      <c r="F1170" s="9">
        <v>864.68421123864732</v>
      </c>
      <c r="G1170" s="6" t="s">
        <v>21</v>
      </c>
    </row>
    <row r="1171" spans="1:7" hidden="1" x14ac:dyDescent="0.25">
      <c r="A1171" s="6">
        <v>1177</v>
      </c>
      <c r="B1171" s="6" t="s">
        <v>9</v>
      </c>
      <c r="C1171" s="7">
        <v>43541</v>
      </c>
      <c r="D1171" s="6" t="s">
        <v>20</v>
      </c>
      <c r="E1171" s="8">
        <v>40</v>
      </c>
      <c r="F1171" s="9">
        <v>1226.3642805944112</v>
      </c>
      <c r="G1171" s="6" t="s">
        <v>24</v>
      </c>
    </row>
    <row r="1172" spans="1:7" x14ac:dyDescent="0.25">
      <c r="A1172" s="6">
        <v>1178</v>
      </c>
      <c r="B1172" s="6" t="s">
        <v>12</v>
      </c>
      <c r="C1172" s="7">
        <v>43805</v>
      </c>
      <c r="D1172" s="6" t="s">
        <v>17</v>
      </c>
      <c r="E1172" s="8">
        <v>-8</v>
      </c>
      <c r="F1172" s="9">
        <v>-222.95514644563096</v>
      </c>
      <c r="G1172" s="6" t="s">
        <v>23</v>
      </c>
    </row>
    <row r="1173" spans="1:7" hidden="1" x14ac:dyDescent="0.25">
      <c r="A1173" s="6">
        <v>1179</v>
      </c>
      <c r="B1173" s="6" t="s">
        <v>7</v>
      </c>
      <c r="C1173" s="7">
        <v>44296</v>
      </c>
      <c r="D1173" s="6" t="s">
        <v>19</v>
      </c>
      <c r="E1173" s="8">
        <v>70</v>
      </c>
      <c r="F1173" s="9">
        <v>2116.9145448851841</v>
      </c>
      <c r="G1173" s="6" t="s">
        <v>21</v>
      </c>
    </row>
    <row r="1174" spans="1:7" hidden="1" x14ac:dyDescent="0.25">
      <c r="A1174" s="6">
        <v>1180</v>
      </c>
      <c r="B1174" s="6" t="s">
        <v>8</v>
      </c>
      <c r="C1174" s="7">
        <v>44549</v>
      </c>
      <c r="D1174" s="6" t="s">
        <v>16</v>
      </c>
      <c r="E1174" s="8">
        <v>3</v>
      </c>
      <c r="F1174" s="9">
        <v>107.21781338210717</v>
      </c>
      <c r="G1174" s="6" t="s">
        <v>24</v>
      </c>
    </row>
    <row r="1175" spans="1:7" hidden="1" x14ac:dyDescent="0.25">
      <c r="A1175" s="6">
        <v>1181</v>
      </c>
      <c r="B1175" s="6" t="s">
        <v>8</v>
      </c>
      <c r="C1175" s="7">
        <v>44175</v>
      </c>
      <c r="D1175" s="6" t="s">
        <v>16</v>
      </c>
      <c r="E1175" s="8">
        <v>33</v>
      </c>
      <c r="F1175" s="9">
        <v>1006.8258329871269</v>
      </c>
      <c r="G1175" s="6" t="s">
        <v>24</v>
      </c>
    </row>
    <row r="1176" spans="1:7" hidden="1" x14ac:dyDescent="0.25">
      <c r="A1176" s="6">
        <v>1182</v>
      </c>
      <c r="B1176" s="6" t="s">
        <v>10</v>
      </c>
      <c r="C1176" s="7">
        <v>44065</v>
      </c>
      <c r="D1176" s="6" t="s">
        <v>18</v>
      </c>
      <c r="E1176" s="8">
        <v>88</v>
      </c>
      <c r="F1176" s="9">
        <v>2657.4766319973446</v>
      </c>
      <c r="G1176" s="6" t="s">
        <v>21</v>
      </c>
    </row>
    <row r="1177" spans="1:7" hidden="1" x14ac:dyDescent="0.25">
      <c r="A1177" s="6">
        <v>1183</v>
      </c>
      <c r="B1177" s="6" t="s">
        <v>12</v>
      </c>
      <c r="C1177" s="7">
        <v>44197</v>
      </c>
      <c r="D1177" s="6" t="s">
        <v>20</v>
      </c>
      <c r="E1177" s="8">
        <v>39</v>
      </c>
      <c r="F1177" s="9">
        <v>1191.6610985219129</v>
      </c>
      <c r="G1177" s="6" t="s">
        <v>21</v>
      </c>
    </row>
    <row r="1178" spans="1:7" hidden="1" x14ac:dyDescent="0.25">
      <c r="A1178" s="6">
        <v>1184</v>
      </c>
      <c r="B1178" s="6" t="s">
        <v>9</v>
      </c>
      <c r="C1178" s="7">
        <v>44373</v>
      </c>
      <c r="D1178" s="6" t="s">
        <v>19</v>
      </c>
      <c r="E1178" s="8">
        <v>64</v>
      </c>
      <c r="F1178" s="9">
        <v>1936.3735378454803</v>
      </c>
      <c r="G1178" s="6" t="s">
        <v>24</v>
      </c>
    </row>
    <row r="1179" spans="1:7" hidden="1" x14ac:dyDescent="0.25">
      <c r="A1179" s="6">
        <v>1185</v>
      </c>
      <c r="B1179" s="6" t="s">
        <v>14</v>
      </c>
      <c r="C1179" s="7">
        <v>43640</v>
      </c>
      <c r="D1179" s="6" t="s">
        <v>18</v>
      </c>
      <c r="E1179" s="8">
        <v>0</v>
      </c>
      <c r="F1179" s="9">
        <v>21.318123006760317</v>
      </c>
      <c r="G1179" s="6" t="s">
        <v>21</v>
      </c>
    </row>
    <row r="1180" spans="1:7" hidden="1" x14ac:dyDescent="0.25">
      <c r="A1180" s="6">
        <v>1186</v>
      </c>
      <c r="B1180" s="6" t="s">
        <v>11</v>
      </c>
      <c r="C1180" s="7">
        <v>43911</v>
      </c>
      <c r="D1180" s="6" t="s">
        <v>19</v>
      </c>
      <c r="E1180" s="8">
        <v>26</v>
      </c>
      <c r="F1180" s="9">
        <v>803.73766797749931</v>
      </c>
      <c r="G1180" s="6" t="s">
        <v>22</v>
      </c>
    </row>
    <row r="1181" spans="1:7" hidden="1" x14ac:dyDescent="0.25">
      <c r="A1181" s="6">
        <v>1187</v>
      </c>
      <c r="B1181" s="6" t="s">
        <v>7</v>
      </c>
      <c r="C1181" s="7">
        <v>43900</v>
      </c>
      <c r="D1181" s="6" t="s">
        <v>18</v>
      </c>
      <c r="E1181" s="8">
        <v>0</v>
      </c>
      <c r="F1181" s="9">
        <v>14.880685060494558</v>
      </c>
      <c r="G1181" s="6" t="s">
        <v>23</v>
      </c>
    </row>
    <row r="1182" spans="1:7" x14ac:dyDescent="0.25">
      <c r="A1182" s="6">
        <v>1188</v>
      </c>
      <c r="B1182" s="6" t="s">
        <v>8</v>
      </c>
      <c r="C1182" s="7">
        <v>43629</v>
      </c>
      <c r="D1182" s="6" t="s">
        <v>17</v>
      </c>
      <c r="E1182" s="8">
        <v>76</v>
      </c>
      <c r="F1182" s="9">
        <v>2297.7238860248112</v>
      </c>
      <c r="G1182" s="6" t="s">
        <v>21</v>
      </c>
    </row>
    <row r="1183" spans="1:7" hidden="1" x14ac:dyDescent="0.25">
      <c r="A1183" s="6">
        <v>1189</v>
      </c>
      <c r="B1183" s="6" t="s">
        <v>12</v>
      </c>
      <c r="C1183" s="7">
        <v>44131</v>
      </c>
      <c r="D1183" s="6" t="s">
        <v>16</v>
      </c>
      <c r="E1183" s="8">
        <v>75</v>
      </c>
      <c r="F1183" s="9">
        <v>2276.1957571703351</v>
      </c>
      <c r="G1183" s="6" t="s">
        <v>24</v>
      </c>
    </row>
    <row r="1184" spans="1:7" hidden="1" x14ac:dyDescent="0.25">
      <c r="A1184" s="6">
        <v>1190</v>
      </c>
      <c r="B1184" s="6" t="s">
        <v>12</v>
      </c>
      <c r="C1184" s="7">
        <v>43999</v>
      </c>
      <c r="D1184" s="6" t="s">
        <v>18</v>
      </c>
      <c r="E1184" s="8">
        <v>61</v>
      </c>
      <c r="F1184" s="9">
        <v>1844.7481128177199</v>
      </c>
      <c r="G1184" s="6" t="s">
        <v>22</v>
      </c>
    </row>
    <row r="1185" spans="1:7" hidden="1" x14ac:dyDescent="0.25">
      <c r="A1185" s="6">
        <v>1191</v>
      </c>
      <c r="B1185" s="6" t="s">
        <v>9</v>
      </c>
      <c r="C1185" s="7">
        <v>44395</v>
      </c>
      <c r="D1185" s="6" t="s">
        <v>16</v>
      </c>
      <c r="E1185" s="8">
        <v>-2</v>
      </c>
      <c r="F1185" s="9">
        <v>-42.806028749734537</v>
      </c>
      <c r="G1185" s="6" t="s">
        <v>24</v>
      </c>
    </row>
    <row r="1186" spans="1:7" hidden="1" x14ac:dyDescent="0.25">
      <c r="A1186" s="6">
        <v>1192</v>
      </c>
      <c r="B1186" s="6" t="s">
        <v>13</v>
      </c>
      <c r="C1186" s="7">
        <v>43867</v>
      </c>
      <c r="D1186" s="6" t="s">
        <v>19</v>
      </c>
      <c r="E1186" s="8">
        <v>40</v>
      </c>
      <c r="F1186" s="9">
        <v>1225.5161793559112</v>
      </c>
      <c r="G1186" s="6" t="s">
        <v>21</v>
      </c>
    </row>
    <row r="1187" spans="1:7" hidden="1" x14ac:dyDescent="0.25">
      <c r="A1187" s="6">
        <v>1193</v>
      </c>
      <c r="B1187" s="6" t="s">
        <v>10</v>
      </c>
      <c r="C1187" s="7">
        <v>44241</v>
      </c>
      <c r="D1187" s="6" t="s">
        <v>16</v>
      </c>
      <c r="E1187" s="8">
        <v>5</v>
      </c>
      <c r="F1187" s="9">
        <v>173.84002396298933</v>
      </c>
      <c r="G1187" s="6" t="s">
        <v>23</v>
      </c>
    </row>
    <row r="1188" spans="1:7" hidden="1" x14ac:dyDescent="0.25">
      <c r="A1188" s="6">
        <v>1194</v>
      </c>
      <c r="B1188" s="6" t="s">
        <v>10</v>
      </c>
      <c r="C1188" s="7">
        <v>43728</v>
      </c>
      <c r="D1188" s="6" t="s">
        <v>16</v>
      </c>
      <c r="E1188" s="8">
        <v>57</v>
      </c>
      <c r="F1188" s="9">
        <v>1725.2313391180517</v>
      </c>
      <c r="G1188" s="6" t="s">
        <v>22</v>
      </c>
    </row>
    <row r="1189" spans="1:7" hidden="1" x14ac:dyDescent="0.25">
      <c r="A1189" s="6">
        <v>1195</v>
      </c>
      <c r="B1189" s="6" t="s">
        <v>14</v>
      </c>
      <c r="C1189" s="7">
        <v>43552</v>
      </c>
      <c r="D1189" s="6" t="s">
        <v>16</v>
      </c>
      <c r="E1189" s="8">
        <v>86</v>
      </c>
      <c r="F1189" s="9">
        <v>2598.1646524411644</v>
      </c>
      <c r="G1189" s="6" t="s">
        <v>24</v>
      </c>
    </row>
    <row r="1190" spans="1:7" hidden="1" x14ac:dyDescent="0.25">
      <c r="A1190" s="6">
        <v>1196</v>
      </c>
      <c r="B1190" s="6" t="s">
        <v>8</v>
      </c>
      <c r="C1190" s="7">
        <v>43999</v>
      </c>
      <c r="D1190" s="6" t="s">
        <v>19</v>
      </c>
      <c r="E1190" s="8">
        <v>15</v>
      </c>
      <c r="F1190" s="9">
        <v>465.29110883082438</v>
      </c>
      <c r="G1190" s="6" t="s">
        <v>21</v>
      </c>
    </row>
    <row r="1191" spans="1:7" hidden="1" x14ac:dyDescent="0.25">
      <c r="A1191" s="6">
        <v>1197</v>
      </c>
      <c r="B1191" s="6" t="s">
        <v>9</v>
      </c>
      <c r="C1191" s="7">
        <v>43717</v>
      </c>
      <c r="D1191" s="6" t="s">
        <v>16</v>
      </c>
      <c r="E1191" s="8">
        <v>39</v>
      </c>
      <c r="F1191" s="9">
        <v>1188.402704346747</v>
      </c>
      <c r="G1191" s="6" t="s">
        <v>21</v>
      </c>
    </row>
    <row r="1192" spans="1:7" x14ac:dyDescent="0.25">
      <c r="A1192" s="6">
        <v>1198</v>
      </c>
      <c r="B1192" s="6" t="s">
        <v>8</v>
      </c>
      <c r="C1192" s="7">
        <v>43955</v>
      </c>
      <c r="D1192" s="6" t="s">
        <v>17</v>
      </c>
      <c r="E1192" s="8">
        <v>94</v>
      </c>
      <c r="F1192" s="9">
        <v>2842.8308169489765</v>
      </c>
      <c r="G1192" s="6" t="s">
        <v>24</v>
      </c>
    </row>
    <row r="1193" spans="1:7" hidden="1" x14ac:dyDescent="0.25">
      <c r="A1193" s="6">
        <v>1199</v>
      </c>
      <c r="B1193" s="6" t="s">
        <v>8</v>
      </c>
      <c r="C1193" s="7">
        <v>43552</v>
      </c>
      <c r="D1193" s="6" t="s">
        <v>18</v>
      </c>
      <c r="E1193" s="8">
        <v>78</v>
      </c>
      <c r="F1193" s="9">
        <v>2359.4909602444432</v>
      </c>
      <c r="G1193" s="6" t="s">
        <v>22</v>
      </c>
    </row>
    <row r="1194" spans="1:7" hidden="1" x14ac:dyDescent="0.25">
      <c r="A1194" s="6">
        <v>1200</v>
      </c>
      <c r="B1194" s="6" t="s">
        <v>9</v>
      </c>
      <c r="C1194" s="7">
        <v>43486</v>
      </c>
      <c r="D1194" s="6" t="s">
        <v>16</v>
      </c>
      <c r="E1194" s="8">
        <v>65</v>
      </c>
      <c r="F1194" s="9">
        <v>1969.4723752480947</v>
      </c>
      <c r="G1194" s="6" t="s">
        <v>21</v>
      </c>
    </row>
    <row r="1195" spans="1:7" hidden="1" x14ac:dyDescent="0.25">
      <c r="A1195" s="6">
        <v>1201</v>
      </c>
      <c r="B1195" s="6" t="s">
        <v>7</v>
      </c>
      <c r="C1195" s="7">
        <v>43816</v>
      </c>
      <c r="D1195" s="6" t="s">
        <v>16</v>
      </c>
      <c r="E1195" s="8">
        <v>66</v>
      </c>
      <c r="F1195" s="9">
        <v>1998.9422548511391</v>
      </c>
      <c r="G1195" s="6" t="s">
        <v>22</v>
      </c>
    </row>
    <row r="1196" spans="1:7" hidden="1" x14ac:dyDescent="0.25">
      <c r="A1196" s="6">
        <v>1202</v>
      </c>
      <c r="B1196" s="6" t="s">
        <v>12</v>
      </c>
      <c r="C1196" s="7">
        <v>44329</v>
      </c>
      <c r="D1196" s="6" t="s">
        <v>20</v>
      </c>
      <c r="E1196" s="8">
        <v>84</v>
      </c>
      <c r="F1196" s="9">
        <v>2540.9765790734036</v>
      </c>
      <c r="G1196" s="6" t="s">
        <v>21</v>
      </c>
    </row>
    <row r="1197" spans="1:7" hidden="1" x14ac:dyDescent="0.25">
      <c r="A1197" s="6">
        <v>1203</v>
      </c>
      <c r="B1197" s="6" t="s">
        <v>8</v>
      </c>
      <c r="C1197" s="7">
        <v>43541</v>
      </c>
      <c r="D1197" s="6" t="s">
        <v>20</v>
      </c>
      <c r="E1197" s="8">
        <v>35</v>
      </c>
      <c r="F1197" s="9">
        <v>1074.2230334811193</v>
      </c>
      <c r="G1197" s="6" t="s">
        <v>22</v>
      </c>
    </row>
    <row r="1198" spans="1:7" hidden="1" x14ac:dyDescent="0.25">
      <c r="A1198" s="6">
        <v>1204</v>
      </c>
      <c r="B1198" s="6" t="s">
        <v>11</v>
      </c>
      <c r="C1198" s="7">
        <v>43988</v>
      </c>
      <c r="D1198" s="6" t="s">
        <v>20</v>
      </c>
      <c r="E1198" s="8">
        <v>94</v>
      </c>
      <c r="F1198" s="9">
        <v>2844.4960047674813</v>
      </c>
      <c r="G1198" s="6" t="s">
        <v>23</v>
      </c>
    </row>
    <row r="1199" spans="1:7" hidden="1" x14ac:dyDescent="0.25">
      <c r="A1199" s="6">
        <v>1205</v>
      </c>
      <c r="B1199" s="6" t="s">
        <v>10</v>
      </c>
      <c r="C1199" s="7">
        <v>44296</v>
      </c>
      <c r="D1199" s="6" t="s">
        <v>18</v>
      </c>
      <c r="E1199" s="8">
        <v>26</v>
      </c>
      <c r="F1199" s="9">
        <v>800.08907895331436</v>
      </c>
      <c r="G1199" s="6" t="s">
        <v>24</v>
      </c>
    </row>
    <row r="1200" spans="1:7" hidden="1" x14ac:dyDescent="0.25">
      <c r="A1200" s="6">
        <v>1206</v>
      </c>
      <c r="B1200" s="6" t="s">
        <v>14</v>
      </c>
      <c r="C1200" s="7">
        <v>43673</v>
      </c>
      <c r="D1200" s="6" t="s">
        <v>16</v>
      </c>
      <c r="E1200" s="8">
        <v>80</v>
      </c>
      <c r="F1200" s="9">
        <v>2426.8960514739433</v>
      </c>
      <c r="G1200" s="6" t="s">
        <v>21</v>
      </c>
    </row>
    <row r="1201" spans="1:7" hidden="1" x14ac:dyDescent="0.25">
      <c r="A1201" s="6">
        <v>1207</v>
      </c>
      <c r="B1201" s="6" t="s">
        <v>11</v>
      </c>
      <c r="C1201" s="7">
        <v>43977</v>
      </c>
      <c r="D1201" s="6" t="s">
        <v>18</v>
      </c>
      <c r="E1201" s="8">
        <v>7</v>
      </c>
      <c r="F1201" s="9">
        <v>227.4908476926245</v>
      </c>
      <c r="G1201" s="6" t="s">
        <v>23</v>
      </c>
    </row>
    <row r="1202" spans="1:7" hidden="1" x14ac:dyDescent="0.25">
      <c r="A1202" s="6">
        <v>1208</v>
      </c>
      <c r="B1202" s="6" t="s">
        <v>13</v>
      </c>
      <c r="C1202" s="7">
        <v>43673</v>
      </c>
      <c r="D1202" s="6" t="s">
        <v>20</v>
      </c>
      <c r="E1202" s="8">
        <v>47</v>
      </c>
      <c r="F1202" s="9">
        <v>1424.5293344391168</v>
      </c>
      <c r="G1202" s="6" t="s">
        <v>24</v>
      </c>
    </row>
    <row r="1203" spans="1:7" hidden="1" x14ac:dyDescent="0.25">
      <c r="A1203" s="6">
        <v>1209</v>
      </c>
      <c r="B1203" s="6" t="s">
        <v>10</v>
      </c>
      <c r="C1203" s="7">
        <v>44087</v>
      </c>
      <c r="D1203" s="6" t="s">
        <v>18</v>
      </c>
      <c r="E1203" s="8">
        <v>32</v>
      </c>
      <c r="F1203" s="9">
        <v>986.6880662051085</v>
      </c>
      <c r="G1203" s="6" t="s">
        <v>23</v>
      </c>
    </row>
    <row r="1204" spans="1:7" hidden="1" x14ac:dyDescent="0.25">
      <c r="A1204" s="6">
        <v>1210</v>
      </c>
      <c r="B1204" s="6" t="s">
        <v>13</v>
      </c>
      <c r="C1204" s="7">
        <v>44527</v>
      </c>
      <c r="D1204" s="6" t="s">
        <v>18</v>
      </c>
      <c r="E1204" s="8">
        <v>8</v>
      </c>
      <c r="F1204" s="9">
        <v>253.97181435002494</v>
      </c>
      <c r="G1204" s="6" t="s">
        <v>23</v>
      </c>
    </row>
    <row r="1205" spans="1:7" hidden="1" x14ac:dyDescent="0.25">
      <c r="A1205" s="6">
        <v>1211</v>
      </c>
      <c r="B1205" s="6" t="s">
        <v>7</v>
      </c>
      <c r="C1205" s="7">
        <v>44043</v>
      </c>
      <c r="D1205" s="6" t="s">
        <v>20</v>
      </c>
      <c r="E1205" s="8">
        <v>33</v>
      </c>
      <c r="F1205" s="9">
        <v>1009.0835792644413</v>
      </c>
      <c r="G1205" s="6" t="s">
        <v>24</v>
      </c>
    </row>
    <row r="1206" spans="1:7" hidden="1" x14ac:dyDescent="0.25">
      <c r="A1206" s="6">
        <v>1212</v>
      </c>
      <c r="B1206" s="6" t="s">
        <v>14</v>
      </c>
      <c r="C1206" s="7">
        <v>44076</v>
      </c>
      <c r="D1206" s="6" t="s">
        <v>16</v>
      </c>
      <c r="E1206" s="8">
        <v>22</v>
      </c>
      <c r="F1206" s="9">
        <v>684.43266596535875</v>
      </c>
      <c r="G1206" s="6" t="s">
        <v>21</v>
      </c>
    </row>
    <row r="1207" spans="1:7" hidden="1" x14ac:dyDescent="0.25">
      <c r="A1207" s="6">
        <v>1213</v>
      </c>
      <c r="B1207" s="6" t="s">
        <v>9</v>
      </c>
      <c r="C1207" s="7">
        <v>44494</v>
      </c>
      <c r="D1207" s="6" t="s">
        <v>18</v>
      </c>
      <c r="E1207" s="8">
        <v>81</v>
      </c>
      <c r="F1207" s="9">
        <v>2447.0249070326481</v>
      </c>
      <c r="G1207" s="6" t="s">
        <v>22</v>
      </c>
    </row>
    <row r="1208" spans="1:7" hidden="1" x14ac:dyDescent="0.25">
      <c r="A1208" s="6">
        <v>1214</v>
      </c>
      <c r="B1208" s="6" t="s">
        <v>9</v>
      </c>
      <c r="C1208" s="7">
        <v>43629</v>
      </c>
      <c r="D1208" s="6" t="s">
        <v>19</v>
      </c>
      <c r="E1208" s="8">
        <v>81</v>
      </c>
      <c r="F1208" s="9">
        <v>2448.7385074051763</v>
      </c>
      <c r="G1208" s="6" t="s">
        <v>24</v>
      </c>
    </row>
    <row r="1209" spans="1:7" x14ac:dyDescent="0.25">
      <c r="A1209" s="6">
        <v>1215</v>
      </c>
      <c r="B1209" s="6" t="s">
        <v>7</v>
      </c>
      <c r="C1209" s="7">
        <v>44043</v>
      </c>
      <c r="D1209" s="6" t="s">
        <v>17</v>
      </c>
      <c r="E1209" s="8">
        <v>30</v>
      </c>
      <c r="F1209" s="9">
        <v>917.38843901415805</v>
      </c>
      <c r="G1209" s="6" t="s">
        <v>22</v>
      </c>
    </row>
    <row r="1210" spans="1:7" hidden="1" x14ac:dyDescent="0.25">
      <c r="A1210" s="6">
        <v>1216</v>
      </c>
      <c r="B1210" s="6" t="s">
        <v>15</v>
      </c>
      <c r="C1210" s="7">
        <v>44087</v>
      </c>
      <c r="D1210" s="6" t="s">
        <v>18</v>
      </c>
      <c r="E1210" s="8">
        <v>-1</v>
      </c>
      <c r="F1210" s="9">
        <v>-11.45171893891844</v>
      </c>
      <c r="G1210" s="6" t="s">
        <v>23</v>
      </c>
    </row>
    <row r="1211" spans="1:7" hidden="1" x14ac:dyDescent="0.25">
      <c r="A1211" s="6">
        <v>1217</v>
      </c>
      <c r="B1211" s="6" t="s">
        <v>13</v>
      </c>
      <c r="C1211" s="7">
        <v>43607</v>
      </c>
      <c r="D1211" s="6" t="s">
        <v>20</v>
      </c>
      <c r="E1211" s="8">
        <v>35</v>
      </c>
      <c r="F1211" s="9">
        <v>1068.5440305953027</v>
      </c>
      <c r="G1211" s="6" t="s">
        <v>24</v>
      </c>
    </row>
    <row r="1212" spans="1:7" hidden="1" x14ac:dyDescent="0.25">
      <c r="A1212" s="6">
        <v>1218</v>
      </c>
      <c r="B1212" s="6" t="s">
        <v>9</v>
      </c>
      <c r="C1212" s="7">
        <v>43541</v>
      </c>
      <c r="D1212" s="6" t="s">
        <v>20</v>
      </c>
      <c r="E1212" s="8">
        <v>78</v>
      </c>
      <c r="F1212" s="9">
        <v>2359.6052865922752</v>
      </c>
      <c r="G1212" s="6" t="s">
        <v>23</v>
      </c>
    </row>
    <row r="1213" spans="1:7" hidden="1" x14ac:dyDescent="0.25">
      <c r="A1213" s="6">
        <v>1219</v>
      </c>
      <c r="B1213" s="6" t="s">
        <v>8</v>
      </c>
      <c r="C1213" s="7">
        <v>43684</v>
      </c>
      <c r="D1213" s="6" t="s">
        <v>18</v>
      </c>
      <c r="E1213" s="8">
        <v>15</v>
      </c>
      <c r="F1213" s="9">
        <v>472.26399650861191</v>
      </c>
      <c r="G1213" s="6" t="s">
        <v>22</v>
      </c>
    </row>
    <row r="1214" spans="1:7" hidden="1" x14ac:dyDescent="0.25">
      <c r="A1214" s="6">
        <v>1220</v>
      </c>
      <c r="B1214" s="6" t="s">
        <v>14</v>
      </c>
      <c r="C1214" s="7">
        <v>44219</v>
      </c>
      <c r="D1214" s="6" t="s">
        <v>20</v>
      </c>
      <c r="E1214" s="8">
        <v>75</v>
      </c>
      <c r="F1214" s="9">
        <v>2268.7742764461668</v>
      </c>
      <c r="G1214" s="6" t="s">
        <v>21</v>
      </c>
    </row>
    <row r="1215" spans="1:7" hidden="1" x14ac:dyDescent="0.25">
      <c r="A1215" s="6">
        <v>1221</v>
      </c>
      <c r="B1215" s="6" t="s">
        <v>12</v>
      </c>
      <c r="C1215" s="7">
        <v>43750</v>
      </c>
      <c r="D1215" s="6" t="s">
        <v>16</v>
      </c>
      <c r="E1215" s="8">
        <v>12</v>
      </c>
      <c r="F1215" s="9">
        <v>381.4303875004473</v>
      </c>
      <c r="G1215" s="6" t="s">
        <v>22</v>
      </c>
    </row>
    <row r="1216" spans="1:7" hidden="1" x14ac:dyDescent="0.25">
      <c r="A1216" s="6">
        <v>1222</v>
      </c>
      <c r="B1216" s="6" t="s">
        <v>11</v>
      </c>
      <c r="C1216" s="7">
        <v>44516</v>
      </c>
      <c r="D1216" s="6" t="s">
        <v>20</v>
      </c>
      <c r="E1216" s="8">
        <v>30</v>
      </c>
      <c r="F1216" s="9">
        <v>919.83337200833716</v>
      </c>
      <c r="G1216" s="6" t="s">
        <v>24</v>
      </c>
    </row>
    <row r="1217" spans="1:7" hidden="1" x14ac:dyDescent="0.25">
      <c r="A1217" s="6">
        <v>1223</v>
      </c>
      <c r="B1217" s="6" t="s">
        <v>11</v>
      </c>
      <c r="C1217" s="7">
        <v>44329</v>
      </c>
      <c r="D1217" s="6" t="s">
        <v>16</v>
      </c>
      <c r="E1217" s="8">
        <v>42</v>
      </c>
      <c r="F1217" s="9">
        <v>1280.454928316145</v>
      </c>
      <c r="G1217" s="6" t="s">
        <v>23</v>
      </c>
    </row>
    <row r="1218" spans="1:7" hidden="1" x14ac:dyDescent="0.25">
      <c r="A1218" s="6">
        <v>1224</v>
      </c>
      <c r="B1218" s="6" t="s">
        <v>12</v>
      </c>
      <c r="C1218" s="7">
        <v>43834</v>
      </c>
      <c r="D1218" s="6" t="s">
        <v>16</v>
      </c>
      <c r="E1218" s="8">
        <v>-8</v>
      </c>
      <c r="F1218" s="9">
        <v>-221.46929145267092</v>
      </c>
      <c r="G1218" s="6" t="s">
        <v>21</v>
      </c>
    </row>
    <row r="1219" spans="1:7" hidden="1" x14ac:dyDescent="0.25">
      <c r="A1219" s="6">
        <v>1225</v>
      </c>
      <c r="B1219" s="6" t="s">
        <v>14</v>
      </c>
      <c r="C1219" s="7">
        <v>43933</v>
      </c>
      <c r="D1219" s="6" t="s">
        <v>19</v>
      </c>
      <c r="E1219" s="8">
        <v>93</v>
      </c>
      <c r="F1219" s="9">
        <v>2807.3714428830144</v>
      </c>
      <c r="G1219" s="6" t="s">
        <v>23</v>
      </c>
    </row>
    <row r="1220" spans="1:7" hidden="1" x14ac:dyDescent="0.25">
      <c r="A1220" s="6">
        <v>1226</v>
      </c>
      <c r="B1220" s="6" t="s">
        <v>13</v>
      </c>
      <c r="C1220" s="7">
        <v>43706</v>
      </c>
      <c r="D1220" s="6" t="s">
        <v>16</v>
      </c>
      <c r="E1220" s="8">
        <v>55</v>
      </c>
      <c r="F1220" s="9">
        <v>1675.7524533229732</v>
      </c>
      <c r="G1220" s="6" t="s">
        <v>21</v>
      </c>
    </row>
    <row r="1221" spans="1:7" hidden="1" x14ac:dyDescent="0.25">
      <c r="A1221" s="6">
        <v>1227</v>
      </c>
      <c r="B1221" s="6" t="s">
        <v>7</v>
      </c>
      <c r="C1221" s="7">
        <v>44252</v>
      </c>
      <c r="D1221" s="6" t="s">
        <v>18</v>
      </c>
      <c r="E1221" s="8">
        <v>53</v>
      </c>
      <c r="F1221" s="9">
        <v>1611.6756896250922</v>
      </c>
      <c r="G1221" s="6" t="s">
        <v>22</v>
      </c>
    </row>
    <row r="1222" spans="1:7" hidden="1" x14ac:dyDescent="0.25">
      <c r="A1222" s="6">
        <v>1228</v>
      </c>
      <c r="B1222" s="6" t="s">
        <v>12</v>
      </c>
      <c r="C1222" s="7">
        <v>43651</v>
      </c>
      <c r="D1222" s="6" t="s">
        <v>16</v>
      </c>
      <c r="E1222" s="8">
        <v>20</v>
      </c>
      <c r="F1222" s="9">
        <v>617.71223708788818</v>
      </c>
      <c r="G1222" s="6" t="s">
        <v>23</v>
      </c>
    </row>
    <row r="1223" spans="1:7" hidden="1" x14ac:dyDescent="0.25">
      <c r="A1223" s="6">
        <v>1229</v>
      </c>
      <c r="B1223" s="6" t="s">
        <v>15</v>
      </c>
      <c r="C1223" s="7">
        <v>44307</v>
      </c>
      <c r="D1223" s="6" t="s">
        <v>19</v>
      </c>
      <c r="E1223" s="8">
        <v>19</v>
      </c>
      <c r="F1223" s="9">
        <v>587.2089078359968</v>
      </c>
      <c r="G1223" s="6" t="s">
        <v>24</v>
      </c>
    </row>
    <row r="1224" spans="1:7" hidden="1" x14ac:dyDescent="0.25">
      <c r="A1224" s="6">
        <v>1230</v>
      </c>
      <c r="B1224" s="6" t="s">
        <v>9</v>
      </c>
      <c r="C1224" s="7">
        <v>44219</v>
      </c>
      <c r="D1224" s="6" t="s">
        <v>20</v>
      </c>
      <c r="E1224" s="8">
        <v>23</v>
      </c>
      <c r="F1224" s="9">
        <v>708.67520556192949</v>
      </c>
      <c r="G1224" s="6" t="s">
        <v>22</v>
      </c>
    </row>
    <row r="1225" spans="1:7" x14ac:dyDescent="0.25">
      <c r="A1225" s="6">
        <v>1231</v>
      </c>
      <c r="B1225" s="6" t="s">
        <v>8</v>
      </c>
      <c r="C1225" s="7">
        <v>43530</v>
      </c>
      <c r="D1225" s="6" t="s">
        <v>17</v>
      </c>
      <c r="E1225" s="8">
        <v>68</v>
      </c>
      <c r="F1225" s="9">
        <v>2059.0903893366012</v>
      </c>
      <c r="G1225" s="6" t="s">
        <v>22</v>
      </c>
    </row>
    <row r="1226" spans="1:7" hidden="1" x14ac:dyDescent="0.25">
      <c r="A1226" s="6">
        <v>1232</v>
      </c>
      <c r="B1226" s="6" t="s">
        <v>10</v>
      </c>
      <c r="C1226" s="7">
        <v>43486</v>
      </c>
      <c r="D1226" s="6" t="s">
        <v>19</v>
      </c>
      <c r="E1226" s="8">
        <v>52</v>
      </c>
      <c r="F1226" s="9">
        <v>1578.6201256059278</v>
      </c>
      <c r="G1226" s="6" t="s">
        <v>21</v>
      </c>
    </row>
    <row r="1227" spans="1:7" hidden="1" x14ac:dyDescent="0.25">
      <c r="A1227" s="6">
        <v>1233</v>
      </c>
      <c r="B1227" s="6" t="s">
        <v>7</v>
      </c>
      <c r="C1227" s="7">
        <v>44395</v>
      </c>
      <c r="D1227" s="6" t="s">
        <v>16</v>
      </c>
      <c r="E1227" s="8">
        <v>40</v>
      </c>
      <c r="F1227" s="9">
        <v>1219.560653186642</v>
      </c>
      <c r="G1227" s="6" t="s">
        <v>22</v>
      </c>
    </row>
    <row r="1228" spans="1:7" hidden="1" x14ac:dyDescent="0.25">
      <c r="A1228" s="6">
        <v>1234</v>
      </c>
      <c r="B1228" s="6" t="s">
        <v>10</v>
      </c>
      <c r="C1228" s="7">
        <v>43519</v>
      </c>
      <c r="D1228" s="6" t="s">
        <v>20</v>
      </c>
      <c r="E1228" s="8">
        <v>22</v>
      </c>
      <c r="F1228" s="9">
        <v>677.08397118863434</v>
      </c>
      <c r="G1228" s="6" t="s">
        <v>23</v>
      </c>
    </row>
    <row r="1229" spans="1:7" hidden="1" x14ac:dyDescent="0.25">
      <c r="A1229" s="6">
        <v>1235</v>
      </c>
      <c r="B1229" s="6" t="s">
        <v>10</v>
      </c>
      <c r="C1229" s="7">
        <v>44296</v>
      </c>
      <c r="D1229" s="6" t="s">
        <v>19</v>
      </c>
      <c r="E1229" s="8">
        <v>5</v>
      </c>
      <c r="F1229" s="9">
        <v>169.90101124103899</v>
      </c>
      <c r="G1229" s="6" t="s">
        <v>23</v>
      </c>
    </row>
    <row r="1230" spans="1:7" hidden="1" x14ac:dyDescent="0.25">
      <c r="A1230" s="6">
        <v>1236</v>
      </c>
      <c r="B1230" s="6" t="s">
        <v>10</v>
      </c>
      <c r="C1230" s="7">
        <v>43563</v>
      </c>
      <c r="D1230" s="6" t="s">
        <v>20</v>
      </c>
      <c r="E1230" s="8">
        <v>30</v>
      </c>
      <c r="F1230" s="9">
        <v>922.83774629578079</v>
      </c>
      <c r="G1230" s="6" t="s">
        <v>22</v>
      </c>
    </row>
    <row r="1231" spans="1:7" hidden="1" x14ac:dyDescent="0.25">
      <c r="A1231" s="6">
        <v>1237</v>
      </c>
      <c r="B1231" s="6" t="s">
        <v>10</v>
      </c>
      <c r="C1231" s="7">
        <v>43922</v>
      </c>
      <c r="D1231" s="6" t="s">
        <v>16</v>
      </c>
      <c r="E1231" s="8">
        <v>6</v>
      </c>
      <c r="F1231" s="9">
        <v>202.4495715831863</v>
      </c>
      <c r="G1231" s="6" t="s">
        <v>23</v>
      </c>
    </row>
    <row r="1232" spans="1:7" hidden="1" x14ac:dyDescent="0.25">
      <c r="A1232" s="6">
        <v>1238</v>
      </c>
      <c r="B1232" s="6" t="s">
        <v>14</v>
      </c>
      <c r="C1232" s="7">
        <v>44098</v>
      </c>
      <c r="D1232" s="6" t="s">
        <v>19</v>
      </c>
      <c r="E1232" s="8">
        <v>92</v>
      </c>
      <c r="F1232" s="9">
        <v>2776.3010190908926</v>
      </c>
      <c r="G1232" s="6" t="s">
        <v>21</v>
      </c>
    </row>
    <row r="1233" spans="1:7" hidden="1" x14ac:dyDescent="0.25">
      <c r="A1233" s="6">
        <v>1239</v>
      </c>
      <c r="B1233" s="6" t="s">
        <v>15</v>
      </c>
      <c r="C1233" s="7">
        <v>43607</v>
      </c>
      <c r="D1233" s="6" t="s">
        <v>20</v>
      </c>
      <c r="E1233" s="8">
        <v>-5</v>
      </c>
      <c r="F1233" s="9">
        <v>-124.32490366118355</v>
      </c>
      <c r="G1233" s="6" t="s">
        <v>24</v>
      </c>
    </row>
    <row r="1234" spans="1:7" hidden="1" x14ac:dyDescent="0.25">
      <c r="A1234" s="6">
        <v>1240</v>
      </c>
      <c r="B1234" s="6" t="s">
        <v>11</v>
      </c>
      <c r="C1234" s="7">
        <v>43596</v>
      </c>
      <c r="D1234" s="6" t="s">
        <v>18</v>
      </c>
      <c r="E1234" s="8">
        <v>20</v>
      </c>
      <c r="F1234" s="9">
        <v>618.40740307042336</v>
      </c>
      <c r="G1234" s="6" t="s">
        <v>23</v>
      </c>
    </row>
    <row r="1235" spans="1:7" hidden="1" x14ac:dyDescent="0.25">
      <c r="A1235" s="6">
        <v>1241</v>
      </c>
      <c r="B1235" s="6" t="s">
        <v>12</v>
      </c>
      <c r="C1235" s="7">
        <v>43827</v>
      </c>
      <c r="D1235" s="6" t="s">
        <v>20</v>
      </c>
      <c r="E1235" s="8">
        <v>54</v>
      </c>
      <c r="F1235" s="9">
        <v>1630.8588736802976</v>
      </c>
      <c r="G1235" s="6" t="s">
        <v>24</v>
      </c>
    </row>
    <row r="1236" spans="1:7" hidden="1" x14ac:dyDescent="0.25">
      <c r="A1236" s="6">
        <v>1242</v>
      </c>
      <c r="B1236" s="6" t="s">
        <v>10</v>
      </c>
      <c r="C1236" s="7">
        <v>44296</v>
      </c>
      <c r="D1236" s="6" t="s">
        <v>16</v>
      </c>
      <c r="E1236" s="8">
        <v>9</v>
      </c>
      <c r="F1236" s="9">
        <v>292.06434361888643</v>
      </c>
      <c r="G1236" s="6" t="s">
        <v>21</v>
      </c>
    </row>
    <row r="1237" spans="1:7" hidden="1" x14ac:dyDescent="0.25">
      <c r="A1237" s="6">
        <v>1243</v>
      </c>
      <c r="B1237" s="6" t="s">
        <v>15</v>
      </c>
      <c r="C1237" s="7">
        <v>44329</v>
      </c>
      <c r="D1237" s="6" t="s">
        <v>16</v>
      </c>
      <c r="E1237" s="8">
        <v>6</v>
      </c>
      <c r="F1237" s="9">
        <v>199.57821441994636</v>
      </c>
      <c r="G1237" s="6" t="s">
        <v>22</v>
      </c>
    </row>
    <row r="1238" spans="1:7" hidden="1" x14ac:dyDescent="0.25">
      <c r="A1238" s="6">
        <v>1244</v>
      </c>
      <c r="B1238" s="6" t="s">
        <v>12</v>
      </c>
      <c r="C1238" s="7">
        <v>43955</v>
      </c>
      <c r="D1238" s="6" t="s">
        <v>18</v>
      </c>
      <c r="E1238" s="8">
        <v>47</v>
      </c>
      <c r="F1238" s="9">
        <v>1428.2940012407209</v>
      </c>
      <c r="G1238" s="6" t="s">
        <v>21</v>
      </c>
    </row>
    <row r="1239" spans="1:7" hidden="1" x14ac:dyDescent="0.25">
      <c r="A1239" s="6">
        <v>1245</v>
      </c>
      <c r="B1239" s="6" t="s">
        <v>7</v>
      </c>
      <c r="C1239" s="7">
        <v>44516</v>
      </c>
      <c r="D1239" s="6" t="s">
        <v>20</v>
      </c>
      <c r="E1239" s="8">
        <v>-10</v>
      </c>
      <c r="F1239" s="9">
        <v>-270.9125761651394</v>
      </c>
      <c r="G1239" s="6" t="s">
        <v>22</v>
      </c>
    </row>
    <row r="1240" spans="1:7" hidden="1" x14ac:dyDescent="0.25">
      <c r="A1240" s="6">
        <v>1246</v>
      </c>
      <c r="B1240" s="6" t="s">
        <v>9</v>
      </c>
      <c r="C1240" s="7">
        <v>43966</v>
      </c>
      <c r="D1240" s="6" t="s">
        <v>20</v>
      </c>
      <c r="E1240" s="8">
        <v>90</v>
      </c>
      <c r="F1240" s="9">
        <v>2723.4042411677569</v>
      </c>
      <c r="G1240" s="6" t="s">
        <v>24</v>
      </c>
    </row>
    <row r="1241" spans="1:7" x14ac:dyDescent="0.25">
      <c r="A1241" s="6">
        <v>1247</v>
      </c>
      <c r="B1241" s="6" t="s">
        <v>8</v>
      </c>
      <c r="C1241" s="7">
        <v>43867</v>
      </c>
      <c r="D1241" s="6" t="s">
        <v>17</v>
      </c>
      <c r="E1241" s="8">
        <v>48</v>
      </c>
      <c r="F1241" s="9">
        <v>1464.346102431829</v>
      </c>
      <c r="G1241" s="6" t="s">
        <v>24</v>
      </c>
    </row>
    <row r="1242" spans="1:7" x14ac:dyDescent="0.25">
      <c r="A1242" s="6">
        <v>1248</v>
      </c>
      <c r="B1242" s="6" t="s">
        <v>12</v>
      </c>
      <c r="C1242" s="7">
        <v>44296</v>
      </c>
      <c r="D1242" s="6" t="s">
        <v>17</v>
      </c>
      <c r="E1242" s="8">
        <v>55</v>
      </c>
      <c r="F1242" s="9">
        <v>1673.2527262577905</v>
      </c>
      <c r="G1242" s="6" t="s">
        <v>22</v>
      </c>
    </row>
    <row r="1243" spans="1:7" hidden="1" x14ac:dyDescent="0.25">
      <c r="A1243" s="6">
        <v>1249</v>
      </c>
      <c r="B1243" s="6" t="s">
        <v>8</v>
      </c>
      <c r="C1243" s="7">
        <v>43640</v>
      </c>
      <c r="D1243" s="6" t="s">
        <v>20</v>
      </c>
      <c r="E1243" s="8">
        <v>42</v>
      </c>
      <c r="F1243" s="9">
        <v>1284.7869059837046</v>
      </c>
      <c r="G1243" s="6" t="s">
        <v>21</v>
      </c>
    </row>
    <row r="1244" spans="1:7" hidden="1" x14ac:dyDescent="0.25">
      <c r="A1244" s="6">
        <v>1250</v>
      </c>
      <c r="B1244" s="6" t="s">
        <v>9</v>
      </c>
      <c r="C1244" s="7">
        <v>43497</v>
      </c>
      <c r="D1244" s="6" t="s">
        <v>16</v>
      </c>
      <c r="E1244" s="8">
        <v>39</v>
      </c>
      <c r="F1244" s="9">
        <v>1194.255822593065</v>
      </c>
      <c r="G1244" s="6" t="s">
        <v>23</v>
      </c>
    </row>
    <row r="1245" spans="1:7" hidden="1" x14ac:dyDescent="0.25">
      <c r="A1245" s="6">
        <v>1251</v>
      </c>
      <c r="B1245" s="6" t="s">
        <v>10</v>
      </c>
      <c r="C1245" s="7">
        <v>44516</v>
      </c>
      <c r="D1245" s="6" t="s">
        <v>20</v>
      </c>
      <c r="E1245" s="8">
        <v>26</v>
      </c>
      <c r="F1245" s="9">
        <v>796.4110681105625</v>
      </c>
      <c r="G1245" s="6" t="s">
        <v>22</v>
      </c>
    </row>
    <row r="1246" spans="1:7" hidden="1" x14ac:dyDescent="0.25">
      <c r="A1246" s="6">
        <v>1252</v>
      </c>
      <c r="B1246" s="6" t="s">
        <v>8</v>
      </c>
      <c r="C1246" s="7">
        <v>43508</v>
      </c>
      <c r="D1246" s="6" t="s">
        <v>20</v>
      </c>
      <c r="E1246" s="8">
        <v>26</v>
      </c>
      <c r="F1246" s="9">
        <v>794.99321772308133</v>
      </c>
      <c r="G1246" s="6" t="s">
        <v>21</v>
      </c>
    </row>
    <row r="1247" spans="1:7" hidden="1" x14ac:dyDescent="0.25">
      <c r="A1247" s="6">
        <v>1253</v>
      </c>
      <c r="B1247" s="6" t="s">
        <v>8</v>
      </c>
      <c r="C1247" s="7">
        <v>44549</v>
      </c>
      <c r="D1247" s="6" t="s">
        <v>16</v>
      </c>
      <c r="E1247" s="8">
        <v>52</v>
      </c>
      <c r="F1247" s="9">
        <v>1582.8266649648856</v>
      </c>
      <c r="G1247" s="6" t="s">
        <v>21</v>
      </c>
    </row>
    <row r="1248" spans="1:7" x14ac:dyDescent="0.25">
      <c r="A1248" s="6">
        <v>1254</v>
      </c>
      <c r="B1248" s="6" t="s">
        <v>10</v>
      </c>
      <c r="C1248" s="7">
        <v>44153</v>
      </c>
      <c r="D1248" s="6" t="s">
        <v>17</v>
      </c>
      <c r="E1248" s="8">
        <v>19</v>
      </c>
      <c r="F1248" s="9">
        <v>587.6953501868079</v>
      </c>
      <c r="G1248" s="6" t="s">
        <v>22</v>
      </c>
    </row>
    <row r="1249" spans="1:7" hidden="1" x14ac:dyDescent="0.25">
      <c r="A1249" s="6">
        <v>1255</v>
      </c>
      <c r="B1249" s="6" t="s">
        <v>7</v>
      </c>
      <c r="C1249" s="7">
        <v>44054</v>
      </c>
      <c r="D1249" s="6" t="s">
        <v>20</v>
      </c>
      <c r="E1249" s="8">
        <v>18</v>
      </c>
      <c r="F1249" s="9">
        <v>556.83739721262486</v>
      </c>
      <c r="G1249" s="6" t="s">
        <v>21</v>
      </c>
    </row>
    <row r="1250" spans="1:7" hidden="1" x14ac:dyDescent="0.25">
      <c r="A1250" s="6">
        <v>1256</v>
      </c>
      <c r="B1250" s="6" t="s">
        <v>13</v>
      </c>
      <c r="C1250" s="7">
        <v>43794</v>
      </c>
      <c r="D1250" s="6" t="s">
        <v>20</v>
      </c>
      <c r="E1250" s="8">
        <v>87</v>
      </c>
      <c r="F1250" s="9">
        <v>2630.4139351081581</v>
      </c>
      <c r="G1250" s="6" t="s">
        <v>21</v>
      </c>
    </row>
    <row r="1251" spans="1:7" hidden="1" x14ac:dyDescent="0.25">
      <c r="A1251" s="6">
        <v>1257</v>
      </c>
      <c r="B1251" s="6" t="s">
        <v>10</v>
      </c>
      <c r="C1251" s="7">
        <v>44120</v>
      </c>
      <c r="D1251" s="6" t="s">
        <v>16</v>
      </c>
      <c r="E1251" s="8">
        <v>46</v>
      </c>
      <c r="F1251" s="9">
        <v>1399.3969189998913</v>
      </c>
      <c r="G1251" s="6" t="s">
        <v>24</v>
      </c>
    </row>
    <row r="1252" spans="1:7" hidden="1" x14ac:dyDescent="0.25">
      <c r="A1252" s="6">
        <v>1258</v>
      </c>
      <c r="B1252" s="6" t="s">
        <v>8</v>
      </c>
      <c r="C1252" s="7">
        <v>43662</v>
      </c>
      <c r="D1252" s="6" t="s">
        <v>20</v>
      </c>
      <c r="E1252" s="8">
        <v>54</v>
      </c>
      <c r="F1252" s="9">
        <v>1636.9364721145853</v>
      </c>
      <c r="G1252" s="6" t="s">
        <v>24</v>
      </c>
    </row>
    <row r="1253" spans="1:7" hidden="1" x14ac:dyDescent="0.25">
      <c r="A1253" s="6">
        <v>1259</v>
      </c>
      <c r="B1253" s="6" t="s">
        <v>15</v>
      </c>
      <c r="C1253" s="7">
        <v>43889</v>
      </c>
      <c r="D1253" s="6" t="s">
        <v>20</v>
      </c>
      <c r="E1253" s="8">
        <v>21</v>
      </c>
      <c r="F1253" s="9">
        <v>647.01803739735192</v>
      </c>
      <c r="G1253" s="6" t="s">
        <v>22</v>
      </c>
    </row>
    <row r="1254" spans="1:7" x14ac:dyDescent="0.25">
      <c r="A1254" s="6">
        <v>1260</v>
      </c>
      <c r="B1254" s="6" t="s">
        <v>10</v>
      </c>
      <c r="C1254" s="7">
        <v>43867</v>
      </c>
      <c r="D1254" s="6" t="s">
        <v>17</v>
      </c>
      <c r="E1254" s="8">
        <v>-6</v>
      </c>
      <c r="F1254" s="9">
        <v>-162.37143495891308</v>
      </c>
      <c r="G1254" s="6" t="s">
        <v>23</v>
      </c>
    </row>
    <row r="1255" spans="1:7" x14ac:dyDescent="0.25">
      <c r="A1255" s="6">
        <v>1261</v>
      </c>
      <c r="B1255" s="6" t="s">
        <v>11</v>
      </c>
      <c r="C1255" s="7">
        <v>44153</v>
      </c>
      <c r="D1255" s="6" t="s">
        <v>17</v>
      </c>
      <c r="E1255" s="8">
        <v>47</v>
      </c>
      <c r="F1255" s="9">
        <v>1424.1301237194139</v>
      </c>
      <c r="G1255" s="6" t="s">
        <v>21</v>
      </c>
    </row>
    <row r="1256" spans="1:7" x14ac:dyDescent="0.25">
      <c r="A1256" s="6">
        <v>1262</v>
      </c>
      <c r="B1256" s="6" t="s">
        <v>14</v>
      </c>
      <c r="C1256" s="7">
        <v>43944</v>
      </c>
      <c r="D1256" s="6" t="s">
        <v>17</v>
      </c>
      <c r="E1256" s="8">
        <v>14</v>
      </c>
      <c r="F1256" s="9">
        <v>442.36626939283929</v>
      </c>
      <c r="G1256" s="6" t="s">
        <v>23</v>
      </c>
    </row>
    <row r="1257" spans="1:7" x14ac:dyDescent="0.25">
      <c r="A1257" s="6">
        <v>1263</v>
      </c>
      <c r="B1257" s="6" t="s">
        <v>14</v>
      </c>
      <c r="C1257" s="7">
        <v>43739</v>
      </c>
      <c r="D1257" s="6" t="s">
        <v>17</v>
      </c>
      <c r="E1257" s="8">
        <v>73</v>
      </c>
      <c r="F1257" s="9">
        <v>2205.0001280580291</v>
      </c>
      <c r="G1257" s="6" t="s">
        <v>23</v>
      </c>
    </row>
    <row r="1258" spans="1:7" hidden="1" x14ac:dyDescent="0.25">
      <c r="A1258" s="6">
        <v>1264</v>
      </c>
      <c r="B1258" s="6" t="s">
        <v>14</v>
      </c>
      <c r="C1258" s="7">
        <v>43816</v>
      </c>
      <c r="D1258" s="6" t="s">
        <v>18</v>
      </c>
      <c r="E1258" s="8">
        <v>14</v>
      </c>
      <c r="F1258" s="9">
        <v>444.24699895790786</v>
      </c>
      <c r="G1258" s="6" t="s">
        <v>22</v>
      </c>
    </row>
    <row r="1259" spans="1:7" hidden="1" x14ac:dyDescent="0.25">
      <c r="A1259" s="6">
        <v>1265</v>
      </c>
      <c r="B1259" s="6" t="s">
        <v>13</v>
      </c>
      <c r="C1259" s="7">
        <v>43563</v>
      </c>
      <c r="D1259" s="6" t="s">
        <v>18</v>
      </c>
      <c r="E1259" s="8">
        <v>95</v>
      </c>
      <c r="F1259" s="9">
        <v>2867.5698716058628</v>
      </c>
      <c r="G1259" s="6" t="s">
        <v>24</v>
      </c>
    </row>
    <row r="1260" spans="1:7" hidden="1" x14ac:dyDescent="0.25">
      <c r="A1260" s="6">
        <v>1266</v>
      </c>
      <c r="B1260" s="6" t="s">
        <v>11</v>
      </c>
      <c r="C1260" s="7">
        <v>43878</v>
      </c>
      <c r="D1260" s="6" t="s">
        <v>16</v>
      </c>
      <c r="E1260" s="8">
        <v>64</v>
      </c>
      <c r="F1260" s="9">
        <v>1933.6768203630286</v>
      </c>
      <c r="G1260" s="6" t="s">
        <v>22</v>
      </c>
    </row>
    <row r="1261" spans="1:7" hidden="1" x14ac:dyDescent="0.25">
      <c r="A1261" s="6">
        <v>1267</v>
      </c>
      <c r="B1261" s="6" t="s">
        <v>9</v>
      </c>
      <c r="C1261" s="7">
        <v>44109</v>
      </c>
      <c r="D1261" s="6" t="s">
        <v>16</v>
      </c>
      <c r="E1261" s="8">
        <v>47</v>
      </c>
      <c r="F1261" s="9">
        <v>1431.4314267064674</v>
      </c>
      <c r="G1261" s="6" t="s">
        <v>24</v>
      </c>
    </row>
    <row r="1262" spans="1:7" x14ac:dyDescent="0.25">
      <c r="A1262" s="6">
        <v>1268</v>
      </c>
      <c r="B1262" s="6" t="s">
        <v>11</v>
      </c>
      <c r="C1262" s="7">
        <v>44164</v>
      </c>
      <c r="D1262" s="6" t="s">
        <v>17</v>
      </c>
      <c r="E1262" s="8">
        <v>20</v>
      </c>
      <c r="F1262" s="9">
        <v>619.37788372758587</v>
      </c>
      <c r="G1262" s="6" t="s">
        <v>23</v>
      </c>
    </row>
    <row r="1263" spans="1:7" hidden="1" x14ac:dyDescent="0.25">
      <c r="A1263" s="6">
        <v>1269</v>
      </c>
      <c r="B1263" s="6" t="s">
        <v>15</v>
      </c>
      <c r="C1263" s="7">
        <v>44186</v>
      </c>
      <c r="D1263" s="6" t="s">
        <v>18</v>
      </c>
      <c r="E1263" s="8">
        <v>71</v>
      </c>
      <c r="F1263" s="9">
        <v>2153.2844026172365</v>
      </c>
      <c r="G1263" s="6" t="s">
        <v>23</v>
      </c>
    </row>
    <row r="1264" spans="1:7" hidden="1" x14ac:dyDescent="0.25">
      <c r="A1264" s="6">
        <v>1270</v>
      </c>
      <c r="B1264" s="6" t="s">
        <v>11</v>
      </c>
      <c r="C1264" s="7">
        <v>44483</v>
      </c>
      <c r="D1264" s="6" t="s">
        <v>16</v>
      </c>
      <c r="E1264" s="8">
        <v>66</v>
      </c>
      <c r="F1264" s="9">
        <v>1994.9732716580834</v>
      </c>
      <c r="G1264" s="6" t="s">
        <v>23</v>
      </c>
    </row>
    <row r="1265" spans="1:7" x14ac:dyDescent="0.25">
      <c r="A1265" s="6">
        <v>1271</v>
      </c>
      <c r="B1265" s="6" t="s">
        <v>13</v>
      </c>
      <c r="C1265" s="7">
        <v>44109</v>
      </c>
      <c r="D1265" s="6" t="s">
        <v>17</v>
      </c>
      <c r="E1265" s="8">
        <v>79</v>
      </c>
      <c r="F1265" s="9">
        <v>2394.3592811272301</v>
      </c>
      <c r="G1265" s="6" t="s">
        <v>23</v>
      </c>
    </row>
    <row r="1266" spans="1:7" hidden="1" x14ac:dyDescent="0.25">
      <c r="A1266" s="6">
        <v>1272</v>
      </c>
      <c r="B1266" s="6" t="s">
        <v>13</v>
      </c>
      <c r="C1266" s="7">
        <v>44494</v>
      </c>
      <c r="D1266" s="6" t="s">
        <v>20</v>
      </c>
      <c r="E1266" s="8">
        <v>-7</v>
      </c>
      <c r="F1266" s="9">
        <v>-184.01268878071164</v>
      </c>
      <c r="G1266" s="6" t="s">
        <v>21</v>
      </c>
    </row>
    <row r="1267" spans="1:7" x14ac:dyDescent="0.25">
      <c r="A1267" s="6">
        <v>1273</v>
      </c>
      <c r="B1267" s="6" t="s">
        <v>8</v>
      </c>
      <c r="C1267" s="7">
        <v>44472</v>
      </c>
      <c r="D1267" s="6" t="s">
        <v>17</v>
      </c>
      <c r="E1267" s="8">
        <v>72</v>
      </c>
      <c r="F1267" s="9">
        <v>2173.530848066463</v>
      </c>
      <c r="G1267" s="6" t="s">
        <v>23</v>
      </c>
    </row>
    <row r="1268" spans="1:7" hidden="1" x14ac:dyDescent="0.25">
      <c r="A1268" s="6">
        <v>1274</v>
      </c>
      <c r="B1268" s="6" t="s">
        <v>13</v>
      </c>
      <c r="C1268" s="7">
        <v>44109</v>
      </c>
      <c r="D1268" s="6" t="s">
        <v>19</v>
      </c>
      <c r="E1268" s="8">
        <v>91</v>
      </c>
      <c r="F1268" s="9">
        <v>2753.6823907836588</v>
      </c>
      <c r="G1268" s="6" t="s">
        <v>24</v>
      </c>
    </row>
    <row r="1269" spans="1:7" hidden="1" x14ac:dyDescent="0.25">
      <c r="A1269" s="6">
        <v>1275</v>
      </c>
      <c r="B1269" s="6" t="s">
        <v>10</v>
      </c>
      <c r="C1269" s="7">
        <v>43900</v>
      </c>
      <c r="D1269" s="6" t="s">
        <v>20</v>
      </c>
      <c r="E1269" s="8">
        <v>57</v>
      </c>
      <c r="F1269" s="9">
        <v>1734.778164730762</v>
      </c>
      <c r="G1269" s="6" t="s">
        <v>22</v>
      </c>
    </row>
    <row r="1270" spans="1:7" x14ac:dyDescent="0.25">
      <c r="A1270" s="6">
        <v>1276</v>
      </c>
      <c r="B1270" s="6" t="s">
        <v>9</v>
      </c>
      <c r="C1270" s="7">
        <v>44098</v>
      </c>
      <c r="D1270" s="6" t="s">
        <v>17</v>
      </c>
      <c r="E1270" s="8">
        <v>-8</v>
      </c>
      <c r="F1270" s="9">
        <v>-218.27494898693851</v>
      </c>
      <c r="G1270" s="6" t="s">
        <v>22</v>
      </c>
    </row>
    <row r="1271" spans="1:7" x14ac:dyDescent="0.25">
      <c r="A1271" s="6">
        <v>1277</v>
      </c>
      <c r="B1271" s="6" t="s">
        <v>11</v>
      </c>
      <c r="C1271" s="7">
        <v>44450</v>
      </c>
      <c r="D1271" s="6" t="s">
        <v>17</v>
      </c>
      <c r="E1271" s="8">
        <v>45</v>
      </c>
      <c r="F1271" s="9">
        <v>1369.5599465560394</v>
      </c>
      <c r="G1271" s="6" t="s">
        <v>21</v>
      </c>
    </row>
    <row r="1272" spans="1:7" hidden="1" x14ac:dyDescent="0.25">
      <c r="A1272" s="6">
        <v>1278</v>
      </c>
      <c r="B1272" s="6" t="s">
        <v>15</v>
      </c>
      <c r="C1272" s="7">
        <v>44131</v>
      </c>
      <c r="D1272" s="6" t="s">
        <v>16</v>
      </c>
      <c r="E1272" s="8">
        <v>92</v>
      </c>
      <c r="F1272" s="9">
        <v>2780.4523769732305</v>
      </c>
      <c r="G1272" s="6" t="s">
        <v>22</v>
      </c>
    </row>
    <row r="1273" spans="1:7" hidden="1" x14ac:dyDescent="0.25">
      <c r="A1273" s="6">
        <v>1279</v>
      </c>
      <c r="B1273" s="6" t="s">
        <v>10</v>
      </c>
      <c r="C1273" s="7">
        <v>44076</v>
      </c>
      <c r="D1273" s="6" t="s">
        <v>20</v>
      </c>
      <c r="E1273" s="8">
        <v>28</v>
      </c>
      <c r="F1273" s="9">
        <v>864.57557586126666</v>
      </c>
      <c r="G1273" s="6" t="s">
        <v>24</v>
      </c>
    </row>
    <row r="1274" spans="1:7" hidden="1" x14ac:dyDescent="0.25">
      <c r="A1274" s="6">
        <v>1280</v>
      </c>
      <c r="B1274" s="6" t="s">
        <v>8</v>
      </c>
      <c r="C1274" s="7">
        <v>44219</v>
      </c>
      <c r="D1274" s="6" t="s">
        <v>19</v>
      </c>
      <c r="E1274" s="8">
        <v>79</v>
      </c>
      <c r="F1274" s="9">
        <v>2389.8646128992932</v>
      </c>
      <c r="G1274" s="6" t="s">
        <v>23</v>
      </c>
    </row>
    <row r="1275" spans="1:7" x14ac:dyDescent="0.25">
      <c r="A1275" s="6">
        <v>1281</v>
      </c>
      <c r="B1275" s="6" t="s">
        <v>14</v>
      </c>
      <c r="C1275" s="7">
        <v>44219</v>
      </c>
      <c r="D1275" s="6" t="s">
        <v>17</v>
      </c>
      <c r="E1275" s="8">
        <v>92</v>
      </c>
      <c r="F1275" s="9">
        <v>2775.3792590877347</v>
      </c>
      <c r="G1275" s="6" t="s">
        <v>23</v>
      </c>
    </row>
    <row r="1276" spans="1:7" hidden="1" x14ac:dyDescent="0.25">
      <c r="A1276" s="6">
        <v>1282</v>
      </c>
      <c r="B1276" s="6" t="s">
        <v>11</v>
      </c>
      <c r="C1276" s="7">
        <v>43944</v>
      </c>
      <c r="D1276" s="6" t="s">
        <v>20</v>
      </c>
      <c r="E1276" s="8">
        <v>11</v>
      </c>
      <c r="F1276" s="9">
        <v>344.57391966440008</v>
      </c>
      <c r="G1276" s="6" t="s">
        <v>24</v>
      </c>
    </row>
    <row r="1277" spans="1:7" hidden="1" x14ac:dyDescent="0.25">
      <c r="A1277" s="6">
        <v>1283</v>
      </c>
      <c r="B1277" s="6" t="s">
        <v>10</v>
      </c>
      <c r="C1277" s="7">
        <v>44219</v>
      </c>
      <c r="D1277" s="6" t="s">
        <v>16</v>
      </c>
      <c r="E1277" s="8">
        <v>23</v>
      </c>
      <c r="F1277" s="9">
        <v>706.96616056508833</v>
      </c>
      <c r="G1277" s="6" t="s">
        <v>21</v>
      </c>
    </row>
    <row r="1278" spans="1:7" hidden="1" x14ac:dyDescent="0.25">
      <c r="A1278" s="6">
        <v>1284</v>
      </c>
      <c r="B1278" s="6" t="s">
        <v>8</v>
      </c>
      <c r="C1278" s="7">
        <v>43574</v>
      </c>
      <c r="D1278" s="6" t="s">
        <v>16</v>
      </c>
      <c r="E1278" s="8">
        <v>2</v>
      </c>
      <c r="F1278" s="9">
        <v>88.023773142157893</v>
      </c>
      <c r="G1278" s="6" t="s">
        <v>24</v>
      </c>
    </row>
    <row r="1279" spans="1:7" hidden="1" x14ac:dyDescent="0.25">
      <c r="A1279" s="6">
        <v>1285</v>
      </c>
      <c r="B1279" s="6" t="s">
        <v>12</v>
      </c>
      <c r="C1279" s="7">
        <v>44197</v>
      </c>
      <c r="D1279" s="6" t="s">
        <v>16</v>
      </c>
      <c r="E1279" s="8">
        <v>-2</v>
      </c>
      <c r="F1279" s="9">
        <v>-34.493356628035215</v>
      </c>
      <c r="G1279" s="6" t="s">
        <v>21</v>
      </c>
    </row>
    <row r="1280" spans="1:7" hidden="1" x14ac:dyDescent="0.25">
      <c r="A1280" s="6">
        <v>1286</v>
      </c>
      <c r="B1280" s="6" t="s">
        <v>13</v>
      </c>
      <c r="C1280" s="7">
        <v>44351</v>
      </c>
      <c r="D1280" s="6" t="s">
        <v>18</v>
      </c>
      <c r="E1280" s="8">
        <v>33</v>
      </c>
      <c r="F1280" s="9">
        <v>1006.8617590777908</v>
      </c>
      <c r="G1280" s="6" t="s">
        <v>23</v>
      </c>
    </row>
    <row r="1281" spans="1:7" hidden="1" x14ac:dyDescent="0.25">
      <c r="A1281" s="6">
        <v>1287</v>
      </c>
      <c r="B1281" s="6" t="s">
        <v>12</v>
      </c>
      <c r="C1281" s="7">
        <v>43640</v>
      </c>
      <c r="D1281" s="6" t="s">
        <v>20</v>
      </c>
      <c r="E1281" s="8">
        <v>10</v>
      </c>
      <c r="F1281" s="9">
        <v>313.0093534713273</v>
      </c>
      <c r="G1281" s="6" t="s">
        <v>24</v>
      </c>
    </row>
    <row r="1282" spans="1:7" hidden="1" x14ac:dyDescent="0.25">
      <c r="A1282" s="6">
        <v>1288</v>
      </c>
      <c r="B1282" s="6" t="s">
        <v>7</v>
      </c>
      <c r="C1282" s="7">
        <v>44164</v>
      </c>
      <c r="D1282" s="6" t="s">
        <v>19</v>
      </c>
      <c r="E1282" s="8">
        <v>84</v>
      </c>
      <c r="F1282" s="9">
        <v>2541.1937205363179</v>
      </c>
      <c r="G1282" s="6" t="s">
        <v>21</v>
      </c>
    </row>
    <row r="1283" spans="1:7" hidden="1" x14ac:dyDescent="0.25">
      <c r="A1283" s="6">
        <v>1289</v>
      </c>
      <c r="B1283" s="6" t="s">
        <v>13</v>
      </c>
      <c r="C1283" s="7">
        <v>44186</v>
      </c>
      <c r="D1283" s="6" t="s">
        <v>20</v>
      </c>
      <c r="E1283" s="8">
        <v>88</v>
      </c>
      <c r="F1283" s="9">
        <v>2663.9334034313329</v>
      </c>
      <c r="G1283" s="6" t="s">
        <v>24</v>
      </c>
    </row>
    <row r="1284" spans="1:7" hidden="1" x14ac:dyDescent="0.25">
      <c r="A1284" s="6">
        <v>1290</v>
      </c>
      <c r="B1284" s="6" t="s">
        <v>8</v>
      </c>
      <c r="C1284" s="7">
        <v>44384</v>
      </c>
      <c r="D1284" s="6" t="s">
        <v>16</v>
      </c>
      <c r="E1284" s="8">
        <v>95</v>
      </c>
      <c r="F1284" s="9">
        <v>2866.0843219410158</v>
      </c>
      <c r="G1284" s="6" t="s">
        <v>21</v>
      </c>
    </row>
    <row r="1285" spans="1:7" hidden="1" x14ac:dyDescent="0.25">
      <c r="A1285" s="6">
        <v>1291</v>
      </c>
      <c r="B1285" s="6" t="s">
        <v>15</v>
      </c>
      <c r="C1285" s="7">
        <v>44241</v>
      </c>
      <c r="D1285" s="6" t="s">
        <v>20</v>
      </c>
      <c r="E1285" s="8">
        <v>3</v>
      </c>
      <c r="F1285" s="9">
        <v>119.03882144888169</v>
      </c>
      <c r="G1285" s="6" t="s">
        <v>24</v>
      </c>
    </row>
    <row r="1286" spans="1:7" hidden="1" x14ac:dyDescent="0.25">
      <c r="A1286" s="6">
        <v>1292</v>
      </c>
      <c r="B1286" s="6" t="s">
        <v>8</v>
      </c>
      <c r="C1286" s="7">
        <v>43585</v>
      </c>
      <c r="D1286" s="6" t="s">
        <v>18</v>
      </c>
      <c r="E1286" s="8">
        <v>72</v>
      </c>
      <c r="F1286" s="9">
        <v>2175.8131494729014</v>
      </c>
      <c r="G1286" s="6" t="s">
        <v>23</v>
      </c>
    </row>
    <row r="1287" spans="1:7" hidden="1" x14ac:dyDescent="0.25">
      <c r="A1287" s="6">
        <v>1293</v>
      </c>
      <c r="B1287" s="6" t="s">
        <v>9</v>
      </c>
      <c r="C1287" s="7">
        <v>44263</v>
      </c>
      <c r="D1287" s="6" t="s">
        <v>16</v>
      </c>
      <c r="E1287" s="8">
        <v>58</v>
      </c>
      <c r="F1287" s="9">
        <v>1766.5394036929424</v>
      </c>
      <c r="G1287" s="6" t="s">
        <v>24</v>
      </c>
    </row>
    <row r="1288" spans="1:7" hidden="1" x14ac:dyDescent="0.25">
      <c r="A1288" s="6">
        <v>1294</v>
      </c>
      <c r="B1288" s="6" t="s">
        <v>7</v>
      </c>
      <c r="C1288" s="7">
        <v>43988</v>
      </c>
      <c r="D1288" s="6" t="s">
        <v>16</v>
      </c>
      <c r="E1288" s="8">
        <v>19</v>
      </c>
      <c r="F1288" s="9">
        <v>596.43357077362236</v>
      </c>
      <c r="G1288" s="6" t="s">
        <v>23</v>
      </c>
    </row>
    <row r="1289" spans="1:7" hidden="1" x14ac:dyDescent="0.25">
      <c r="A1289" s="6">
        <v>1295</v>
      </c>
      <c r="B1289" s="6" t="s">
        <v>8</v>
      </c>
      <c r="C1289" s="7">
        <v>44307</v>
      </c>
      <c r="D1289" s="6" t="s">
        <v>20</v>
      </c>
      <c r="E1289" s="8">
        <v>35</v>
      </c>
      <c r="F1289" s="9">
        <v>1065.070892872302</v>
      </c>
      <c r="G1289" s="6" t="s">
        <v>22</v>
      </c>
    </row>
    <row r="1290" spans="1:7" x14ac:dyDescent="0.25">
      <c r="A1290" s="6">
        <v>1296</v>
      </c>
      <c r="B1290" s="6" t="s">
        <v>13</v>
      </c>
      <c r="C1290" s="7">
        <v>44164</v>
      </c>
      <c r="D1290" s="6" t="s">
        <v>17</v>
      </c>
      <c r="E1290" s="8">
        <v>80</v>
      </c>
      <c r="F1290" s="9">
        <v>2426.3330478636408</v>
      </c>
      <c r="G1290" s="6" t="s">
        <v>23</v>
      </c>
    </row>
    <row r="1291" spans="1:7" hidden="1" x14ac:dyDescent="0.25">
      <c r="A1291" s="6">
        <v>1297</v>
      </c>
      <c r="B1291" s="6" t="s">
        <v>11</v>
      </c>
      <c r="C1291" s="7">
        <v>43856</v>
      </c>
      <c r="D1291" s="6" t="s">
        <v>16</v>
      </c>
      <c r="E1291" s="8">
        <v>26</v>
      </c>
      <c r="F1291" s="9">
        <v>800.48584690277562</v>
      </c>
      <c r="G1291" s="6" t="s">
        <v>22</v>
      </c>
    </row>
    <row r="1292" spans="1:7" hidden="1" x14ac:dyDescent="0.25">
      <c r="A1292" s="6">
        <v>1298</v>
      </c>
      <c r="B1292" s="6" t="s">
        <v>15</v>
      </c>
      <c r="C1292" s="7">
        <v>44384</v>
      </c>
      <c r="D1292" s="6" t="s">
        <v>18</v>
      </c>
      <c r="E1292" s="8">
        <v>93</v>
      </c>
      <c r="F1292" s="9">
        <v>2809.3222292224491</v>
      </c>
      <c r="G1292" s="6" t="s">
        <v>23</v>
      </c>
    </row>
    <row r="1293" spans="1:7" hidden="1" x14ac:dyDescent="0.25">
      <c r="A1293" s="6">
        <v>1299</v>
      </c>
      <c r="B1293" s="6" t="s">
        <v>10</v>
      </c>
      <c r="C1293" s="7">
        <v>44505</v>
      </c>
      <c r="D1293" s="6" t="s">
        <v>16</v>
      </c>
      <c r="E1293" s="8">
        <v>29</v>
      </c>
      <c r="F1293" s="9">
        <v>900.57076391331248</v>
      </c>
      <c r="G1293" s="6" t="s">
        <v>24</v>
      </c>
    </row>
    <row r="1294" spans="1:7" x14ac:dyDescent="0.25">
      <c r="A1294" s="6">
        <v>1300</v>
      </c>
      <c r="B1294" s="6" t="s">
        <v>10</v>
      </c>
      <c r="C1294" s="7">
        <v>43944</v>
      </c>
      <c r="D1294" s="6" t="s">
        <v>17</v>
      </c>
      <c r="E1294" s="8">
        <v>88</v>
      </c>
      <c r="F1294" s="9">
        <v>2663.6925289616938</v>
      </c>
      <c r="G1294" s="6" t="s">
        <v>24</v>
      </c>
    </row>
    <row r="1295" spans="1:7" hidden="1" x14ac:dyDescent="0.25">
      <c r="A1295" s="6">
        <v>1301</v>
      </c>
      <c r="B1295" s="6" t="s">
        <v>14</v>
      </c>
      <c r="C1295" s="7">
        <v>43695</v>
      </c>
      <c r="D1295" s="6" t="s">
        <v>16</v>
      </c>
      <c r="E1295" s="8">
        <v>5</v>
      </c>
      <c r="F1295" s="9">
        <v>168.74201572948834</v>
      </c>
      <c r="G1295" s="6" t="s">
        <v>21</v>
      </c>
    </row>
    <row r="1296" spans="1:7" hidden="1" x14ac:dyDescent="0.25">
      <c r="A1296" s="6">
        <v>1302</v>
      </c>
      <c r="B1296" s="6" t="s">
        <v>10</v>
      </c>
      <c r="C1296" s="7">
        <v>44417</v>
      </c>
      <c r="D1296" s="6" t="s">
        <v>20</v>
      </c>
      <c r="E1296" s="8">
        <v>64</v>
      </c>
      <c r="F1296" s="9">
        <v>1940.2715866543952</v>
      </c>
      <c r="G1296" s="6" t="s">
        <v>23</v>
      </c>
    </row>
    <row r="1297" spans="1:7" hidden="1" x14ac:dyDescent="0.25">
      <c r="A1297" s="6">
        <v>1303</v>
      </c>
      <c r="B1297" s="6" t="s">
        <v>12</v>
      </c>
      <c r="C1297" s="7">
        <v>44560</v>
      </c>
      <c r="D1297" s="6" t="s">
        <v>18</v>
      </c>
      <c r="E1297" s="8">
        <v>38</v>
      </c>
      <c r="F1297" s="9">
        <v>1160.2781429818392</v>
      </c>
      <c r="G1297" s="6" t="s">
        <v>21</v>
      </c>
    </row>
    <row r="1298" spans="1:7" x14ac:dyDescent="0.25">
      <c r="A1298" s="6">
        <v>1304</v>
      </c>
      <c r="B1298" s="6" t="s">
        <v>14</v>
      </c>
      <c r="C1298" s="7">
        <v>44120</v>
      </c>
      <c r="D1298" s="6" t="s">
        <v>17</v>
      </c>
      <c r="E1298" s="8">
        <v>21</v>
      </c>
      <c r="F1298" s="9">
        <v>656.04114667692943</v>
      </c>
      <c r="G1298" s="6" t="s">
        <v>23</v>
      </c>
    </row>
    <row r="1299" spans="1:7" hidden="1" x14ac:dyDescent="0.25">
      <c r="A1299" s="6">
        <v>1305</v>
      </c>
      <c r="B1299" s="6" t="s">
        <v>13</v>
      </c>
      <c r="C1299" s="7">
        <v>44395</v>
      </c>
      <c r="D1299" s="6" t="s">
        <v>16</v>
      </c>
      <c r="E1299" s="8">
        <v>61</v>
      </c>
      <c r="F1299" s="9">
        <v>1844.4189289759724</v>
      </c>
      <c r="G1299" s="6" t="s">
        <v>23</v>
      </c>
    </row>
    <row r="1300" spans="1:7" hidden="1" x14ac:dyDescent="0.25">
      <c r="A1300" s="6">
        <v>1306</v>
      </c>
      <c r="B1300" s="6" t="s">
        <v>15</v>
      </c>
      <c r="C1300" s="7">
        <v>43955</v>
      </c>
      <c r="D1300" s="6" t="s">
        <v>16</v>
      </c>
      <c r="E1300" s="8">
        <v>53</v>
      </c>
      <c r="F1300" s="9">
        <v>1607.9564195236946</v>
      </c>
      <c r="G1300" s="6" t="s">
        <v>23</v>
      </c>
    </row>
    <row r="1301" spans="1:7" hidden="1" x14ac:dyDescent="0.25">
      <c r="A1301" s="6">
        <v>1307</v>
      </c>
      <c r="B1301" s="6" t="s">
        <v>8</v>
      </c>
      <c r="C1301" s="7">
        <v>43497</v>
      </c>
      <c r="D1301" s="6" t="s">
        <v>20</v>
      </c>
      <c r="E1301" s="8">
        <v>28</v>
      </c>
      <c r="F1301" s="9">
        <v>863.22863736189788</v>
      </c>
      <c r="G1301" s="6" t="s">
        <v>21</v>
      </c>
    </row>
    <row r="1302" spans="1:7" hidden="1" x14ac:dyDescent="0.25">
      <c r="A1302" s="6">
        <v>1308</v>
      </c>
      <c r="B1302" s="6" t="s">
        <v>15</v>
      </c>
      <c r="C1302" s="7">
        <v>43706</v>
      </c>
      <c r="D1302" s="6" t="s">
        <v>20</v>
      </c>
      <c r="E1302" s="8">
        <v>39</v>
      </c>
      <c r="F1302" s="9">
        <v>1194.9155300741149</v>
      </c>
      <c r="G1302" s="6" t="s">
        <v>21</v>
      </c>
    </row>
    <row r="1303" spans="1:7" hidden="1" x14ac:dyDescent="0.25">
      <c r="A1303" s="6">
        <v>1309</v>
      </c>
      <c r="B1303" s="6" t="s">
        <v>15</v>
      </c>
      <c r="C1303" s="7">
        <v>43772</v>
      </c>
      <c r="D1303" s="6" t="s">
        <v>18</v>
      </c>
      <c r="E1303" s="8">
        <v>89</v>
      </c>
      <c r="F1303" s="9">
        <v>2687.204065279288</v>
      </c>
      <c r="G1303" s="6" t="s">
        <v>23</v>
      </c>
    </row>
    <row r="1304" spans="1:7" x14ac:dyDescent="0.25">
      <c r="A1304" s="6">
        <v>1310</v>
      </c>
      <c r="B1304" s="6" t="s">
        <v>8</v>
      </c>
      <c r="C1304" s="7">
        <v>43944</v>
      </c>
      <c r="D1304" s="6" t="s">
        <v>17</v>
      </c>
      <c r="E1304" s="8">
        <v>72</v>
      </c>
      <c r="F1304" s="9">
        <v>2181.5784251474993</v>
      </c>
      <c r="G1304" s="6" t="s">
        <v>22</v>
      </c>
    </row>
    <row r="1305" spans="1:7" hidden="1" x14ac:dyDescent="0.25">
      <c r="A1305" s="6">
        <v>1311</v>
      </c>
      <c r="B1305" s="6" t="s">
        <v>10</v>
      </c>
      <c r="C1305" s="7">
        <v>44065</v>
      </c>
      <c r="D1305" s="6" t="s">
        <v>18</v>
      </c>
      <c r="E1305" s="8">
        <v>63</v>
      </c>
      <c r="F1305" s="9">
        <v>1910.7967670509865</v>
      </c>
      <c r="G1305" s="6" t="s">
        <v>22</v>
      </c>
    </row>
    <row r="1306" spans="1:7" x14ac:dyDescent="0.25">
      <c r="A1306" s="6">
        <v>1312</v>
      </c>
      <c r="B1306" s="6" t="s">
        <v>11</v>
      </c>
      <c r="C1306" s="7">
        <v>43827</v>
      </c>
      <c r="D1306" s="6" t="s">
        <v>17</v>
      </c>
      <c r="E1306" s="8">
        <v>47</v>
      </c>
      <c r="F1306" s="9">
        <v>1421.470812441363</v>
      </c>
      <c r="G1306" s="6" t="s">
        <v>23</v>
      </c>
    </row>
    <row r="1307" spans="1:7" hidden="1" x14ac:dyDescent="0.25">
      <c r="A1307" s="6">
        <v>1313</v>
      </c>
      <c r="B1307" s="6" t="s">
        <v>7</v>
      </c>
      <c r="C1307" s="7">
        <v>44384</v>
      </c>
      <c r="D1307" s="6" t="s">
        <v>20</v>
      </c>
      <c r="E1307" s="8">
        <v>8</v>
      </c>
      <c r="F1307" s="9">
        <v>256.19997788473358</v>
      </c>
      <c r="G1307" s="6" t="s">
        <v>24</v>
      </c>
    </row>
    <row r="1308" spans="1:7" hidden="1" x14ac:dyDescent="0.25">
      <c r="A1308" s="6">
        <v>1314</v>
      </c>
      <c r="B1308" s="6" t="s">
        <v>8</v>
      </c>
      <c r="C1308" s="7">
        <v>44142</v>
      </c>
      <c r="D1308" s="6" t="s">
        <v>18</v>
      </c>
      <c r="E1308" s="8">
        <v>88</v>
      </c>
      <c r="F1308" s="9">
        <v>2655.6717139256853</v>
      </c>
      <c r="G1308" s="6" t="s">
        <v>21</v>
      </c>
    </row>
    <row r="1309" spans="1:7" hidden="1" x14ac:dyDescent="0.25">
      <c r="A1309" s="6">
        <v>1315</v>
      </c>
      <c r="B1309" s="6" t="s">
        <v>7</v>
      </c>
      <c r="C1309" s="7">
        <v>44065</v>
      </c>
      <c r="D1309" s="6" t="s">
        <v>18</v>
      </c>
      <c r="E1309" s="8">
        <v>12</v>
      </c>
      <c r="F1309" s="9">
        <v>378.18679875987903</v>
      </c>
      <c r="G1309" s="6" t="s">
        <v>24</v>
      </c>
    </row>
    <row r="1310" spans="1:7" hidden="1" x14ac:dyDescent="0.25">
      <c r="A1310" s="6">
        <v>1316</v>
      </c>
      <c r="B1310" s="6" t="s">
        <v>14</v>
      </c>
      <c r="C1310" s="7">
        <v>44527</v>
      </c>
      <c r="D1310" s="6" t="s">
        <v>20</v>
      </c>
      <c r="E1310" s="8">
        <v>79</v>
      </c>
      <c r="F1310" s="9">
        <v>2391.7519679611864</v>
      </c>
      <c r="G1310" s="6" t="s">
        <v>24</v>
      </c>
    </row>
    <row r="1311" spans="1:7" hidden="1" x14ac:dyDescent="0.25">
      <c r="A1311" s="6">
        <v>1317</v>
      </c>
      <c r="B1311" s="6" t="s">
        <v>10</v>
      </c>
      <c r="C1311" s="7">
        <v>43999</v>
      </c>
      <c r="D1311" s="6" t="s">
        <v>19</v>
      </c>
      <c r="E1311" s="8">
        <v>39</v>
      </c>
      <c r="F1311" s="9">
        <v>1189.4488443291593</v>
      </c>
      <c r="G1311" s="6" t="s">
        <v>22</v>
      </c>
    </row>
    <row r="1312" spans="1:7" hidden="1" x14ac:dyDescent="0.25">
      <c r="A1312" s="6">
        <v>1318</v>
      </c>
      <c r="B1312" s="6" t="s">
        <v>14</v>
      </c>
      <c r="C1312" s="7">
        <v>43508</v>
      </c>
      <c r="D1312" s="6" t="s">
        <v>20</v>
      </c>
      <c r="E1312" s="8">
        <v>61</v>
      </c>
      <c r="F1312" s="9">
        <v>1850.5613481266942</v>
      </c>
      <c r="G1312" s="6" t="s">
        <v>23</v>
      </c>
    </row>
    <row r="1313" spans="1:7" hidden="1" x14ac:dyDescent="0.25">
      <c r="A1313" s="6">
        <v>1319</v>
      </c>
      <c r="B1313" s="6" t="s">
        <v>14</v>
      </c>
      <c r="C1313" s="7">
        <v>43728</v>
      </c>
      <c r="D1313" s="6" t="s">
        <v>18</v>
      </c>
      <c r="E1313" s="8">
        <v>12</v>
      </c>
      <c r="F1313" s="9">
        <v>382.75233428944262</v>
      </c>
      <c r="G1313" s="6" t="s">
        <v>23</v>
      </c>
    </row>
    <row r="1314" spans="1:7" hidden="1" x14ac:dyDescent="0.25">
      <c r="A1314" s="6">
        <v>1320</v>
      </c>
      <c r="B1314" s="6" t="s">
        <v>15</v>
      </c>
      <c r="C1314" s="7">
        <v>44142</v>
      </c>
      <c r="D1314" s="6" t="s">
        <v>20</v>
      </c>
      <c r="E1314" s="8">
        <v>25</v>
      </c>
      <c r="F1314" s="9">
        <v>766.51168243814686</v>
      </c>
      <c r="G1314" s="6" t="s">
        <v>21</v>
      </c>
    </row>
    <row r="1315" spans="1:7" x14ac:dyDescent="0.25">
      <c r="A1315" s="6">
        <v>1321</v>
      </c>
      <c r="B1315" s="6" t="s">
        <v>9</v>
      </c>
      <c r="C1315" s="7">
        <v>44527</v>
      </c>
      <c r="D1315" s="6" t="s">
        <v>17</v>
      </c>
      <c r="E1315" s="8">
        <v>82</v>
      </c>
      <c r="F1315" s="9">
        <v>2482.6100726872078</v>
      </c>
      <c r="G1315" s="6" t="s">
        <v>22</v>
      </c>
    </row>
    <row r="1316" spans="1:7" hidden="1" x14ac:dyDescent="0.25">
      <c r="A1316" s="6">
        <v>1322</v>
      </c>
      <c r="B1316" s="6" t="s">
        <v>7</v>
      </c>
      <c r="C1316" s="7">
        <v>44186</v>
      </c>
      <c r="D1316" s="6" t="s">
        <v>20</v>
      </c>
      <c r="E1316" s="8">
        <v>4</v>
      </c>
      <c r="F1316" s="9">
        <v>144.8265398333678</v>
      </c>
      <c r="G1316" s="6" t="s">
        <v>23</v>
      </c>
    </row>
    <row r="1317" spans="1:7" hidden="1" x14ac:dyDescent="0.25">
      <c r="A1317" s="6">
        <v>1323</v>
      </c>
      <c r="B1317" s="6" t="s">
        <v>7</v>
      </c>
      <c r="C1317" s="7">
        <v>43816</v>
      </c>
      <c r="D1317" s="6" t="s">
        <v>19</v>
      </c>
      <c r="E1317" s="8">
        <v>22</v>
      </c>
      <c r="F1317" s="9">
        <v>682.26854446694335</v>
      </c>
      <c r="G1317" s="6" t="s">
        <v>22</v>
      </c>
    </row>
    <row r="1318" spans="1:7" hidden="1" x14ac:dyDescent="0.25">
      <c r="A1318" s="6">
        <v>1324</v>
      </c>
      <c r="B1318" s="6" t="s">
        <v>7</v>
      </c>
      <c r="C1318" s="7">
        <v>43739</v>
      </c>
      <c r="D1318" s="6" t="s">
        <v>20</v>
      </c>
      <c r="E1318" s="8">
        <v>81</v>
      </c>
      <c r="F1318" s="9">
        <v>2446.2433851171691</v>
      </c>
      <c r="G1318" s="6" t="s">
        <v>24</v>
      </c>
    </row>
    <row r="1319" spans="1:7" hidden="1" x14ac:dyDescent="0.25">
      <c r="A1319" s="6">
        <v>1325</v>
      </c>
      <c r="B1319" s="6" t="s">
        <v>15</v>
      </c>
      <c r="C1319" s="7">
        <v>44252</v>
      </c>
      <c r="D1319" s="6" t="s">
        <v>16</v>
      </c>
      <c r="E1319" s="8">
        <v>34</v>
      </c>
      <c r="F1319" s="9">
        <v>1038.5172808433745</v>
      </c>
      <c r="G1319" s="6" t="s">
        <v>22</v>
      </c>
    </row>
    <row r="1320" spans="1:7" hidden="1" x14ac:dyDescent="0.25">
      <c r="A1320" s="6">
        <v>1326</v>
      </c>
      <c r="B1320" s="6" t="s">
        <v>7</v>
      </c>
      <c r="C1320" s="7">
        <v>44153</v>
      </c>
      <c r="D1320" s="6" t="s">
        <v>20</v>
      </c>
      <c r="E1320" s="8">
        <v>89</v>
      </c>
      <c r="F1320" s="9">
        <v>2697.4478909487721</v>
      </c>
      <c r="G1320" s="6" t="s">
        <v>21</v>
      </c>
    </row>
    <row r="1321" spans="1:7" hidden="1" x14ac:dyDescent="0.25">
      <c r="A1321" s="6">
        <v>1327</v>
      </c>
      <c r="B1321" s="6" t="s">
        <v>15</v>
      </c>
      <c r="C1321" s="7">
        <v>44230</v>
      </c>
      <c r="D1321" s="6" t="s">
        <v>20</v>
      </c>
      <c r="E1321" s="8">
        <v>6</v>
      </c>
      <c r="F1321" s="9">
        <v>203.0969002976488</v>
      </c>
      <c r="G1321" s="6" t="s">
        <v>24</v>
      </c>
    </row>
    <row r="1322" spans="1:7" hidden="1" x14ac:dyDescent="0.25">
      <c r="A1322" s="6">
        <v>1328</v>
      </c>
      <c r="B1322" s="6" t="s">
        <v>14</v>
      </c>
      <c r="C1322" s="7">
        <v>44373</v>
      </c>
      <c r="D1322" s="6" t="s">
        <v>16</v>
      </c>
      <c r="E1322" s="8">
        <v>78</v>
      </c>
      <c r="F1322" s="9">
        <v>2359.9588000674025</v>
      </c>
      <c r="G1322" s="6" t="s">
        <v>22</v>
      </c>
    </row>
    <row r="1323" spans="1:7" hidden="1" x14ac:dyDescent="0.25">
      <c r="A1323" s="6">
        <v>1329</v>
      </c>
      <c r="B1323" s="6" t="s">
        <v>9</v>
      </c>
      <c r="C1323" s="7">
        <v>44329</v>
      </c>
      <c r="D1323" s="6" t="s">
        <v>18</v>
      </c>
      <c r="E1323" s="8">
        <v>9</v>
      </c>
      <c r="F1323" s="9">
        <v>288.52711267429891</v>
      </c>
      <c r="G1323" s="6" t="s">
        <v>22</v>
      </c>
    </row>
    <row r="1324" spans="1:7" hidden="1" x14ac:dyDescent="0.25">
      <c r="A1324" s="6">
        <v>1330</v>
      </c>
      <c r="B1324" s="6" t="s">
        <v>11</v>
      </c>
      <c r="C1324" s="7">
        <v>43827</v>
      </c>
      <c r="D1324" s="6" t="s">
        <v>20</v>
      </c>
      <c r="E1324" s="8">
        <v>9</v>
      </c>
      <c r="F1324" s="9">
        <v>297.18118103947955</v>
      </c>
      <c r="G1324" s="6" t="s">
        <v>21</v>
      </c>
    </row>
    <row r="1325" spans="1:7" x14ac:dyDescent="0.25">
      <c r="A1325" s="6">
        <v>1331</v>
      </c>
      <c r="B1325" s="6" t="s">
        <v>11</v>
      </c>
      <c r="C1325" s="7">
        <v>43574</v>
      </c>
      <c r="D1325" s="6" t="s">
        <v>17</v>
      </c>
      <c r="E1325" s="8">
        <v>73</v>
      </c>
      <c r="F1325" s="9">
        <v>2211.8349919108032</v>
      </c>
      <c r="G1325" s="6" t="s">
        <v>21</v>
      </c>
    </row>
    <row r="1326" spans="1:7" hidden="1" x14ac:dyDescent="0.25">
      <c r="A1326" s="6">
        <v>1332</v>
      </c>
      <c r="B1326" s="6" t="s">
        <v>8</v>
      </c>
      <c r="C1326" s="7">
        <v>43845</v>
      </c>
      <c r="D1326" s="6" t="s">
        <v>18</v>
      </c>
      <c r="E1326" s="8">
        <v>13</v>
      </c>
      <c r="F1326" s="9">
        <v>419.23791931827628</v>
      </c>
      <c r="G1326" s="6" t="s">
        <v>24</v>
      </c>
    </row>
    <row r="1327" spans="1:7" hidden="1" x14ac:dyDescent="0.25">
      <c r="A1327" s="6">
        <v>1333</v>
      </c>
      <c r="B1327" s="6" t="s">
        <v>10</v>
      </c>
      <c r="C1327" s="7">
        <v>44263</v>
      </c>
      <c r="D1327" s="6" t="s">
        <v>16</v>
      </c>
      <c r="E1327" s="8">
        <v>14</v>
      </c>
      <c r="F1327" s="9">
        <v>439.98808725631545</v>
      </c>
      <c r="G1327" s="6" t="s">
        <v>24</v>
      </c>
    </row>
    <row r="1328" spans="1:7" hidden="1" x14ac:dyDescent="0.25">
      <c r="A1328" s="6">
        <v>1334</v>
      </c>
      <c r="B1328" s="6" t="s">
        <v>8</v>
      </c>
      <c r="C1328" s="7">
        <v>44340</v>
      </c>
      <c r="D1328" s="6" t="s">
        <v>19</v>
      </c>
      <c r="E1328" s="8">
        <v>33</v>
      </c>
      <c r="F1328" s="9">
        <v>1003.1195245129152</v>
      </c>
      <c r="G1328" s="6" t="s">
        <v>24</v>
      </c>
    </row>
    <row r="1329" spans="1:7" x14ac:dyDescent="0.25">
      <c r="A1329" s="6">
        <v>1335</v>
      </c>
      <c r="B1329" s="6" t="s">
        <v>8</v>
      </c>
      <c r="C1329" s="7">
        <v>43922</v>
      </c>
      <c r="D1329" s="6" t="s">
        <v>17</v>
      </c>
      <c r="E1329" s="8">
        <v>17</v>
      </c>
      <c r="F1329" s="9">
        <v>531.23119444085046</v>
      </c>
      <c r="G1329" s="6" t="s">
        <v>21</v>
      </c>
    </row>
    <row r="1330" spans="1:7" hidden="1" x14ac:dyDescent="0.25">
      <c r="A1330" s="6">
        <v>1336</v>
      </c>
      <c r="B1330" s="6" t="s">
        <v>13</v>
      </c>
      <c r="C1330" s="7">
        <v>43651</v>
      </c>
      <c r="D1330" s="6" t="s">
        <v>18</v>
      </c>
      <c r="E1330" s="8">
        <v>9</v>
      </c>
      <c r="F1330" s="9">
        <v>295.01152192037068</v>
      </c>
      <c r="G1330" s="6" t="s">
        <v>22</v>
      </c>
    </row>
    <row r="1331" spans="1:7" hidden="1" x14ac:dyDescent="0.25">
      <c r="A1331" s="6">
        <v>1337</v>
      </c>
      <c r="B1331" s="6" t="s">
        <v>14</v>
      </c>
      <c r="C1331" s="7">
        <v>43519</v>
      </c>
      <c r="D1331" s="6" t="s">
        <v>20</v>
      </c>
      <c r="E1331" s="8">
        <v>15</v>
      </c>
      <c r="F1331" s="9">
        <v>473.11523584864585</v>
      </c>
      <c r="G1331" s="6" t="s">
        <v>24</v>
      </c>
    </row>
    <row r="1332" spans="1:7" hidden="1" x14ac:dyDescent="0.25">
      <c r="A1332" s="6">
        <v>1338</v>
      </c>
      <c r="B1332" s="6" t="s">
        <v>7</v>
      </c>
      <c r="C1332" s="7">
        <v>43717</v>
      </c>
      <c r="D1332" s="6" t="s">
        <v>19</v>
      </c>
      <c r="E1332" s="8">
        <v>50</v>
      </c>
      <c r="F1332" s="9">
        <v>1523.1019163589908</v>
      </c>
      <c r="G1332" s="6" t="s">
        <v>21</v>
      </c>
    </row>
    <row r="1333" spans="1:7" hidden="1" x14ac:dyDescent="0.25">
      <c r="A1333" s="6">
        <v>1339</v>
      </c>
      <c r="B1333" s="6" t="s">
        <v>14</v>
      </c>
      <c r="C1333" s="7">
        <v>44142</v>
      </c>
      <c r="D1333" s="6" t="s">
        <v>19</v>
      </c>
      <c r="E1333" s="8">
        <v>13</v>
      </c>
      <c r="F1333" s="9">
        <v>405.5875987242934</v>
      </c>
      <c r="G1333" s="6" t="s">
        <v>23</v>
      </c>
    </row>
    <row r="1334" spans="1:7" hidden="1" x14ac:dyDescent="0.25">
      <c r="A1334" s="6">
        <v>1340</v>
      </c>
      <c r="B1334" s="6" t="s">
        <v>13</v>
      </c>
      <c r="C1334" s="7">
        <v>44087</v>
      </c>
      <c r="D1334" s="6" t="s">
        <v>18</v>
      </c>
      <c r="E1334" s="8">
        <v>24</v>
      </c>
      <c r="F1334" s="9">
        <v>747.31137309505709</v>
      </c>
      <c r="G1334" s="6" t="s">
        <v>23</v>
      </c>
    </row>
    <row r="1335" spans="1:7" hidden="1" x14ac:dyDescent="0.25">
      <c r="A1335" s="6">
        <v>1341</v>
      </c>
      <c r="B1335" s="6" t="s">
        <v>8</v>
      </c>
      <c r="C1335" s="7">
        <v>44560</v>
      </c>
      <c r="D1335" s="6" t="s">
        <v>18</v>
      </c>
      <c r="E1335" s="8">
        <v>77</v>
      </c>
      <c r="F1335" s="9">
        <v>2328.9275600525075</v>
      </c>
      <c r="G1335" s="6" t="s">
        <v>22</v>
      </c>
    </row>
    <row r="1336" spans="1:7" hidden="1" x14ac:dyDescent="0.25">
      <c r="A1336" s="6">
        <v>1342</v>
      </c>
      <c r="B1336" s="6" t="s">
        <v>13</v>
      </c>
      <c r="C1336" s="7">
        <v>43596</v>
      </c>
      <c r="D1336" s="6" t="s">
        <v>20</v>
      </c>
      <c r="E1336" s="8">
        <v>21</v>
      </c>
      <c r="F1336" s="9">
        <v>652.1458882658261</v>
      </c>
      <c r="G1336" s="6" t="s">
        <v>21</v>
      </c>
    </row>
    <row r="1337" spans="1:7" hidden="1" x14ac:dyDescent="0.25">
      <c r="A1337" s="6">
        <v>1343</v>
      </c>
      <c r="B1337" s="6" t="s">
        <v>9</v>
      </c>
      <c r="C1337" s="7">
        <v>44384</v>
      </c>
      <c r="D1337" s="6" t="s">
        <v>20</v>
      </c>
      <c r="E1337" s="8">
        <v>80</v>
      </c>
      <c r="F1337" s="9">
        <v>2407.6226876969254</v>
      </c>
      <c r="G1337" s="6" t="s">
        <v>24</v>
      </c>
    </row>
    <row r="1338" spans="1:7" hidden="1" x14ac:dyDescent="0.25">
      <c r="A1338" s="6">
        <v>1344</v>
      </c>
      <c r="B1338" s="6" t="s">
        <v>13</v>
      </c>
      <c r="C1338" s="7">
        <v>44142</v>
      </c>
      <c r="D1338" s="6" t="s">
        <v>20</v>
      </c>
      <c r="E1338" s="8">
        <v>56</v>
      </c>
      <c r="F1338" s="9">
        <v>1705.0901918623574</v>
      </c>
      <c r="G1338" s="6" t="s">
        <v>22</v>
      </c>
    </row>
    <row r="1339" spans="1:7" x14ac:dyDescent="0.25">
      <c r="A1339" s="6">
        <v>1345</v>
      </c>
      <c r="B1339" s="6" t="s">
        <v>11</v>
      </c>
      <c r="C1339" s="7">
        <v>44296</v>
      </c>
      <c r="D1339" s="6" t="s">
        <v>17</v>
      </c>
      <c r="E1339" s="8">
        <v>28</v>
      </c>
      <c r="F1339" s="9">
        <v>860.02698245868487</v>
      </c>
      <c r="G1339" s="6" t="s">
        <v>23</v>
      </c>
    </row>
    <row r="1340" spans="1:7" hidden="1" x14ac:dyDescent="0.25">
      <c r="A1340" s="6">
        <v>1346</v>
      </c>
      <c r="B1340" s="6" t="s">
        <v>14</v>
      </c>
      <c r="C1340" s="7">
        <v>44527</v>
      </c>
      <c r="D1340" s="6" t="s">
        <v>19</v>
      </c>
      <c r="E1340" s="8">
        <v>50</v>
      </c>
      <c r="F1340" s="9">
        <v>1515.690949656612</v>
      </c>
      <c r="G1340" s="6" t="s">
        <v>24</v>
      </c>
    </row>
    <row r="1341" spans="1:7" hidden="1" x14ac:dyDescent="0.25">
      <c r="A1341" s="6">
        <v>1347</v>
      </c>
      <c r="B1341" s="6" t="s">
        <v>11</v>
      </c>
      <c r="C1341" s="7">
        <v>44296</v>
      </c>
      <c r="D1341" s="6" t="s">
        <v>16</v>
      </c>
      <c r="E1341" s="8">
        <v>23</v>
      </c>
      <c r="F1341" s="9">
        <v>714.05303018372911</v>
      </c>
      <c r="G1341" s="6" t="s">
        <v>21</v>
      </c>
    </row>
    <row r="1342" spans="1:7" hidden="1" x14ac:dyDescent="0.25">
      <c r="A1342" s="6">
        <v>1348</v>
      </c>
      <c r="B1342" s="6" t="s">
        <v>14</v>
      </c>
      <c r="C1342" s="7">
        <v>43988</v>
      </c>
      <c r="D1342" s="6" t="s">
        <v>18</v>
      </c>
      <c r="E1342" s="8">
        <v>77</v>
      </c>
      <c r="F1342" s="9">
        <v>2328.5049996581652</v>
      </c>
      <c r="G1342" s="6" t="s">
        <v>24</v>
      </c>
    </row>
    <row r="1343" spans="1:7" hidden="1" x14ac:dyDescent="0.25">
      <c r="A1343" s="6">
        <v>1349</v>
      </c>
      <c r="B1343" s="6" t="s">
        <v>8</v>
      </c>
      <c r="C1343" s="7">
        <v>43878</v>
      </c>
      <c r="D1343" s="6" t="s">
        <v>20</v>
      </c>
      <c r="E1343" s="8">
        <v>56</v>
      </c>
      <c r="F1343" s="9">
        <v>1702.6270071526078</v>
      </c>
      <c r="G1343" s="6" t="s">
        <v>21</v>
      </c>
    </row>
    <row r="1344" spans="1:7" hidden="1" x14ac:dyDescent="0.25">
      <c r="A1344" s="6">
        <v>1350</v>
      </c>
      <c r="B1344" s="6" t="s">
        <v>9</v>
      </c>
      <c r="C1344" s="7">
        <v>43574</v>
      </c>
      <c r="D1344" s="6" t="s">
        <v>18</v>
      </c>
      <c r="E1344" s="8">
        <v>26</v>
      </c>
      <c r="F1344" s="9">
        <v>797.60095518241303</v>
      </c>
      <c r="G1344" s="6" t="s">
        <v>21</v>
      </c>
    </row>
    <row r="1345" spans="1:7" x14ac:dyDescent="0.25">
      <c r="A1345" s="6">
        <v>1351</v>
      </c>
      <c r="B1345" s="6" t="s">
        <v>7</v>
      </c>
      <c r="C1345" s="7">
        <v>43878</v>
      </c>
      <c r="D1345" s="6" t="s">
        <v>17</v>
      </c>
      <c r="E1345" s="8">
        <v>18</v>
      </c>
      <c r="F1345" s="9">
        <v>559.31706737093793</v>
      </c>
      <c r="G1345" s="6" t="s">
        <v>22</v>
      </c>
    </row>
    <row r="1346" spans="1:7" hidden="1" x14ac:dyDescent="0.25">
      <c r="A1346" s="6">
        <v>1352</v>
      </c>
      <c r="B1346" s="6" t="s">
        <v>11</v>
      </c>
      <c r="C1346" s="7">
        <v>43878</v>
      </c>
      <c r="D1346" s="6" t="s">
        <v>18</v>
      </c>
      <c r="E1346" s="8">
        <v>40</v>
      </c>
      <c r="F1346" s="9">
        <v>1211.0292526674064</v>
      </c>
      <c r="G1346" s="6" t="s">
        <v>22</v>
      </c>
    </row>
    <row r="1347" spans="1:7" hidden="1" x14ac:dyDescent="0.25">
      <c r="A1347" s="6">
        <v>1353</v>
      </c>
      <c r="B1347" s="6" t="s">
        <v>13</v>
      </c>
      <c r="C1347" s="7">
        <v>43878</v>
      </c>
      <c r="D1347" s="6" t="s">
        <v>20</v>
      </c>
      <c r="E1347" s="8">
        <v>75</v>
      </c>
      <c r="F1347" s="9">
        <v>2270.6641475515935</v>
      </c>
      <c r="G1347" s="6" t="s">
        <v>22</v>
      </c>
    </row>
    <row r="1348" spans="1:7" hidden="1" x14ac:dyDescent="0.25">
      <c r="A1348" s="6">
        <v>1354</v>
      </c>
      <c r="B1348" s="6" t="s">
        <v>10</v>
      </c>
      <c r="C1348" s="7">
        <v>44252</v>
      </c>
      <c r="D1348" s="6" t="s">
        <v>19</v>
      </c>
      <c r="E1348" s="8">
        <v>61</v>
      </c>
      <c r="F1348" s="9">
        <v>1847.5393471553484</v>
      </c>
      <c r="G1348" s="6" t="s">
        <v>24</v>
      </c>
    </row>
    <row r="1349" spans="1:7" hidden="1" x14ac:dyDescent="0.25">
      <c r="A1349" s="6">
        <v>1355</v>
      </c>
      <c r="B1349" s="6" t="s">
        <v>7</v>
      </c>
      <c r="C1349" s="7">
        <v>44186</v>
      </c>
      <c r="D1349" s="6" t="s">
        <v>19</v>
      </c>
      <c r="E1349" s="8">
        <v>35</v>
      </c>
      <c r="F1349" s="9">
        <v>1067.3579162164692</v>
      </c>
      <c r="G1349" s="6" t="s">
        <v>23</v>
      </c>
    </row>
    <row r="1350" spans="1:7" x14ac:dyDescent="0.25">
      <c r="A1350" s="6">
        <v>1356</v>
      </c>
      <c r="B1350" s="6" t="s">
        <v>9</v>
      </c>
      <c r="C1350" s="7">
        <v>44406</v>
      </c>
      <c r="D1350" s="6" t="s">
        <v>17</v>
      </c>
      <c r="E1350" s="8">
        <v>42</v>
      </c>
      <c r="F1350" s="9">
        <v>1277.4297314827388</v>
      </c>
      <c r="G1350" s="6" t="s">
        <v>23</v>
      </c>
    </row>
    <row r="1351" spans="1:7" hidden="1" x14ac:dyDescent="0.25">
      <c r="A1351" s="6">
        <v>1357</v>
      </c>
      <c r="B1351" s="6" t="s">
        <v>13</v>
      </c>
      <c r="C1351" s="7">
        <v>44153</v>
      </c>
      <c r="D1351" s="6" t="s">
        <v>16</v>
      </c>
      <c r="E1351" s="8">
        <v>47</v>
      </c>
      <c r="F1351" s="9">
        <v>1425.8640939942609</v>
      </c>
      <c r="G1351" s="6" t="s">
        <v>22</v>
      </c>
    </row>
    <row r="1352" spans="1:7" hidden="1" x14ac:dyDescent="0.25">
      <c r="A1352" s="6">
        <v>1358</v>
      </c>
      <c r="B1352" s="6" t="s">
        <v>7</v>
      </c>
      <c r="C1352" s="7">
        <v>44120</v>
      </c>
      <c r="D1352" s="6" t="s">
        <v>20</v>
      </c>
      <c r="E1352" s="8">
        <v>74</v>
      </c>
      <c r="F1352" s="9">
        <v>2250.1925553650544</v>
      </c>
      <c r="G1352" s="6" t="s">
        <v>22</v>
      </c>
    </row>
    <row r="1353" spans="1:7" hidden="1" x14ac:dyDescent="0.25">
      <c r="A1353" s="6">
        <v>1359</v>
      </c>
      <c r="B1353" s="6" t="s">
        <v>7</v>
      </c>
      <c r="C1353" s="7">
        <v>44340</v>
      </c>
      <c r="D1353" s="6" t="s">
        <v>20</v>
      </c>
      <c r="E1353" s="8">
        <v>55</v>
      </c>
      <c r="F1353" s="9">
        <v>1662.5169597348713</v>
      </c>
      <c r="G1353" s="6" t="s">
        <v>23</v>
      </c>
    </row>
    <row r="1354" spans="1:7" hidden="1" x14ac:dyDescent="0.25">
      <c r="A1354" s="6">
        <v>1360</v>
      </c>
      <c r="B1354" s="6" t="s">
        <v>15</v>
      </c>
      <c r="C1354" s="7">
        <v>44461</v>
      </c>
      <c r="D1354" s="6" t="s">
        <v>18</v>
      </c>
      <c r="E1354" s="8">
        <v>87</v>
      </c>
      <c r="F1354" s="9">
        <v>2631.1074857106773</v>
      </c>
      <c r="G1354" s="6" t="s">
        <v>23</v>
      </c>
    </row>
    <row r="1355" spans="1:7" x14ac:dyDescent="0.25">
      <c r="A1355" s="6">
        <v>1361</v>
      </c>
      <c r="B1355" s="6" t="s">
        <v>7</v>
      </c>
      <c r="C1355" s="7">
        <v>44010</v>
      </c>
      <c r="D1355" s="6" t="s">
        <v>17</v>
      </c>
      <c r="E1355" s="8">
        <v>75</v>
      </c>
      <c r="F1355" s="9">
        <v>2273.2916430473497</v>
      </c>
      <c r="G1355" s="6" t="s">
        <v>22</v>
      </c>
    </row>
    <row r="1356" spans="1:7" x14ac:dyDescent="0.25">
      <c r="A1356" s="6">
        <v>1362</v>
      </c>
      <c r="B1356" s="6" t="s">
        <v>12</v>
      </c>
      <c r="C1356" s="7">
        <v>43629</v>
      </c>
      <c r="D1356" s="6" t="s">
        <v>17</v>
      </c>
      <c r="E1356" s="8">
        <v>91</v>
      </c>
      <c r="F1356" s="9">
        <v>2746.0744776638203</v>
      </c>
      <c r="G1356" s="6" t="s">
        <v>23</v>
      </c>
    </row>
    <row r="1357" spans="1:7" hidden="1" x14ac:dyDescent="0.25">
      <c r="A1357" s="6">
        <v>1363</v>
      </c>
      <c r="B1357" s="6" t="s">
        <v>7</v>
      </c>
      <c r="C1357" s="7">
        <v>44549</v>
      </c>
      <c r="D1357" s="6" t="s">
        <v>18</v>
      </c>
      <c r="E1357" s="8">
        <v>79</v>
      </c>
      <c r="F1357" s="9">
        <v>2382.0578213903982</v>
      </c>
      <c r="G1357" s="6" t="s">
        <v>22</v>
      </c>
    </row>
    <row r="1358" spans="1:7" hidden="1" x14ac:dyDescent="0.25">
      <c r="A1358" s="6">
        <v>1364</v>
      </c>
      <c r="B1358" s="6" t="s">
        <v>9</v>
      </c>
      <c r="C1358" s="7">
        <v>43999</v>
      </c>
      <c r="D1358" s="6" t="s">
        <v>20</v>
      </c>
      <c r="E1358" s="8">
        <v>31</v>
      </c>
      <c r="F1358" s="9">
        <v>949.15314626942677</v>
      </c>
      <c r="G1358" s="6" t="s">
        <v>24</v>
      </c>
    </row>
    <row r="1359" spans="1:7" hidden="1" x14ac:dyDescent="0.25">
      <c r="A1359" s="6">
        <v>1365</v>
      </c>
      <c r="B1359" s="6" t="s">
        <v>13</v>
      </c>
      <c r="C1359" s="7">
        <v>44109</v>
      </c>
      <c r="D1359" s="6" t="s">
        <v>16</v>
      </c>
      <c r="E1359" s="8">
        <v>36</v>
      </c>
      <c r="F1359" s="9">
        <v>1098.6839948758891</v>
      </c>
      <c r="G1359" s="6" t="s">
        <v>24</v>
      </c>
    </row>
    <row r="1360" spans="1:7" hidden="1" x14ac:dyDescent="0.25">
      <c r="A1360" s="6">
        <v>1366</v>
      </c>
      <c r="B1360" s="6" t="s">
        <v>14</v>
      </c>
      <c r="C1360" s="7">
        <v>44010</v>
      </c>
      <c r="D1360" s="6" t="s">
        <v>20</v>
      </c>
      <c r="E1360" s="8">
        <v>80</v>
      </c>
      <c r="F1360" s="9">
        <v>2420.6313932235889</v>
      </c>
      <c r="G1360" s="6" t="s">
        <v>22</v>
      </c>
    </row>
    <row r="1361" spans="1:7" hidden="1" x14ac:dyDescent="0.25">
      <c r="A1361" s="6">
        <v>1367</v>
      </c>
      <c r="B1361" s="6" t="s">
        <v>8</v>
      </c>
      <c r="C1361" s="7">
        <v>43541</v>
      </c>
      <c r="D1361" s="6" t="s">
        <v>18</v>
      </c>
      <c r="E1361" s="8">
        <v>32</v>
      </c>
      <c r="F1361" s="9">
        <v>981.0586342386141</v>
      </c>
      <c r="G1361" s="6" t="s">
        <v>21</v>
      </c>
    </row>
    <row r="1362" spans="1:7" hidden="1" x14ac:dyDescent="0.25">
      <c r="A1362" s="6">
        <v>1368</v>
      </c>
      <c r="B1362" s="6" t="s">
        <v>15</v>
      </c>
      <c r="C1362" s="7">
        <v>44010</v>
      </c>
      <c r="D1362" s="6" t="s">
        <v>19</v>
      </c>
      <c r="E1362" s="8">
        <v>29</v>
      </c>
      <c r="F1362" s="9">
        <v>891.72802878693926</v>
      </c>
      <c r="G1362" s="6" t="s">
        <v>23</v>
      </c>
    </row>
    <row r="1363" spans="1:7" x14ac:dyDescent="0.25">
      <c r="A1363" s="6">
        <v>1369</v>
      </c>
      <c r="B1363" s="6" t="s">
        <v>13</v>
      </c>
      <c r="C1363" s="7">
        <v>44329</v>
      </c>
      <c r="D1363" s="6" t="s">
        <v>17</v>
      </c>
      <c r="E1363" s="8">
        <v>64</v>
      </c>
      <c r="F1363" s="9">
        <v>1935.1676296767637</v>
      </c>
      <c r="G1363" s="6" t="s">
        <v>23</v>
      </c>
    </row>
    <row r="1364" spans="1:7" hidden="1" x14ac:dyDescent="0.25">
      <c r="A1364" s="6">
        <v>1370</v>
      </c>
      <c r="B1364" s="6" t="s">
        <v>11</v>
      </c>
      <c r="C1364" s="7">
        <v>43900</v>
      </c>
      <c r="D1364" s="6" t="s">
        <v>18</v>
      </c>
      <c r="E1364" s="8">
        <v>27</v>
      </c>
      <c r="F1364" s="9">
        <v>836.68497347720768</v>
      </c>
      <c r="G1364" s="6" t="s">
        <v>23</v>
      </c>
    </row>
    <row r="1365" spans="1:7" hidden="1" x14ac:dyDescent="0.25">
      <c r="A1365" s="6">
        <v>1371</v>
      </c>
      <c r="B1365" s="6" t="s">
        <v>9</v>
      </c>
      <c r="C1365" s="7">
        <v>44098</v>
      </c>
      <c r="D1365" s="6" t="s">
        <v>18</v>
      </c>
      <c r="E1365" s="8">
        <v>36</v>
      </c>
      <c r="F1365" s="9">
        <v>1098.0928591136637</v>
      </c>
      <c r="G1365" s="6" t="s">
        <v>23</v>
      </c>
    </row>
    <row r="1366" spans="1:7" hidden="1" x14ac:dyDescent="0.25">
      <c r="A1366" s="6">
        <v>1372</v>
      </c>
      <c r="B1366" s="6" t="s">
        <v>8</v>
      </c>
      <c r="C1366" s="7">
        <v>43805</v>
      </c>
      <c r="D1366" s="6" t="s">
        <v>20</v>
      </c>
      <c r="E1366" s="8">
        <v>36</v>
      </c>
      <c r="F1366" s="9">
        <v>1094.5657773500436</v>
      </c>
      <c r="G1366" s="6" t="s">
        <v>23</v>
      </c>
    </row>
    <row r="1367" spans="1:7" hidden="1" x14ac:dyDescent="0.25">
      <c r="A1367" s="6">
        <v>1373</v>
      </c>
      <c r="B1367" s="6" t="s">
        <v>14</v>
      </c>
      <c r="C1367" s="7">
        <v>43761</v>
      </c>
      <c r="D1367" s="6" t="s">
        <v>20</v>
      </c>
      <c r="E1367" s="8">
        <v>32</v>
      </c>
      <c r="F1367" s="9">
        <v>973.43399963409695</v>
      </c>
      <c r="G1367" s="6" t="s">
        <v>22</v>
      </c>
    </row>
    <row r="1368" spans="1:7" hidden="1" x14ac:dyDescent="0.25">
      <c r="A1368" s="6">
        <v>1374</v>
      </c>
      <c r="B1368" s="6" t="s">
        <v>11</v>
      </c>
      <c r="C1368" s="7">
        <v>43706</v>
      </c>
      <c r="D1368" s="6" t="s">
        <v>20</v>
      </c>
      <c r="E1368" s="8">
        <v>9</v>
      </c>
      <c r="F1368" s="9">
        <v>291.73034652532431</v>
      </c>
      <c r="G1368" s="6" t="s">
        <v>21</v>
      </c>
    </row>
    <row r="1369" spans="1:7" x14ac:dyDescent="0.25">
      <c r="A1369" s="6">
        <v>1375</v>
      </c>
      <c r="B1369" s="6" t="s">
        <v>15</v>
      </c>
      <c r="C1369" s="7">
        <v>43607</v>
      </c>
      <c r="D1369" s="6" t="s">
        <v>17</v>
      </c>
      <c r="E1369" s="8">
        <v>78</v>
      </c>
      <c r="F1369" s="9">
        <v>2356.3570757894918</v>
      </c>
      <c r="G1369" s="6" t="s">
        <v>21</v>
      </c>
    </row>
    <row r="1370" spans="1:7" hidden="1" x14ac:dyDescent="0.25">
      <c r="A1370" s="6">
        <v>1376</v>
      </c>
      <c r="B1370" s="6" t="s">
        <v>15</v>
      </c>
      <c r="C1370" s="7">
        <v>44219</v>
      </c>
      <c r="D1370" s="6" t="s">
        <v>19</v>
      </c>
      <c r="E1370" s="8">
        <v>55</v>
      </c>
      <c r="F1370" s="9">
        <v>1676.9300314757165</v>
      </c>
      <c r="G1370" s="6" t="s">
        <v>23</v>
      </c>
    </row>
    <row r="1371" spans="1:7" hidden="1" x14ac:dyDescent="0.25">
      <c r="A1371" s="6">
        <v>1377</v>
      </c>
      <c r="B1371" s="6" t="s">
        <v>13</v>
      </c>
      <c r="C1371" s="7">
        <v>44065</v>
      </c>
      <c r="D1371" s="6" t="s">
        <v>20</v>
      </c>
      <c r="E1371" s="8">
        <v>79</v>
      </c>
      <c r="F1371" s="9">
        <v>2392.582265563311</v>
      </c>
      <c r="G1371" s="6" t="s">
        <v>22</v>
      </c>
    </row>
    <row r="1372" spans="1:7" hidden="1" x14ac:dyDescent="0.25">
      <c r="A1372" s="6">
        <v>1378</v>
      </c>
      <c r="B1372" s="6" t="s">
        <v>13</v>
      </c>
      <c r="C1372" s="7">
        <v>43834</v>
      </c>
      <c r="D1372" s="6" t="s">
        <v>16</v>
      </c>
      <c r="E1372" s="8">
        <v>9</v>
      </c>
      <c r="F1372" s="9">
        <v>293.6931208514244</v>
      </c>
      <c r="G1372" s="6" t="s">
        <v>22</v>
      </c>
    </row>
    <row r="1373" spans="1:7" x14ac:dyDescent="0.25">
      <c r="A1373" s="6">
        <v>1379</v>
      </c>
      <c r="B1373" s="6" t="s">
        <v>8</v>
      </c>
      <c r="C1373" s="7">
        <v>43816</v>
      </c>
      <c r="D1373" s="6" t="s">
        <v>17</v>
      </c>
      <c r="E1373" s="8">
        <v>4</v>
      </c>
      <c r="F1373" s="9">
        <v>142.76329980408619</v>
      </c>
      <c r="G1373" s="6" t="s">
        <v>23</v>
      </c>
    </row>
    <row r="1374" spans="1:7" hidden="1" x14ac:dyDescent="0.25">
      <c r="A1374" s="6">
        <v>1380</v>
      </c>
      <c r="B1374" s="6" t="s">
        <v>13</v>
      </c>
      <c r="C1374" s="7">
        <v>43574</v>
      </c>
      <c r="D1374" s="6" t="s">
        <v>20</v>
      </c>
      <c r="E1374" s="8">
        <v>6</v>
      </c>
      <c r="F1374" s="9">
        <v>201.65246376870388</v>
      </c>
      <c r="G1374" s="6" t="s">
        <v>24</v>
      </c>
    </row>
    <row r="1375" spans="1:7" hidden="1" x14ac:dyDescent="0.25">
      <c r="A1375" s="6">
        <v>1381</v>
      </c>
      <c r="B1375" s="6" t="s">
        <v>9</v>
      </c>
      <c r="C1375" s="7">
        <v>44340</v>
      </c>
      <c r="D1375" s="6" t="s">
        <v>16</v>
      </c>
      <c r="E1375" s="8">
        <v>18</v>
      </c>
      <c r="F1375" s="9">
        <v>559.19019488133279</v>
      </c>
      <c r="G1375" s="6" t="s">
        <v>24</v>
      </c>
    </row>
    <row r="1376" spans="1:7" hidden="1" x14ac:dyDescent="0.25">
      <c r="A1376" s="6">
        <v>1382</v>
      </c>
      <c r="B1376" s="6" t="s">
        <v>15</v>
      </c>
      <c r="C1376" s="7">
        <v>44494</v>
      </c>
      <c r="D1376" s="6" t="s">
        <v>16</v>
      </c>
      <c r="E1376" s="8">
        <v>14</v>
      </c>
      <c r="F1376" s="9">
        <v>444.91260768813873</v>
      </c>
      <c r="G1376" s="6" t="s">
        <v>23</v>
      </c>
    </row>
    <row r="1377" spans="1:7" hidden="1" x14ac:dyDescent="0.25">
      <c r="A1377" s="6">
        <v>1383</v>
      </c>
      <c r="B1377" s="6" t="s">
        <v>11</v>
      </c>
      <c r="C1377" s="7">
        <v>43695</v>
      </c>
      <c r="D1377" s="6" t="s">
        <v>18</v>
      </c>
      <c r="E1377" s="8">
        <v>91</v>
      </c>
      <c r="F1377" s="9">
        <v>2755.0447930379551</v>
      </c>
      <c r="G1377" s="6" t="s">
        <v>21</v>
      </c>
    </row>
    <row r="1378" spans="1:7" hidden="1" x14ac:dyDescent="0.25">
      <c r="A1378" s="6">
        <v>1384</v>
      </c>
      <c r="B1378" s="6" t="s">
        <v>15</v>
      </c>
      <c r="C1378" s="7">
        <v>44538</v>
      </c>
      <c r="D1378" s="6" t="s">
        <v>16</v>
      </c>
      <c r="E1378" s="8">
        <v>74</v>
      </c>
      <c r="F1378" s="9">
        <v>2240.7187760825996</v>
      </c>
      <c r="G1378" s="6" t="s">
        <v>22</v>
      </c>
    </row>
    <row r="1379" spans="1:7" hidden="1" x14ac:dyDescent="0.25">
      <c r="A1379" s="6">
        <v>1385</v>
      </c>
      <c r="B1379" s="6" t="s">
        <v>8</v>
      </c>
      <c r="C1379" s="7">
        <v>44043</v>
      </c>
      <c r="D1379" s="6" t="s">
        <v>18</v>
      </c>
      <c r="E1379" s="8">
        <v>47</v>
      </c>
      <c r="F1379" s="9">
        <v>1438.5756416034069</v>
      </c>
      <c r="G1379" s="6" t="s">
        <v>23</v>
      </c>
    </row>
    <row r="1380" spans="1:7" x14ac:dyDescent="0.25">
      <c r="A1380" s="6">
        <v>1386</v>
      </c>
      <c r="B1380" s="6" t="s">
        <v>10</v>
      </c>
      <c r="C1380" s="7">
        <v>43772</v>
      </c>
      <c r="D1380" s="6" t="s">
        <v>17</v>
      </c>
      <c r="E1380" s="8">
        <v>28</v>
      </c>
      <c r="F1380" s="9">
        <v>864.68289532216386</v>
      </c>
      <c r="G1380" s="6" t="s">
        <v>22</v>
      </c>
    </row>
    <row r="1381" spans="1:7" hidden="1" x14ac:dyDescent="0.25">
      <c r="A1381" s="6">
        <v>1387</v>
      </c>
      <c r="B1381" s="6" t="s">
        <v>10</v>
      </c>
      <c r="C1381" s="7">
        <v>43728</v>
      </c>
      <c r="D1381" s="6" t="s">
        <v>16</v>
      </c>
      <c r="E1381" s="8">
        <v>21</v>
      </c>
      <c r="F1381" s="9">
        <v>647.8420776607295</v>
      </c>
      <c r="G1381" s="6" t="s">
        <v>23</v>
      </c>
    </row>
    <row r="1382" spans="1:7" x14ac:dyDescent="0.25">
      <c r="A1382" s="6">
        <v>1388</v>
      </c>
      <c r="B1382" s="6" t="s">
        <v>11</v>
      </c>
      <c r="C1382" s="7">
        <v>44285</v>
      </c>
      <c r="D1382" s="6" t="s">
        <v>17</v>
      </c>
      <c r="E1382" s="8">
        <v>52</v>
      </c>
      <c r="F1382" s="9">
        <v>1576.9424365413772</v>
      </c>
      <c r="G1382" s="6" t="s">
        <v>22</v>
      </c>
    </row>
    <row r="1383" spans="1:7" hidden="1" x14ac:dyDescent="0.25">
      <c r="A1383" s="6">
        <v>1389</v>
      </c>
      <c r="B1383" s="6" t="s">
        <v>15</v>
      </c>
      <c r="C1383" s="7">
        <v>44010</v>
      </c>
      <c r="D1383" s="6" t="s">
        <v>19</v>
      </c>
      <c r="E1383" s="8">
        <v>33</v>
      </c>
      <c r="F1383" s="9">
        <v>1010.8856134949143</v>
      </c>
      <c r="G1383" s="6" t="s">
        <v>22</v>
      </c>
    </row>
    <row r="1384" spans="1:7" hidden="1" x14ac:dyDescent="0.25">
      <c r="A1384" s="6">
        <v>1390</v>
      </c>
      <c r="B1384" s="6" t="s">
        <v>10</v>
      </c>
      <c r="C1384" s="7">
        <v>43867</v>
      </c>
      <c r="D1384" s="6" t="s">
        <v>20</v>
      </c>
      <c r="E1384" s="8">
        <v>-7</v>
      </c>
      <c r="F1384" s="9">
        <v>-194.37923961194201</v>
      </c>
      <c r="G1384" s="6" t="s">
        <v>21</v>
      </c>
    </row>
    <row r="1385" spans="1:7" hidden="1" x14ac:dyDescent="0.25">
      <c r="A1385" s="6">
        <v>1391</v>
      </c>
      <c r="B1385" s="6" t="s">
        <v>11</v>
      </c>
      <c r="C1385" s="7">
        <v>43922</v>
      </c>
      <c r="D1385" s="6" t="s">
        <v>18</v>
      </c>
      <c r="E1385" s="8">
        <v>12</v>
      </c>
      <c r="F1385" s="9">
        <v>382.38088170061803</v>
      </c>
      <c r="G1385" s="6" t="s">
        <v>22</v>
      </c>
    </row>
    <row r="1386" spans="1:7" hidden="1" x14ac:dyDescent="0.25">
      <c r="A1386" s="6">
        <v>1392</v>
      </c>
      <c r="B1386" s="6" t="s">
        <v>15</v>
      </c>
      <c r="C1386" s="7">
        <v>43889</v>
      </c>
      <c r="D1386" s="6" t="s">
        <v>16</v>
      </c>
      <c r="E1386" s="8">
        <v>1</v>
      </c>
      <c r="F1386" s="9">
        <v>45.049727728030682</v>
      </c>
      <c r="G1386" s="6" t="s">
        <v>22</v>
      </c>
    </row>
    <row r="1387" spans="1:7" hidden="1" x14ac:dyDescent="0.25">
      <c r="A1387" s="6">
        <v>1393</v>
      </c>
      <c r="B1387" s="6" t="s">
        <v>8</v>
      </c>
      <c r="C1387" s="7">
        <v>43856</v>
      </c>
      <c r="D1387" s="6" t="s">
        <v>20</v>
      </c>
      <c r="E1387" s="8">
        <v>56</v>
      </c>
      <c r="F1387" s="9">
        <v>1697.5770217815491</v>
      </c>
      <c r="G1387" s="6" t="s">
        <v>22</v>
      </c>
    </row>
    <row r="1388" spans="1:7" x14ac:dyDescent="0.25">
      <c r="A1388" s="6">
        <v>1394</v>
      </c>
      <c r="B1388" s="6" t="s">
        <v>11</v>
      </c>
      <c r="C1388" s="7">
        <v>44373</v>
      </c>
      <c r="D1388" s="6" t="s">
        <v>17</v>
      </c>
      <c r="E1388" s="8">
        <v>34</v>
      </c>
      <c r="F1388" s="9">
        <v>1044.7706646910851</v>
      </c>
      <c r="G1388" s="6" t="s">
        <v>22</v>
      </c>
    </row>
    <row r="1389" spans="1:7" x14ac:dyDescent="0.25">
      <c r="A1389" s="6">
        <v>1395</v>
      </c>
      <c r="B1389" s="6" t="s">
        <v>9</v>
      </c>
      <c r="C1389" s="7">
        <v>44252</v>
      </c>
      <c r="D1389" s="6" t="s">
        <v>17</v>
      </c>
      <c r="E1389" s="8">
        <v>83</v>
      </c>
      <c r="F1389" s="9">
        <v>2503.8974883045835</v>
      </c>
      <c r="G1389" s="6" t="s">
        <v>24</v>
      </c>
    </row>
    <row r="1390" spans="1:7" hidden="1" x14ac:dyDescent="0.25">
      <c r="A1390" s="6">
        <v>1396</v>
      </c>
      <c r="B1390" s="6" t="s">
        <v>10</v>
      </c>
      <c r="C1390" s="7">
        <v>44274</v>
      </c>
      <c r="D1390" s="6" t="s">
        <v>16</v>
      </c>
      <c r="E1390" s="8">
        <v>-4</v>
      </c>
      <c r="F1390" s="9">
        <v>-101.55624843092608</v>
      </c>
      <c r="G1390" s="6" t="s">
        <v>22</v>
      </c>
    </row>
    <row r="1391" spans="1:7" x14ac:dyDescent="0.25">
      <c r="A1391" s="6">
        <v>1397</v>
      </c>
      <c r="B1391" s="6" t="s">
        <v>11</v>
      </c>
      <c r="C1391" s="7">
        <v>44230</v>
      </c>
      <c r="D1391" s="6" t="s">
        <v>17</v>
      </c>
      <c r="E1391" s="8">
        <v>9</v>
      </c>
      <c r="F1391" s="9">
        <v>297.03664221901175</v>
      </c>
      <c r="G1391" s="6" t="s">
        <v>22</v>
      </c>
    </row>
    <row r="1392" spans="1:7" hidden="1" x14ac:dyDescent="0.25">
      <c r="A1392" s="6">
        <v>1398</v>
      </c>
      <c r="B1392" s="6" t="s">
        <v>13</v>
      </c>
      <c r="C1392" s="7">
        <v>43966</v>
      </c>
      <c r="D1392" s="6" t="s">
        <v>16</v>
      </c>
      <c r="E1392" s="8">
        <v>64</v>
      </c>
      <c r="F1392" s="9">
        <v>1939.9078398349641</v>
      </c>
      <c r="G1392" s="6" t="s">
        <v>23</v>
      </c>
    </row>
    <row r="1393" spans="1:7" hidden="1" x14ac:dyDescent="0.25">
      <c r="A1393" s="6">
        <v>1399</v>
      </c>
      <c r="B1393" s="6" t="s">
        <v>9</v>
      </c>
      <c r="C1393" s="7">
        <v>43966</v>
      </c>
      <c r="D1393" s="6" t="s">
        <v>18</v>
      </c>
      <c r="E1393" s="8">
        <v>13</v>
      </c>
      <c r="F1393" s="9">
        <v>409.47424828889473</v>
      </c>
      <c r="G1393" s="6" t="s">
        <v>22</v>
      </c>
    </row>
    <row r="1394" spans="1:7" hidden="1" x14ac:dyDescent="0.25">
      <c r="A1394" s="6">
        <v>1400</v>
      </c>
      <c r="B1394" s="6" t="s">
        <v>15</v>
      </c>
      <c r="C1394" s="7">
        <v>43944</v>
      </c>
      <c r="D1394" s="6" t="s">
        <v>18</v>
      </c>
      <c r="E1394" s="8">
        <v>9</v>
      </c>
      <c r="F1394" s="9">
        <v>286.83682099948658</v>
      </c>
      <c r="G1394" s="6" t="s">
        <v>22</v>
      </c>
    </row>
    <row r="1395" spans="1:7" hidden="1" x14ac:dyDescent="0.25">
      <c r="A1395" s="6">
        <v>1401</v>
      </c>
      <c r="B1395" s="6" t="s">
        <v>12</v>
      </c>
      <c r="C1395" s="7">
        <v>43728</v>
      </c>
      <c r="D1395" s="6" t="s">
        <v>18</v>
      </c>
      <c r="E1395" s="8">
        <v>6</v>
      </c>
      <c r="F1395" s="9">
        <v>195.46281446888682</v>
      </c>
      <c r="G1395" s="6" t="s">
        <v>23</v>
      </c>
    </row>
    <row r="1396" spans="1:7" x14ac:dyDescent="0.25">
      <c r="A1396" s="6">
        <v>1402</v>
      </c>
      <c r="B1396" s="6" t="s">
        <v>7</v>
      </c>
      <c r="C1396" s="7">
        <v>43607</v>
      </c>
      <c r="D1396" s="6" t="s">
        <v>17</v>
      </c>
      <c r="E1396" s="8">
        <v>55</v>
      </c>
      <c r="F1396" s="9">
        <v>1670.9210591087522</v>
      </c>
      <c r="G1396" s="6" t="s">
        <v>24</v>
      </c>
    </row>
    <row r="1397" spans="1:7" hidden="1" x14ac:dyDescent="0.25">
      <c r="A1397" s="6">
        <v>1403</v>
      </c>
      <c r="B1397" s="6" t="s">
        <v>14</v>
      </c>
      <c r="C1397" s="7">
        <v>43618</v>
      </c>
      <c r="D1397" s="6" t="s">
        <v>19</v>
      </c>
      <c r="E1397" s="8">
        <v>64</v>
      </c>
      <c r="F1397" s="9">
        <v>1948.3490930195085</v>
      </c>
      <c r="G1397" s="6" t="s">
        <v>22</v>
      </c>
    </row>
    <row r="1398" spans="1:7" hidden="1" x14ac:dyDescent="0.25">
      <c r="A1398" s="6">
        <v>1404</v>
      </c>
      <c r="B1398" s="6" t="s">
        <v>8</v>
      </c>
      <c r="C1398" s="7">
        <v>44362</v>
      </c>
      <c r="D1398" s="6" t="s">
        <v>18</v>
      </c>
      <c r="E1398" s="8">
        <v>27</v>
      </c>
      <c r="F1398" s="9">
        <v>826.54748876430301</v>
      </c>
      <c r="G1398" s="6" t="s">
        <v>21</v>
      </c>
    </row>
    <row r="1399" spans="1:7" hidden="1" x14ac:dyDescent="0.25">
      <c r="A1399" s="6">
        <v>1405</v>
      </c>
      <c r="B1399" s="6" t="s">
        <v>14</v>
      </c>
      <c r="C1399" s="7">
        <v>44120</v>
      </c>
      <c r="D1399" s="6" t="s">
        <v>18</v>
      </c>
      <c r="E1399" s="8">
        <v>4</v>
      </c>
      <c r="F1399" s="9">
        <v>143.58367110038117</v>
      </c>
      <c r="G1399" s="6" t="s">
        <v>23</v>
      </c>
    </row>
    <row r="1400" spans="1:7" hidden="1" x14ac:dyDescent="0.25">
      <c r="A1400" s="6">
        <v>1406</v>
      </c>
      <c r="B1400" s="6" t="s">
        <v>9</v>
      </c>
      <c r="C1400" s="7">
        <v>44505</v>
      </c>
      <c r="D1400" s="6" t="s">
        <v>18</v>
      </c>
      <c r="E1400" s="8">
        <v>17</v>
      </c>
      <c r="F1400" s="9">
        <v>534.50226015325893</v>
      </c>
      <c r="G1400" s="6" t="s">
        <v>24</v>
      </c>
    </row>
    <row r="1401" spans="1:7" hidden="1" x14ac:dyDescent="0.25">
      <c r="A1401" s="6">
        <v>1407</v>
      </c>
      <c r="B1401" s="6" t="s">
        <v>7</v>
      </c>
      <c r="C1401" s="7">
        <v>43695</v>
      </c>
      <c r="D1401" s="6" t="s">
        <v>18</v>
      </c>
      <c r="E1401" s="8">
        <v>24</v>
      </c>
      <c r="F1401" s="9">
        <v>742.87417398883485</v>
      </c>
      <c r="G1401" s="6" t="s">
        <v>21</v>
      </c>
    </row>
    <row r="1402" spans="1:7" hidden="1" x14ac:dyDescent="0.25">
      <c r="A1402" s="6">
        <v>1408</v>
      </c>
      <c r="B1402" s="6" t="s">
        <v>12</v>
      </c>
      <c r="C1402" s="7">
        <v>44538</v>
      </c>
      <c r="D1402" s="6" t="s">
        <v>18</v>
      </c>
      <c r="E1402" s="8">
        <v>87</v>
      </c>
      <c r="F1402" s="9">
        <v>2628.8059466806972</v>
      </c>
      <c r="G1402" s="6" t="s">
        <v>23</v>
      </c>
    </row>
    <row r="1403" spans="1:7" hidden="1" x14ac:dyDescent="0.25">
      <c r="A1403" s="6">
        <v>1409</v>
      </c>
      <c r="B1403" s="6" t="s">
        <v>15</v>
      </c>
      <c r="C1403" s="7">
        <v>44153</v>
      </c>
      <c r="D1403" s="6" t="s">
        <v>20</v>
      </c>
      <c r="E1403" s="8">
        <v>10</v>
      </c>
      <c r="F1403" s="9">
        <v>317.59227784320325</v>
      </c>
      <c r="G1403" s="6" t="s">
        <v>21</v>
      </c>
    </row>
    <row r="1404" spans="1:7" hidden="1" x14ac:dyDescent="0.25">
      <c r="A1404" s="6">
        <v>1410</v>
      </c>
      <c r="B1404" s="6" t="s">
        <v>11</v>
      </c>
      <c r="C1404" s="7">
        <v>44120</v>
      </c>
      <c r="D1404" s="6" t="s">
        <v>20</v>
      </c>
      <c r="E1404" s="8">
        <v>0</v>
      </c>
      <c r="F1404" s="9">
        <v>18.311339455634805</v>
      </c>
      <c r="G1404" s="6" t="s">
        <v>24</v>
      </c>
    </row>
    <row r="1405" spans="1:7" hidden="1" x14ac:dyDescent="0.25">
      <c r="A1405" s="6">
        <v>1411</v>
      </c>
      <c r="B1405" s="6" t="s">
        <v>11</v>
      </c>
      <c r="C1405" s="7">
        <v>44219</v>
      </c>
      <c r="D1405" s="6" t="s">
        <v>18</v>
      </c>
      <c r="E1405" s="8">
        <v>73</v>
      </c>
      <c r="F1405" s="9">
        <v>2210.0917974993881</v>
      </c>
      <c r="G1405" s="6" t="s">
        <v>24</v>
      </c>
    </row>
    <row r="1406" spans="1:7" hidden="1" x14ac:dyDescent="0.25">
      <c r="A1406" s="6">
        <v>1412</v>
      </c>
      <c r="B1406" s="6" t="s">
        <v>13</v>
      </c>
      <c r="C1406" s="7">
        <v>43911</v>
      </c>
      <c r="D1406" s="6" t="s">
        <v>18</v>
      </c>
      <c r="E1406" s="8">
        <v>66</v>
      </c>
      <c r="F1406" s="9">
        <v>2001.2198246327055</v>
      </c>
      <c r="G1406" s="6" t="s">
        <v>24</v>
      </c>
    </row>
    <row r="1407" spans="1:7" hidden="1" x14ac:dyDescent="0.25">
      <c r="A1407" s="6">
        <v>1413</v>
      </c>
      <c r="B1407" s="6" t="s">
        <v>8</v>
      </c>
      <c r="C1407" s="7">
        <v>43695</v>
      </c>
      <c r="D1407" s="6" t="s">
        <v>18</v>
      </c>
      <c r="E1407" s="8">
        <v>70</v>
      </c>
      <c r="F1407" s="9">
        <v>2117.5333647455855</v>
      </c>
      <c r="G1407" s="6" t="s">
        <v>23</v>
      </c>
    </row>
    <row r="1408" spans="1:7" x14ac:dyDescent="0.25">
      <c r="A1408" s="6">
        <v>1414</v>
      </c>
      <c r="B1408" s="6" t="s">
        <v>15</v>
      </c>
      <c r="C1408" s="7">
        <v>44175</v>
      </c>
      <c r="D1408" s="6" t="s">
        <v>17</v>
      </c>
      <c r="E1408" s="8">
        <v>78</v>
      </c>
      <c r="F1408" s="9">
        <v>2359.05960232091</v>
      </c>
      <c r="G1408" s="6" t="s">
        <v>21</v>
      </c>
    </row>
    <row r="1409" spans="1:7" hidden="1" x14ac:dyDescent="0.25">
      <c r="A1409" s="6">
        <v>1415</v>
      </c>
      <c r="B1409" s="6" t="s">
        <v>14</v>
      </c>
      <c r="C1409" s="7">
        <v>44505</v>
      </c>
      <c r="D1409" s="6" t="s">
        <v>20</v>
      </c>
      <c r="E1409" s="8">
        <v>22</v>
      </c>
      <c r="F1409" s="9">
        <v>669.65065793990505</v>
      </c>
      <c r="G1409" s="6" t="s">
        <v>21</v>
      </c>
    </row>
    <row r="1410" spans="1:7" hidden="1" x14ac:dyDescent="0.25">
      <c r="A1410" s="6">
        <v>1416</v>
      </c>
      <c r="B1410" s="6" t="s">
        <v>12</v>
      </c>
      <c r="C1410" s="7">
        <v>44109</v>
      </c>
      <c r="D1410" s="6" t="s">
        <v>20</v>
      </c>
      <c r="E1410" s="8">
        <v>21</v>
      </c>
      <c r="F1410" s="9">
        <v>652.17462708012192</v>
      </c>
      <c r="G1410" s="6" t="s">
        <v>22</v>
      </c>
    </row>
    <row r="1411" spans="1:7" hidden="1" x14ac:dyDescent="0.25">
      <c r="A1411" s="6">
        <v>1417</v>
      </c>
      <c r="B1411" s="6" t="s">
        <v>8</v>
      </c>
      <c r="C1411" s="7">
        <v>44120</v>
      </c>
      <c r="D1411" s="6" t="s">
        <v>18</v>
      </c>
      <c r="E1411" s="8">
        <v>8</v>
      </c>
      <c r="F1411" s="9">
        <v>258.24952877477108</v>
      </c>
      <c r="G1411" s="6" t="s">
        <v>21</v>
      </c>
    </row>
    <row r="1412" spans="1:7" hidden="1" x14ac:dyDescent="0.25">
      <c r="A1412" s="6">
        <v>1418</v>
      </c>
      <c r="B1412" s="6" t="s">
        <v>7</v>
      </c>
      <c r="C1412" s="7">
        <v>43878</v>
      </c>
      <c r="D1412" s="6" t="s">
        <v>20</v>
      </c>
      <c r="E1412" s="8">
        <v>62</v>
      </c>
      <c r="F1412" s="9">
        <v>1878.0112722106594</v>
      </c>
      <c r="G1412" s="6" t="s">
        <v>23</v>
      </c>
    </row>
    <row r="1413" spans="1:7" hidden="1" x14ac:dyDescent="0.25">
      <c r="A1413" s="6">
        <v>1419</v>
      </c>
      <c r="B1413" s="6" t="s">
        <v>10</v>
      </c>
      <c r="C1413" s="7">
        <v>43596</v>
      </c>
      <c r="D1413" s="6" t="s">
        <v>20</v>
      </c>
      <c r="E1413" s="8">
        <v>81</v>
      </c>
      <c r="F1413" s="9">
        <v>2445.0746507200088</v>
      </c>
      <c r="G1413" s="6" t="s">
        <v>21</v>
      </c>
    </row>
    <row r="1414" spans="1:7" hidden="1" x14ac:dyDescent="0.25">
      <c r="A1414" s="6">
        <v>1420</v>
      </c>
      <c r="B1414" s="6" t="s">
        <v>15</v>
      </c>
      <c r="C1414" s="7">
        <v>44186</v>
      </c>
      <c r="D1414" s="6" t="s">
        <v>18</v>
      </c>
      <c r="E1414" s="8">
        <v>72</v>
      </c>
      <c r="F1414" s="9">
        <v>2181.7265722795501</v>
      </c>
      <c r="G1414" s="6" t="s">
        <v>21</v>
      </c>
    </row>
    <row r="1415" spans="1:7" hidden="1" x14ac:dyDescent="0.25">
      <c r="A1415" s="6">
        <v>1421</v>
      </c>
      <c r="B1415" s="6" t="s">
        <v>13</v>
      </c>
      <c r="C1415" s="7">
        <v>43750</v>
      </c>
      <c r="D1415" s="6" t="s">
        <v>16</v>
      </c>
      <c r="E1415" s="8">
        <v>13</v>
      </c>
      <c r="F1415" s="9">
        <v>413.56875522020459</v>
      </c>
      <c r="G1415" s="6" t="s">
        <v>23</v>
      </c>
    </row>
    <row r="1416" spans="1:7" hidden="1" x14ac:dyDescent="0.25">
      <c r="A1416" s="6">
        <v>1422</v>
      </c>
      <c r="B1416" s="6" t="s">
        <v>8</v>
      </c>
      <c r="C1416" s="7">
        <v>44439</v>
      </c>
      <c r="D1416" s="6" t="s">
        <v>19</v>
      </c>
      <c r="E1416" s="8">
        <v>52</v>
      </c>
      <c r="F1416" s="9">
        <v>1574.1873231061072</v>
      </c>
      <c r="G1416" s="6" t="s">
        <v>22</v>
      </c>
    </row>
    <row r="1417" spans="1:7" hidden="1" x14ac:dyDescent="0.25">
      <c r="A1417" s="6">
        <v>1423</v>
      </c>
      <c r="B1417" s="6" t="s">
        <v>11</v>
      </c>
      <c r="C1417" s="7">
        <v>43486</v>
      </c>
      <c r="D1417" s="6" t="s">
        <v>16</v>
      </c>
      <c r="E1417" s="8">
        <v>49</v>
      </c>
      <c r="F1417" s="9">
        <v>1481.0679359164917</v>
      </c>
      <c r="G1417" s="6" t="s">
        <v>23</v>
      </c>
    </row>
    <row r="1418" spans="1:7" hidden="1" x14ac:dyDescent="0.25">
      <c r="A1418" s="6">
        <v>1424</v>
      </c>
      <c r="B1418" s="6" t="s">
        <v>11</v>
      </c>
      <c r="C1418" s="7">
        <v>43911</v>
      </c>
      <c r="D1418" s="6" t="s">
        <v>16</v>
      </c>
      <c r="E1418" s="8">
        <v>82</v>
      </c>
      <c r="F1418" s="9">
        <v>2481.6915651860172</v>
      </c>
      <c r="G1418" s="6" t="s">
        <v>22</v>
      </c>
    </row>
    <row r="1419" spans="1:7" hidden="1" x14ac:dyDescent="0.25">
      <c r="A1419" s="6">
        <v>1425</v>
      </c>
      <c r="B1419" s="6" t="s">
        <v>15</v>
      </c>
      <c r="C1419" s="7">
        <v>43563</v>
      </c>
      <c r="D1419" s="6" t="s">
        <v>16</v>
      </c>
      <c r="E1419" s="8">
        <v>5</v>
      </c>
      <c r="F1419" s="9">
        <v>170.15690322490627</v>
      </c>
      <c r="G1419" s="6" t="s">
        <v>24</v>
      </c>
    </row>
    <row r="1420" spans="1:7" hidden="1" x14ac:dyDescent="0.25">
      <c r="A1420" s="6">
        <v>1426</v>
      </c>
      <c r="B1420" s="6" t="s">
        <v>14</v>
      </c>
      <c r="C1420" s="7">
        <v>44461</v>
      </c>
      <c r="D1420" s="6" t="s">
        <v>20</v>
      </c>
      <c r="E1420" s="8">
        <v>45</v>
      </c>
      <c r="F1420" s="9">
        <v>1368.5630897508477</v>
      </c>
      <c r="G1420" s="6" t="s">
        <v>23</v>
      </c>
    </row>
    <row r="1421" spans="1:7" hidden="1" x14ac:dyDescent="0.25">
      <c r="A1421" s="6">
        <v>1427</v>
      </c>
      <c r="B1421" s="6" t="s">
        <v>12</v>
      </c>
      <c r="C1421" s="7">
        <v>44538</v>
      </c>
      <c r="D1421" s="6" t="s">
        <v>20</v>
      </c>
      <c r="E1421" s="8">
        <v>-10</v>
      </c>
      <c r="F1421" s="9">
        <v>-273.50902782330041</v>
      </c>
      <c r="G1421" s="6" t="s">
        <v>24</v>
      </c>
    </row>
    <row r="1422" spans="1:7" hidden="1" x14ac:dyDescent="0.25">
      <c r="A1422" s="6">
        <v>1428</v>
      </c>
      <c r="B1422" s="6" t="s">
        <v>7</v>
      </c>
      <c r="C1422" s="7">
        <v>43805</v>
      </c>
      <c r="D1422" s="6" t="s">
        <v>16</v>
      </c>
      <c r="E1422" s="8">
        <v>53</v>
      </c>
      <c r="F1422" s="9">
        <v>1608.5164058435507</v>
      </c>
      <c r="G1422" s="6" t="s">
        <v>24</v>
      </c>
    </row>
    <row r="1423" spans="1:7" hidden="1" x14ac:dyDescent="0.25">
      <c r="A1423" s="6">
        <v>1429</v>
      </c>
      <c r="B1423" s="6" t="s">
        <v>13</v>
      </c>
      <c r="C1423" s="7">
        <v>44285</v>
      </c>
      <c r="D1423" s="6" t="s">
        <v>19</v>
      </c>
      <c r="E1423" s="8">
        <v>24</v>
      </c>
      <c r="F1423" s="9">
        <v>736.16064458141409</v>
      </c>
      <c r="G1423" s="6" t="s">
        <v>21</v>
      </c>
    </row>
    <row r="1424" spans="1:7" hidden="1" x14ac:dyDescent="0.25">
      <c r="A1424" s="6">
        <v>1430</v>
      </c>
      <c r="B1424" s="6" t="s">
        <v>11</v>
      </c>
      <c r="C1424" s="7">
        <v>43662</v>
      </c>
      <c r="D1424" s="6" t="s">
        <v>18</v>
      </c>
      <c r="E1424" s="8">
        <v>27</v>
      </c>
      <c r="F1424" s="9">
        <v>832.3212229417976</v>
      </c>
      <c r="G1424" s="6" t="s">
        <v>24</v>
      </c>
    </row>
    <row r="1425" spans="1:7" x14ac:dyDescent="0.25">
      <c r="A1425" s="6">
        <v>1431</v>
      </c>
      <c r="B1425" s="6" t="s">
        <v>14</v>
      </c>
      <c r="C1425" s="7">
        <v>43585</v>
      </c>
      <c r="D1425" s="6" t="s">
        <v>17</v>
      </c>
      <c r="E1425" s="8">
        <v>52</v>
      </c>
      <c r="F1425" s="9">
        <v>1586.3001694196066</v>
      </c>
      <c r="G1425" s="6" t="s">
        <v>23</v>
      </c>
    </row>
    <row r="1426" spans="1:7" x14ac:dyDescent="0.25">
      <c r="A1426" s="6">
        <v>1432</v>
      </c>
      <c r="B1426" s="6" t="s">
        <v>15</v>
      </c>
      <c r="C1426" s="7">
        <v>43761</v>
      </c>
      <c r="D1426" s="6" t="s">
        <v>17</v>
      </c>
      <c r="E1426" s="8">
        <v>0</v>
      </c>
      <c r="F1426" s="9">
        <v>17.815728693963862</v>
      </c>
      <c r="G1426" s="6" t="s">
        <v>21</v>
      </c>
    </row>
    <row r="1427" spans="1:7" hidden="1" x14ac:dyDescent="0.25">
      <c r="A1427" s="6">
        <v>1433</v>
      </c>
      <c r="B1427" s="6" t="s">
        <v>11</v>
      </c>
      <c r="C1427" s="7">
        <v>43999</v>
      </c>
      <c r="D1427" s="6" t="s">
        <v>20</v>
      </c>
      <c r="E1427" s="8">
        <v>92</v>
      </c>
      <c r="F1427" s="9">
        <v>2786.5173044503395</v>
      </c>
      <c r="G1427" s="6" t="s">
        <v>21</v>
      </c>
    </row>
    <row r="1428" spans="1:7" hidden="1" x14ac:dyDescent="0.25">
      <c r="A1428" s="6">
        <v>1434</v>
      </c>
      <c r="B1428" s="6" t="s">
        <v>12</v>
      </c>
      <c r="C1428" s="7">
        <v>43761</v>
      </c>
      <c r="D1428" s="6" t="s">
        <v>20</v>
      </c>
      <c r="E1428" s="8">
        <v>22</v>
      </c>
      <c r="F1428" s="9">
        <v>677.06785390101595</v>
      </c>
      <c r="G1428" s="6" t="s">
        <v>21</v>
      </c>
    </row>
    <row r="1429" spans="1:7" hidden="1" x14ac:dyDescent="0.25">
      <c r="A1429" s="6">
        <v>1435</v>
      </c>
      <c r="B1429" s="6" t="s">
        <v>9</v>
      </c>
      <c r="C1429" s="7">
        <v>43585</v>
      </c>
      <c r="D1429" s="6" t="s">
        <v>16</v>
      </c>
      <c r="E1429" s="8">
        <v>67</v>
      </c>
      <c r="F1429" s="9">
        <v>2029.0370530776513</v>
      </c>
      <c r="G1429" s="6" t="s">
        <v>23</v>
      </c>
    </row>
    <row r="1430" spans="1:7" hidden="1" x14ac:dyDescent="0.25">
      <c r="A1430" s="6">
        <v>1436</v>
      </c>
      <c r="B1430" s="6" t="s">
        <v>15</v>
      </c>
      <c r="C1430" s="7">
        <v>44483</v>
      </c>
      <c r="D1430" s="6" t="s">
        <v>20</v>
      </c>
      <c r="E1430" s="8">
        <v>7</v>
      </c>
      <c r="F1430" s="9">
        <v>230.34327347174613</v>
      </c>
      <c r="G1430" s="6" t="s">
        <v>23</v>
      </c>
    </row>
    <row r="1431" spans="1:7" hidden="1" x14ac:dyDescent="0.25">
      <c r="A1431" s="6">
        <v>1437</v>
      </c>
      <c r="B1431" s="6" t="s">
        <v>9</v>
      </c>
      <c r="C1431" s="7">
        <v>43966</v>
      </c>
      <c r="D1431" s="6" t="s">
        <v>16</v>
      </c>
      <c r="E1431" s="8">
        <v>-10</v>
      </c>
      <c r="F1431" s="9">
        <v>-279.62734354764166</v>
      </c>
      <c r="G1431" s="6" t="s">
        <v>22</v>
      </c>
    </row>
    <row r="1432" spans="1:7" hidden="1" x14ac:dyDescent="0.25">
      <c r="A1432" s="6">
        <v>1438</v>
      </c>
      <c r="B1432" s="6" t="s">
        <v>10</v>
      </c>
      <c r="C1432" s="7">
        <v>43695</v>
      </c>
      <c r="D1432" s="6" t="s">
        <v>20</v>
      </c>
      <c r="E1432" s="8">
        <v>10</v>
      </c>
      <c r="F1432" s="9">
        <v>316.67217946817743</v>
      </c>
      <c r="G1432" s="6" t="s">
        <v>24</v>
      </c>
    </row>
    <row r="1433" spans="1:7" x14ac:dyDescent="0.25">
      <c r="A1433" s="6">
        <v>1439</v>
      </c>
      <c r="B1433" s="6" t="s">
        <v>11</v>
      </c>
      <c r="C1433" s="7">
        <v>44373</v>
      </c>
      <c r="D1433" s="6" t="s">
        <v>17</v>
      </c>
      <c r="E1433" s="8">
        <v>15</v>
      </c>
      <c r="F1433" s="9">
        <v>464.77551483409366</v>
      </c>
      <c r="G1433" s="6" t="s">
        <v>24</v>
      </c>
    </row>
    <row r="1434" spans="1:7" hidden="1" x14ac:dyDescent="0.25">
      <c r="A1434" s="6">
        <v>1440</v>
      </c>
      <c r="B1434" s="6" t="s">
        <v>7</v>
      </c>
      <c r="C1434" s="7">
        <v>44373</v>
      </c>
      <c r="D1434" s="6" t="s">
        <v>19</v>
      </c>
      <c r="E1434" s="8">
        <v>0</v>
      </c>
      <c r="F1434" s="9">
        <v>21.309055922780949</v>
      </c>
      <c r="G1434" s="6" t="s">
        <v>22</v>
      </c>
    </row>
    <row r="1435" spans="1:7" x14ac:dyDescent="0.25">
      <c r="A1435" s="6">
        <v>1441</v>
      </c>
      <c r="B1435" s="6" t="s">
        <v>15</v>
      </c>
      <c r="C1435" s="7">
        <v>43541</v>
      </c>
      <c r="D1435" s="6" t="s">
        <v>17</v>
      </c>
      <c r="E1435" s="8">
        <v>93</v>
      </c>
      <c r="F1435" s="9">
        <v>2809.0891395594836</v>
      </c>
      <c r="G1435" s="6" t="s">
        <v>21</v>
      </c>
    </row>
    <row r="1436" spans="1:7" x14ac:dyDescent="0.25">
      <c r="A1436" s="6">
        <v>1442</v>
      </c>
      <c r="B1436" s="6" t="s">
        <v>13</v>
      </c>
      <c r="C1436" s="7">
        <v>43486</v>
      </c>
      <c r="D1436" s="6" t="s">
        <v>17</v>
      </c>
      <c r="E1436" s="8">
        <v>57</v>
      </c>
      <c r="F1436" s="9">
        <v>1726.2177980113167</v>
      </c>
      <c r="G1436" s="6" t="s">
        <v>23</v>
      </c>
    </row>
    <row r="1437" spans="1:7" hidden="1" x14ac:dyDescent="0.25">
      <c r="A1437" s="6">
        <v>1443</v>
      </c>
      <c r="B1437" s="6" t="s">
        <v>11</v>
      </c>
      <c r="C1437" s="7">
        <v>44098</v>
      </c>
      <c r="D1437" s="6" t="s">
        <v>18</v>
      </c>
      <c r="E1437" s="8">
        <v>69</v>
      </c>
      <c r="F1437" s="9">
        <v>2087.6551379204989</v>
      </c>
      <c r="G1437" s="6" t="s">
        <v>23</v>
      </c>
    </row>
    <row r="1438" spans="1:7" x14ac:dyDescent="0.25">
      <c r="A1438" s="6">
        <v>1444</v>
      </c>
      <c r="B1438" s="6" t="s">
        <v>9</v>
      </c>
      <c r="C1438" s="7">
        <v>44560</v>
      </c>
      <c r="D1438" s="6" t="s">
        <v>17</v>
      </c>
      <c r="E1438" s="8">
        <v>53</v>
      </c>
      <c r="F1438" s="9">
        <v>1616.4817183248224</v>
      </c>
      <c r="G1438" s="6" t="s">
        <v>22</v>
      </c>
    </row>
    <row r="1439" spans="1:7" hidden="1" x14ac:dyDescent="0.25">
      <c r="A1439" s="6">
        <v>1445</v>
      </c>
      <c r="B1439" s="6" t="s">
        <v>7</v>
      </c>
      <c r="C1439" s="7">
        <v>43761</v>
      </c>
      <c r="D1439" s="6" t="s">
        <v>19</v>
      </c>
      <c r="E1439" s="8">
        <v>67</v>
      </c>
      <c r="F1439" s="9">
        <v>2035.655299819017</v>
      </c>
      <c r="G1439" s="6" t="s">
        <v>22</v>
      </c>
    </row>
    <row r="1440" spans="1:7" hidden="1" x14ac:dyDescent="0.25">
      <c r="A1440" s="6">
        <v>1446</v>
      </c>
      <c r="B1440" s="6" t="s">
        <v>9</v>
      </c>
      <c r="C1440" s="7">
        <v>43922</v>
      </c>
      <c r="D1440" s="6" t="s">
        <v>16</v>
      </c>
      <c r="E1440" s="8">
        <v>23</v>
      </c>
      <c r="F1440" s="9">
        <v>707.08152765050204</v>
      </c>
      <c r="G1440" s="6" t="s">
        <v>21</v>
      </c>
    </row>
    <row r="1441" spans="1:7" hidden="1" x14ac:dyDescent="0.25">
      <c r="A1441" s="6">
        <v>1447</v>
      </c>
      <c r="B1441" s="6" t="s">
        <v>10</v>
      </c>
      <c r="C1441" s="7">
        <v>43999</v>
      </c>
      <c r="D1441" s="6" t="s">
        <v>20</v>
      </c>
      <c r="E1441" s="8">
        <v>43</v>
      </c>
      <c r="F1441" s="9">
        <v>1311.6019141346012</v>
      </c>
      <c r="G1441" s="6" t="s">
        <v>23</v>
      </c>
    </row>
    <row r="1442" spans="1:7" hidden="1" x14ac:dyDescent="0.25">
      <c r="A1442" s="6">
        <v>1448</v>
      </c>
      <c r="B1442" s="6" t="s">
        <v>14</v>
      </c>
      <c r="C1442" s="7">
        <v>43761</v>
      </c>
      <c r="D1442" s="6" t="s">
        <v>18</v>
      </c>
      <c r="E1442" s="8">
        <v>69</v>
      </c>
      <c r="F1442" s="9">
        <v>2093.9515625574668</v>
      </c>
      <c r="G1442" s="6" t="s">
        <v>23</v>
      </c>
    </row>
    <row r="1443" spans="1:7" hidden="1" x14ac:dyDescent="0.25">
      <c r="A1443" s="6">
        <v>1449</v>
      </c>
      <c r="B1443" s="6" t="s">
        <v>13</v>
      </c>
      <c r="C1443" s="7">
        <v>43739</v>
      </c>
      <c r="D1443" s="6" t="s">
        <v>19</v>
      </c>
      <c r="E1443" s="8">
        <v>45</v>
      </c>
      <c r="F1443" s="9">
        <v>1365.0342219375273</v>
      </c>
      <c r="G1443" s="6" t="s">
        <v>24</v>
      </c>
    </row>
    <row r="1444" spans="1:7" hidden="1" x14ac:dyDescent="0.25">
      <c r="A1444" s="6">
        <v>1450</v>
      </c>
      <c r="B1444" s="6" t="s">
        <v>15</v>
      </c>
      <c r="C1444" s="7">
        <v>44505</v>
      </c>
      <c r="D1444" s="6" t="s">
        <v>16</v>
      </c>
      <c r="E1444" s="8">
        <v>70</v>
      </c>
      <c r="F1444" s="9">
        <v>2117.0097135907522</v>
      </c>
      <c r="G1444" s="6" t="s">
        <v>23</v>
      </c>
    </row>
    <row r="1445" spans="1:7" hidden="1" x14ac:dyDescent="0.25">
      <c r="A1445" s="6">
        <v>1451</v>
      </c>
      <c r="B1445" s="6" t="s">
        <v>10</v>
      </c>
      <c r="C1445" s="7">
        <v>43761</v>
      </c>
      <c r="D1445" s="6" t="s">
        <v>20</v>
      </c>
      <c r="E1445" s="8">
        <v>91</v>
      </c>
      <c r="F1445" s="9">
        <v>2745.0140154950032</v>
      </c>
      <c r="G1445" s="6" t="s">
        <v>21</v>
      </c>
    </row>
    <row r="1446" spans="1:7" hidden="1" x14ac:dyDescent="0.25">
      <c r="A1446" s="6">
        <v>1452</v>
      </c>
      <c r="B1446" s="6" t="s">
        <v>12</v>
      </c>
      <c r="C1446" s="7">
        <v>43816</v>
      </c>
      <c r="D1446" s="6" t="s">
        <v>20</v>
      </c>
      <c r="E1446" s="8">
        <v>33</v>
      </c>
      <c r="F1446" s="9">
        <v>1004.8140496751635</v>
      </c>
      <c r="G1446" s="6" t="s">
        <v>24</v>
      </c>
    </row>
    <row r="1447" spans="1:7" x14ac:dyDescent="0.25">
      <c r="A1447" s="6">
        <v>1453</v>
      </c>
      <c r="B1447" s="6" t="s">
        <v>10</v>
      </c>
      <c r="C1447" s="7">
        <v>43684</v>
      </c>
      <c r="D1447" s="6" t="s">
        <v>17</v>
      </c>
      <c r="E1447" s="8">
        <v>90</v>
      </c>
      <c r="F1447" s="9">
        <v>2723.577945722504</v>
      </c>
      <c r="G1447" s="6" t="s">
        <v>24</v>
      </c>
    </row>
    <row r="1448" spans="1:7" hidden="1" x14ac:dyDescent="0.25">
      <c r="A1448" s="6">
        <v>1454</v>
      </c>
      <c r="B1448" s="6" t="s">
        <v>10</v>
      </c>
      <c r="C1448" s="7">
        <v>44186</v>
      </c>
      <c r="D1448" s="6" t="s">
        <v>20</v>
      </c>
      <c r="E1448" s="8">
        <v>17</v>
      </c>
      <c r="F1448" s="9">
        <v>525.16260583580811</v>
      </c>
      <c r="G1448" s="6" t="s">
        <v>21</v>
      </c>
    </row>
    <row r="1449" spans="1:7" hidden="1" x14ac:dyDescent="0.25">
      <c r="A1449" s="6">
        <v>1455</v>
      </c>
      <c r="B1449" s="6" t="s">
        <v>15</v>
      </c>
      <c r="C1449" s="7">
        <v>44043</v>
      </c>
      <c r="D1449" s="6" t="s">
        <v>16</v>
      </c>
      <c r="E1449" s="8">
        <v>-7</v>
      </c>
      <c r="F1449" s="9">
        <v>-189.16737992903691</v>
      </c>
      <c r="G1449" s="6" t="s">
        <v>21</v>
      </c>
    </row>
    <row r="1450" spans="1:7" hidden="1" x14ac:dyDescent="0.25">
      <c r="A1450" s="6">
        <v>1456</v>
      </c>
      <c r="B1450" s="6" t="s">
        <v>7</v>
      </c>
      <c r="C1450" s="7">
        <v>44076</v>
      </c>
      <c r="D1450" s="6" t="s">
        <v>20</v>
      </c>
      <c r="E1450" s="8">
        <v>21</v>
      </c>
      <c r="F1450" s="9">
        <v>649.12642276982115</v>
      </c>
      <c r="G1450" s="6" t="s">
        <v>23</v>
      </c>
    </row>
    <row r="1451" spans="1:7" x14ac:dyDescent="0.25">
      <c r="A1451" s="6">
        <v>1457</v>
      </c>
      <c r="B1451" s="6" t="s">
        <v>14</v>
      </c>
      <c r="C1451" s="7">
        <v>44417</v>
      </c>
      <c r="D1451" s="6" t="s">
        <v>17</v>
      </c>
      <c r="E1451" s="8">
        <v>14</v>
      </c>
      <c r="F1451" s="9">
        <v>443.27818174178196</v>
      </c>
      <c r="G1451" s="6" t="s">
        <v>24</v>
      </c>
    </row>
    <row r="1452" spans="1:7" hidden="1" x14ac:dyDescent="0.25">
      <c r="A1452" s="6">
        <v>1458</v>
      </c>
      <c r="B1452" s="6" t="s">
        <v>15</v>
      </c>
      <c r="C1452" s="7">
        <v>43574</v>
      </c>
      <c r="D1452" s="6" t="s">
        <v>19</v>
      </c>
      <c r="E1452" s="8">
        <v>84</v>
      </c>
      <c r="F1452" s="9">
        <v>2542.7232164491825</v>
      </c>
      <c r="G1452" s="6" t="s">
        <v>21</v>
      </c>
    </row>
    <row r="1453" spans="1:7" hidden="1" x14ac:dyDescent="0.25">
      <c r="A1453" s="6">
        <v>1459</v>
      </c>
      <c r="B1453" s="6" t="s">
        <v>11</v>
      </c>
      <c r="C1453" s="7">
        <v>43486</v>
      </c>
      <c r="D1453" s="6" t="s">
        <v>19</v>
      </c>
      <c r="E1453" s="8">
        <v>92</v>
      </c>
      <c r="F1453" s="9">
        <v>2781.289227009187</v>
      </c>
      <c r="G1453" s="6" t="s">
        <v>23</v>
      </c>
    </row>
    <row r="1454" spans="1:7" hidden="1" x14ac:dyDescent="0.25">
      <c r="A1454" s="6">
        <v>1460</v>
      </c>
      <c r="B1454" s="6" t="s">
        <v>15</v>
      </c>
      <c r="C1454" s="7">
        <v>43761</v>
      </c>
      <c r="D1454" s="6" t="s">
        <v>18</v>
      </c>
      <c r="E1454" s="8">
        <v>-1</v>
      </c>
      <c r="F1454" s="9">
        <v>-1.2859943512322669</v>
      </c>
      <c r="G1454" s="6" t="s">
        <v>23</v>
      </c>
    </row>
    <row r="1455" spans="1:7" hidden="1" x14ac:dyDescent="0.25">
      <c r="A1455" s="6">
        <v>1461</v>
      </c>
      <c r="B1455" s="6" t="s">
        <v>15</v>
      </c>
      <c r="C1455" s="7">
        <v>44329</v>
      </c>
      <c r="D1455" s="6" t="s">
        <v>18</v>
      </c>
      <c r="E1455" s="8">
        <v>73</v>
      </c>
      <c r="F1455" s="9">
        <v>2220.8676582590356</v>
      </c>
      <c r="G1455" s="6" t="s">
        <v>22</v>
      </c>
    </row>
    <row r="1456" spans="1:7" x14ac:dyDescent="0.25">
      <c r="A1456" s="6">
        <v>1462</v>
      </c>
      <c r="B1456" s="6" t="s">
        <v>9</v>
      </c>
      <c r="C1456" s="7">
        <v>43475</v>
      </c>
      <c r="D1456" s="6" t="s">
        <v>17</v>
      </c>
      <c r="E1456" s="8">
        <v>48</v>
      </c>
      <c r="F1456" s="9">
        <v>1464.2108275927567</v>
      </c>
      <c r="G1456" s="6" t="s">
        <v>21</v>
      </c>
    </row>
    <row r="1457" spans="1:7" hidden="1" x14ac:dyDescent="0.25">
      <c r="A1457" s="6">
        <v>1463</v>
      </c>
      <c r="B1457" s="6" t="s">
        <v>9</v>
      </c>
      <c r="C1457" s="7">
        <v>44175</v>
      </c>
      <c r="D1457" s="6" t="s">
        <v>16</v>
      </c>
      <c r="E1457" s="8">
        <v>72</v>
      </c>
      <c r="F1457" s="9">
        <v>2170.8233008534266</v>
      </c>
      <c r="G1457" s="6" t="s">
        <v>22</v>
      </c>
    </row>
    <row r="1458" spans="1:7" x14ac:dyDescent="0.25">
      <c r="A1458" s="6">
        <v>1464</v>
      </c>
      <c r="B1458" s="6" t="s">
        <v>8</v>
      </c>
      <c r="C1458" s="7">
        <v>43651</v>
      </c>
      <c r="D1458" s="6" t="s">
        <v>17</v>
      </c>
      <c r="E1458" s="8">
        <v>42</v>
      </c>
      <c r="F1458" s="9">
        <v>1276.0871398566831</v>
      </c>
      <c r="G1458" s="6" t="s">
        <v>21</v>
      </c>
    </row>
    <row r="1459" spans="1:7" x14ac:dyDescent="0.25">
      <c r="A1459" s="6">
        <v>1465</v>
      </c>
      <c r="B1459" s="6" t="s">
        <v>15</v>
      </c>
      <c r="C1459" s="7">
        <v>44186</v>
      </c>
      <c r="D1459" s="6" t="s">
        <v>17</v>
      </c>
      <c r="E1459" s="8">
        <v>80</v>
      </c>
      <c r="F1459" s="9">
        <v>2422.0754620036109</v>
      </c>
      <c r="G1459" s="6" t="s">
        <v>23</v>
      </c>
    </row>
    <row r="1460" spans="1:7" x14ac:dyDescent="0.25">
      <c r="A1460" s="6">
        <v>1466</v>
      </c>
      <c r="B1460" s="6" t="s">
        <v>15</v>
      </c>
      <c r="C1460" s="7">
        <v>44439</v>
      </c>
      <c r="D1460" s="6" t="s">
        <v>17</v>
      </c>
      <c r="E1460" s="8">
        <v>56</v>
      </c>
      <c r="F1460" s="9">
        <v>1708.5558875726406</v>
      </c>
      <c r="G1460" s="6" t="s">
        <v>22</v>
      </c>
    </row>
    <row r="1461" spans="1:7" hidden="1" x14ac:dyDescent="0.25">
      <c r="A1461" s="6">
        <v>1467</v>
      </c>
      <c r="B1461" s="6" t="s">
        <v>14</v>
      </c>
      <c r="C1461" s="7">
        <v>43856</v>
      </c>
      <c r="D1461" s="6" t="s">
        <v>20</v>
      </c>
      <c r="E1461" s="8">
        <v>46</v>
      </c>
      <c r="F1461" s="9">
        <v>1405.7686436306246</v>
      </c>
      <c r="G1461" s="6" t="s">
        <v>21</v>
      </c>
    </row>
    <row r="1462" spans="1:7" hidden="1" x14ac:dyDescent="0.25">
      <c r="A1462" s="6">
        <v>1468</v>
      </c>
      <c r="B1462" s="6" t="s">
        <v>8</v>
      </c>
      <c r="C1462" s="7">
        <v>43618</v>
      </c>
      <c r="D1462" s="6" t="s">
        <v>16</v>
      </c>
      <c r="E1462" s="8">
        <v>45</v>
      </c>
      <c r="F1462" s="9">
        <v>1367.7216386728933</v>
      </c>
      <c r="G1462" s="6" t="s">
        <v>23</v>
      </c>
    </row>
    <row r="1463" spans="1:7" x14ac:dyDescent="0.25">
      <c r="A1463" s="6">
        <v>1469</v>
      </c>
      <c r="B1463" s="6" t="s">
        <v>7</v>
      </c>
      <c r="C1463" s="7">
        <v>44351</v>
      </c>
      <c r="D1463" s="6" t="s">
        <v>17</v>
      </c>
      <c r="E1463" s="8">
        <v>53</v>
      </c>
      <c r="F1463" s="9">
        <v>1604.0163840433979</v>
      </c>
      <c r="G1463" s="6" t="s">
        <v>21</v>
      </c>
    </row>
    <row r="1464" spans="1:7" hidden="1" x14ac:dyDescent="0.25">
      <c r="A1464" s="6">
        <v>1470</v>
      </c>
      <c r="B1464" s="6" t="s">
        <v>7</v>
      </c>
      <c r="C1464" s="7">
        <v>44472</v>
      </c>
      <c r="D1464" s="6" t="s">
        <v>16</v>
      </c>
      <c r="E1464" s="8">
        <v>51</v>
      </c>
      <c r="F1464" s="9">
        <v>1550.5152823672236</v>
      </c>
      <c r="G1464" s="6" t="s">
        <v>23</v>
      </c>
    </row>
    <row r="1465" spans="1:7" hidden="1" x14ac:dyDescent="0.25">
      <c r="A1465" s="6">
        <v>1471</v>
      </c>
      <c r="B1465" s="6" t="s">
        <v>11</v>
      </c>
      <c r="C1465" s="7">
        <v>44549</v>
      </c>
      <c r="D1465" s="6" t="s">
        <v>20</v>
      </c>
      <c r="E1465" s="8">
        <v>64</v>
      </c>
      <c r="F1465" s="9">
        <v>1932.9903203964748</v>
      </c>
      <c r="G1465" s="6" t="s">
        <v>21</v>
      </c>
    </row>
    <row r="1466" spans="1:7" hidden="1" x14ac:dyDescent="0.25">
      <c r="A1466" s="6">
        <v>1472</v>
      </c>
      <c r="B1466" s="6" t="s">
        <v>8</v>
      </c>
      <c r="C1466" s="7">
        <v>44142</v>
      </c>
      <c r="D1466" s="6" t="s">
        <v>16</v>
      </c>
      <c r="E1466" s="8">
        <v>15</v>
      </c>
      <c r="F1466" s="9">
        <v>470.86660569111189</v>
      </c>
      <c r="G1466" s="6" t="s">
        <v>23</v>
      </c>
    </row>
    <row r="1467" spans="1:7" hidden="1" x14ac:dyDescent="0.25">
      <c r="A1467" s="6">
        <v>1473</v>
      </c>
      <c r="B1467" s="6" t="s">
        <v>15</v>
      </c>
      <c r="C1467" s="7">
        <v>43922</v>
      </c>
      <c r="D1467" s="6" t="s">
        <v>19</v>
      </c>
      <c r="E1467" s="8">
        <v>33</v>
      </c>
      <c r="F1467" s="9">
        <v>1016.9988655484008</v>
      </c>
      <c r="G1467" s="6" t="s">
        <v>21</v>
      </c>
    </row>
    <row r="1468" spans="1:7" hidden="1" x14ac:dyDescent="0.25">
      <c r="A1468" s="6">
        <v>1474</v>
      </c>
      <c r="B1468" s="6" t="s">
        <v>12</v>
      </c>
      <c r="C1468" s="7">
        <v>43596</v>
      </c>
      <c r="D1468" s="6" t="s">
        <v>16</v>
      </c>
      <c r="E1468" s="8">
        <v>31</v>
      </c>
      <c r="F1468" s="9">
        <v>950.50667546988382</v>
      </c>
      <c r="G1468" s="6" t="s">
        <v>23</v>
      </c>
    </row>
    <row r="1469" spans="1:7" hidden="1" x14ac:dyDescent="0.25">
      <c r="A1469" s="6">
        <v>1475</v>
      </c>
      <c r="B1469" s="6" t="s">
        <v>7</v>
      </c>
      <c r="C1469" s="7">
        <v>44549</v>
      </c>
      <c r="D1469" s="6" t="s">
        <v>19</v>
      </c>
      <c r="E1469" s="8">
        <v>51</v>
      </c>
      <c r="F1469" s="9">
        <v>1551.8472828999516</v>
      </c>
      <c r="G1469" s="6" t="s">
        <v>21</v>
      </c>
    </row>
    <row r="1470" spans="1:7" x14ac:dyDescent="0.25">
      <c r="A1470" s="6">
        <v>1476</v>
      </c>
      <c r="B1470" s="6" t="s">
        <v>11</v>
      </c>
      <c r="C1470" s="7">
        <v>43695</v>
      </c>
      <c r="D1470" s="6" t="s">
        <v>17</v>
      </c>
      <c r="E1470" s="8">
        <v>-7</v>
      </c>
      <c r="F1470" s="9">
        <v>-186.36086701073594</v>
      </c>
      <c r="G1470" s="6" t="s">
        <v>21</v>
      </c>
    </row>
    <row r="1471" spans="1:7" hidden="1" x14ac:dyDescent="0.25">
      <c r="A1471" s="6">
        <v>1477</v>
      </c>
      <c r="B1471" s="6" t="s">
        <v>7</v>
      </c>
      <c r="C1471" s="7">
        <v>44329</v>
      </c>
      <c r="D1471" s="6" t="s">
        <v>16</v>
      </c>
      <c r="E1471" s="8">
        <v>37</v>
      </c>
      <c r="F1471" s="9">
        <v>1120.7406400171799</v>
      </c>
      <c r="G1471" s="6" t="s">
        <v>21</v>
      </c>
    </row>
    <row r="1472" spans="1:7" x14ac:dyDescent="0.25">
      <c r="A1472" s="6">
        <v>1478</v>
      </c>
      <c r="B1472" s="6" t="s">
        <v>8</v>
      </c>
      <c r="C1472" s="7">
        <v>44362</v>
      </c>
      <c r="D1472" s="6" t="s">
        <v>17</v>
      </c>
      <c r="E1472" s="8">
        <v>43</v>
      </c>
      <c r="F1472" s="9">
        <v>1309.7379554914517</v>
      </c>
      <c r="G1472" s="6" t="s">
        <v>22</v>
      </c>
    </row>
    <row r="1473" spans="1:7" hidden="1" x14ac:dyDescent="0.25">
      <c r="A1473" s="6">
        <v>1479</v>
      </c>
      <c r="B1473" s="6" t="s">
        <v>9</v>
      </c>
      <c r="C1473" s="7">
        <v>43607</v>
      </c>
      <c r="D1473" s="6" t="s">
        <v>20</v>
      </c>
      <c r="E1473" s="8">
        <v>63</v>
      </c>
      <c r="F1473" s="9">
        <v>1906.9209828626822</v>
      </c>
      <c r="G1473" s="6" t="s">
        <v>22</v>
      </c>
    </row>
    <row r="1474" spans="1:7" hidden="1" x14ac:dyDescent="0.25">
      <c r="A1474" s="6">
        <v>1480</v>
      </c>
      <c r="B1474" s="6" t="s">
        <v>10</v>
      </c>
      <c r="C1474" s="7">
        <v>44021</v>
      </c>
      <c r="D1474" s="6" t="s">
        <v>16</v>
      </c>
      <c r="E1474" s="8">
        <v>29</v>
      </c>
      <c r="F1474" s="9">
        <v>895.89016206328608</v>
      </c>
      <c r="G1474" s="6" t="s">
        <v>23</v>
      </c>
    </row>
    <row r="1475" spans="1:7" hidden="1" x14ac:dyDescent="0.25">
      <c r="A1475" s="6">
        <v>1481</v>
      </c>
      <c r="B1475" s="6" t="s">
        <v>9</v>
      </c>
      <c r="C1475" s="7">
        <v>44538</v>
      </c>
      <c r="D1475" s="6" t="s">
        <v>20</v>
      </c>
      <c r="E1475" s="8">
        <v>20</v>
      </c>
      <c r="F1475" s="9">
        <v>619.44091716082517</v>
      </c>
      <c r="G1475" s="6" t="s">
        <v>24</v>
      </c>
    </row>
    <row r="1476" spans="1:7" hidden="1" x14ac:dyDescent="0.25">
      <c r="A1476" s="6">
        <v>1482</v>
      </c>
      <c r="B1476" s="6" t="s">
        <v>12</v>
      </c>
      <c r="C1476" s="7">
        <v>43552</v>
      </c>
      <c r="D1476" s="6" t="s">
        <v>16</v>
      </c>
      <c r="E1476" s="8">
        <v>48</v>
      </c>
      <c r="F1476" s="9">
        <v>1464.4223986116381</v>
      </c>
      <c r="G1476" s="6" t="s">
        <v>23</v>
      </c>
    </row>
    <row r="1477" spans="1:7" hidden="1" x14ac:dyDescent="0.25">
      <c r="A1477" s="6">
        <v>1483</v>
      </c>
      <c r="B1477" s="6" t="s">
        <v>8</v>
      </c>
      <c r="C1477" s="7">
        <v>44406</v>
      </c>
      <c r="D1477" s="6" t="s">
        <v>16</v>
      </c>
      <c r="E1477" s="8">
        <v>94</v>
      </c>
      <c r="F1477" s="9">
        <v>2843.0651580761614</v>
      </c>
      <c r="G1477" s="6" t="s">
        <v>24</v>
      </c>
    </row>
    <row r="1478" spans="1:7" x14ac:dyDescent="0.25">
      <c r="A1478" s="6">
        <v>1484</v>
      </c>
      <c r="B1478" s="6" t="s">
        <v>8</v>
      </c>
      <c r="C1478" s="7">
        <v>43717</v>
      </c>
      <c r="D1478" s="6" t="s">
        <v>17</v>
      </c>
      <c r="E1478" s="8">
        <v>41</v>
      </c>
      <c r="F1478" s="9">
        <v>1248.8343538167078</v>
      </c>
      <c r="G1478" s="6" t="s">
        <v>24</v>
      </c>
    </row>
    <row r="1479" spans="1:7" hidden="1" x14ac:dyDescent="0.25">
      <c r="A1479" s="6">
        <v>1485</v>
      </c>
      <c r="B1479" s="6" t="s">
        <v>8</v>
      </c>
      <c r="C1479" s="7">
        <v>44219</v>
      </c>
      <c r="D1479" s="6" t="s">
        <v>16</v>
      </c>
      <c r="E1479" s="8">
        <v>45</v>
      </c>
      <c r="F1479" s="9">
        <v>1375.4620754134569</v>
      </c>
      <c r="G1479" s="6" t="s">
        <v>22</v>
      </c>
    </row>
    <row r="1480" spans="1:7" hidden="1" x14ac:dyDescent="0.25">
      <c r="A1480" s="6">
        <v>1486</v>
      </c>
      <c r="B1480" s="6" t="s">
        <v>14</v>
      </c>
      <c r="C1480" s="7">
        <v>44329</v>
      </c>
      <c r="D1480" s="6" t="s">
        <v>18</v>
      </c>
      <c r="E1480" s="8">
        <v>69</v>
      </c>
      <c r="F1480" s="9">
        <v>2086.0656085319706</v>
      </c>
      <c r="G1480" s="6" t="s">
        <v>23</v>
      </c>
    </row>
    <row r="1481" spans="1:7" hidden="1" x14ac:dyDescent="0.25">
      <c r="A1481" s="6">
        <v>1487</v>
      </c>
      <c r="B1481" s="6" t="s">
        <v>7</v>
      </c>
      <c r="C1481" s="7">
        <v>43922</v>
      </c>
      <c r="D1481" s="6" t="s">
        <v>20</v>
      </c>
      <c r="E1481" s="8">
        <v>48</v>
      </c>
      <c r="F1481" s="9">
        <v>1461.6733998853597</v>
      </c>
      <c r="G1481" s="6" t="s">
        <v>22</v>
      </c>
    </row>
    <row r="1482" spans="1:7" hidden="1" x14ac:dyDescent="0.25">
      <c r="A1482" s="6">
        <v>1488</v>
      </c>
      <c r="B1482" s="6" t="s">
        <v>11</v>
      </c>
      <c r="C1482" s="7">
        <v>44219</v>
      </c>
      <c r="D1482" s="6" t="s">
        <v>20</v>
      </c>
      <c r="E1482" s="8">
        <v>38</v>
      </c>
      <c r="F1482" s="9">
        <v>1157.0319467233371</v>
      </c>
      <c r="G1482" s="6" t="s">
        <v>23</v>
      </c>
    </row>
    <row r="1483" spans="1:7" hidden="1" x14ac:dyDescent="0.25">
      <c r="A1483" s="6">
        <v>1489</v>
      </c>
      <c r="B1483" s="6" t="s">
        <v>8</v>
      </c>
      <c r="C1483" s="7">
        <v>43486</v>
      </c>
      <c r="D1483" s="6" t="s">
        <v>18</v>
      </c>
      <c r="E1483" s="8">
        <v>49</v>
      </c>
      <c r="F1483" s="9">
        <v>1491.1052069470632</v>
      </c>
      <c r="G1483" s="6" t="s">
        <v>22</v>
      </c>
    </row>
    <row r="1484" spans="1:7" x14ac:dyDescent="0.25">
      <c r="A1484" s="6">
        <v>1490</v>
      </c>
      <c r="B1484" s="6" t="s">
        <v>10</v>
      </c>
      <c r="C1484" s="7">
        <v>44076</v>
      </c>
      <c r="D1484" s="6" t="s">
        <v>17</v>
      </c>
      <c r="E1484" s="8">
        <v>79</v>
      </c>
      <c r="F1484" s="9">
        <v>2391.5028034352163</v>
      </c>
      <c r="G1484" s="6" t="s">
        <v>23</v>
      </c>
    </row>
    <row r="1485" spans="1:7" x14ac:dyDescent="0.25">
      <c r="A1485" s="6">
        <v>1491</v>
      </c>
      <c r="B1485" s="6" t="s">
        <v>7</v>
      </c>
      <c r="C1485" s="7">
        <v>44395</v>
      </c>
      <c r="D1485" s="6" t="s">
        <v>17</v>
      </c>
      <c r="E1485" s="8">
        <v>93</v>
      </c>
      <c r="F1485" s="9">
        <v>2813.4133684394242</v>
      </c>
      <c r="G1485" s="6" t="s">
        <v>22</v>
      </c>
    </row>
    <row r="1486" spans="1:7" x14ac:dyDescent="0.25">
      <c r="A1486" s="6">
        <v>1492</v>
      </c>
      <c r="B1486" s="6" t="s">
        <v>10</v>
      </c>
      <c r="C1486" s="7">
        <v>44186</v>
      </c>
      <c r="D1486" s="6" t="s">
        <v>17</v>
      </c>
      <c r="E1486" s="8">
        <v>67</v>
      </c>
      <c r="F1486" s="9">
        <v>2024.3601829550037</v>
      </c>
      <c r="G1486" s="6" t="s">
        <v>23</v>
      </c>
    </row>
    <row r="1487" spans="1:7" x14ac:dyDescent="0.25">
      <c r="A1487" s="6">
        <v>1493</v>
      </c>
      <c r="B1487" s="6" t="s">
        <v>8</v>
      </c>
      <c r="C1487" s="7">
        <v>43607</v>
      </c>
      <c r="D1487" s="6" t="s">
        <v>17</v>
      </c>
      <c r="E1487" s="8">
        <v>13</v>
      </c>
      <c r="F1487" s="9">
        <v>413.18769528122459</v>
      </c>
      <c r="G1487" s="6" t="s">
        <v>21</v>
      </c>
    </row>
    <row r="1488" spans="1:7" hidden="1" x14ac:dyDescent="0.25">
      <c r="A1488" s="6">
        <v>1494</v>
      </c>
      <c r="B1488" s="6" t="s">
        <v>7</v>
      </c>
      <c r="C1488" s="7">
        <v>44483</v>
      </c>
      <c r="D1488" s="6" t="s">
        <v>18</v>
      </c>
      <c r="E1488" s="8">
        <v>71</v>
      </c>
      <c r="F1488" s="9">
        <v>2153.6222588622563</v>
      </c>
      <c r="G1488" s="6" t="s">
        <v>23</v>
      </c>
    </row>
    <row r="1489" spans="1:7" x14ac:dyDescent="0.25">
      <c r="A1489" s="6">
        <v>1495</v>
      </c>
      <c r="B1489" s="6" t="s">
        <v>8</v>
      </c>
      <c r="C1489" s="7">
        <v>43761</v>
      </c>
      <c r="D1489" s="6" t="s">
        <v>17</v>
      </c>
      <c r="E1489" s="8">
        <v>15</v>
      </c>
      <c r="F1489" s="9">
        <v>463.86549546936033</v>
      </c>
      <c r="G1489" s="6" t="s">
        <v>23</v>
      </c>
    </row>
    <row r="1490" spans="1:7" hidden="1" x14ac:dyDescent="0.25">
      <c r="A1490" s="6">
        <v>1496</v>
      </c>
      <c r="B1490" s="6" t="s">
        <v>15</v>
      </c>
      <c r="C1490" s="7">
        <v>44450</v>
      </c>
      <c r="D1490" s="6" t="s">
        <v>16</v>
      </c>
      <c r="E1490" s="8">
        <v>89</v>
      </c>
      <c r="F1490" s="9">
        <v>2691.2365453676284</v>
      </c>
      <c r="G1490" s="6" t="s">
        <v>22</v>
      </c>
    </row>
    <row r="1491" spans="1:7" hidden="1" x14ac:dyDescent="0.25">
      <c r="A1491" s="6">
        <v>1497</v>
      </c>
      <c r="B1491" s="6" t="s">
        <v>15</v>
      </c>
      <c r="C1491" s="7">
        <v>44494</v>
      </c>
      <c r="D1491" s="6" t="s">
        <v>20</v>
      </c>
      <c r="E1491" s="8">
        <v>65</v>
      </c>
      <c r="F1491" s="9">
        <v>1974.9619907968822</v>
      </c>
      <c r="G1491" s="6" t="s">
        <v>24</v>
      </c>
    </row>
    <row r="1492" spans="1:7" hidden="1" x14ac:dyDescent="0.25">
      <c r="A1492" s="6">
        <v>1498</v>
      </c>
      <c r="B1492" s="6" t="s">
        <v>15</v>
      </c>
      <c r="C1492" s="7">
        <v>44186</v>
      </c>
      <c r="D1492" s="6" t="s">
        <v>16</v>
      </c>
      <c r="E1492" s="8">
        <v>16</v>
      </c>
      <c r="F1492" s="9">
        <v>499.77621498939476</v>
      </c>
      <c r="G1492" s="6" t="s">
        <v>24</v>
      </c>
    </row>
    <row r="1493" spans="1:7" hidden="1" x14ac:dyDescent="0.25">
      <c r="A1493" s="6">
        <v>1499</v>
      </c>
      <c r="B1493" s="6" t="s">
        <v>8</v>
      </c>
      <c r="C1493" s="7">
        <v>43618</v>
      </c>
      <c r="D1493" s="6" t="s">
        <v>18</v>
      </c>
      <c r="E1493" s="8">
        <v>48</v>
      </c>
      <c r="F1493" s="9">
        <v>1461.2940219412362</v>
      </c>
      <c r="G1493" s="6" t="s">
        <v>21</v>
      </c>
    </row>
    <row r="1494" spans="1:7" hidden="1" x14ac:dyDescent="0.25">
      <c r="A1494" s="6">
        <v>1500</v>
      </c>
      <c r="B1494" s="6" t="s">
        <v>13</v>
      </c>
      <c r="C1494" s="7">
        <v>44439</v>
      </c>
      <c r="D1494" s="6" t="s">
        <v>16</v>
      </c>
      <c r="E1494" s="8">
        <v>78</v>
      </c>
      <c r="F1494" s="9">
        <v>2359.4304183707259</v>
      </c>
      <c r="G1494" s="6" t="s">
        <v>24</v>
      </c>
    </row>
    <row r="1495" spans="1:7" hidden="1" x14ac:dyDescent="0.25">
      <c r="A1495" s="6">
        <v>1501</v>
      </c>
      <c r="B1495" s="6" t="s">
        <v>9</v>
      </c>
      <c r="C1495" s="7">
        <v>43856</v>
      </c>
      <c r="D1495" s="6" t="s">
        <v>18</v>
      </c>
      <c r="E1495" s="8">
        <v>5</v>
      </c>
      <c r="F1495" s="9">
        <v>171.91357835016771</v>
      </c>
      <c r="G1495" s="6" t="s">
        <v>23</v>
      </c>
    </row>
    <row r="1496" spans="1:7" hidden="1" x14ac:dyDescent="0.25">
      <c r="A1496" s="6">
        <v>1502</v>
      </c>
      <c r="B1496" s="6" t="s">
        <v>12</v>
      </c>
      <c r="C1496" s="7">
        <v>43475</v>
      </c>
      <c r="D1496" s="6" t="s">
        <v>18</v>
      </c>
      <c r="E1496" s="8">
        <v>33</v>
      </c>
      <c r="F1496" s="9">
        <v>1017.0689339051272</v>
      </c>
      <c r="G1496" s="6" t="s">
        <v>23</v>
      </c>
    </row>
    <row r="1497" spans="1:7" x14ac:dyDescent="0.25">
      <c r="A1497" s="6">
        <v>1503</v>
      </c>
      <c r="B1497" s="6" t="s">
        <v>7</v>
      </c>
      <c r="C1497" s="7">
        <v>43552</v>
      </c>
      <c r="D1497" s="6" t="s">
        <v>17</v>
      </c>
      <c r="E1497" s="8">
        <v>73</v>
      </c>
      <c r="F1497" s="9">
        <v>2206.2544938314982</v>
      </c>
      <c r="G1497" s="6" t="s">
        <v>24</v>
      </c>
    </row>
    <row r="1498" spans="1:7" hidden="1" x14ac:dyDescent="0.25">
      <c r="A1498" s="6">
        <v>1504</v>
      </c>
      <c r="B1498" s="6" t="s">
        <v>8</v>
      </c>
      <c r="C1498" s="7">
        <v>44032</v>
      </c>
      <c r="D1498" s="6" t="s">
        <v>20</v>
      </c>
      <c r="E1498" s="8">
        <v>93</v>
      </c>
      <c r="F1498" s="9">
        <v>2808.6225864864618</v>
      </c>
      <c r="G1498" s="6" t="s">
        <v>22</v>
      </c>
    </row>
    <row r="1499" spans="1:7" x14ac:dyDescent="0.25">
      <c r="A1499" s="6">
        <v>1505</v>
      </c>
      <c r="B1499" s="6" t="s">
        <v>8</v>
      </c>
      <c r="C1499" s="7">
        <v>44560</v>
      </c>
      <c r="D1499" s="6" t="s">
        <v>17</v>
      </c>
      <c r="E1499" s="8">
        <v>37</v>
      </c>
      <c r="F1499" s="9">
        <v>1132.423603561351</v>
      </c>
      <c r="G1499" s="6" t="s">
        <v>21</v>
      </c>
    </row>
    <row r="1500" spans="1:7" hidden="1" x14ac:dyDescent="0.25">
      <c r="A1500" s="6">
        <v>1506</v>
      </c>
      <c r="B1500" s="6" t="s">
        <v>10</v>
      </c>
      <c r="C1500" s="7">
        <v>44406</v>
      </c>
      <c r="D1500" s="6" t="s">
        <v>18</v>
      </c>
      <c r="E1500" s="8">
        <v>23</v>
      </c>
      <c r="F1500" s="9">
        <v>703.38092994751673</v>
      </c>
      <c r="G1500" s="6" t="s">
        <v>22</v>
      </c>
    </row>
    <row r="1501" spans="1:7" hidden="1" x14ac:dyDescent="0.25">
      <c r="A1501" s="6">
        <v>1507</v>
      </c>
      <c r="B1501" s="6" t="s">
        <v>10</v>
      </c>
      <c r="C1501" s="7">
        <v>44527</v>
      </c>
      <c r="D1501" s="6" t="s">
        <v>18</v>
      </c>
      <c r="E1501" s="8">
        <v>-3</v>
      </c>
      <c r="F1501" s="9">
        <v>-72.085961879253205</v>
      </c>
      <c r="G1501" s="6" t="s">
        <v>23</v>
      </c>
    </row>
    <row r="1502" spans="1:7" hidden="1" x14ac:dyDescent="0.25">
      <c r="A1502" s="6">
        <v>1508</v>
      </c>
      <c r="B1502" s="6" t="s">
        <v>14</v>
      </c>
      <c r="C1502" s="7">
        <v>43519</v>
      </c>
      <c r="D1502" s="6" t="s">
        <v>16</v>
      </c>
      <c r="E1502" s="8">
        <v>39</v>
      </c>
      <c r="F1502" s="9">
        <v>1189.5540899877351</v>
      </c>
      <c r="G1502" s="6" t="s">
        <v>22</v>
      </c>
    </row>
    <row r="1503" spans="1:7" hidden="1" x14ac:dyDescent="0.25">
      <c r="A1503" s="6">
        <v>1509</v>
      </c>
      <c r="B1503" s="6" t="s">
        <v>8</v>
      </c>
      <c r="C1503" s="7">
        <v>43585</v>
      </c>
      <c r="D1503" s="6" t="s">
        <v>16</v>
      </c>
      <c r="E1503" s="8">
        <v>83</v>
      </c>
      <c r="F1503" s="9">
        <v>2514.0370686680003</v>
      </c>
      <c r="G1503" s="6" t="s">
        <v>24</v>
      </c>
    </row>
    <row r="1504" spans="1:7" x14ac:dyDescent="0.25">
      <c r="A1504" s="6">
        <v>1510</v>
      </c>
      <c r="B1504" s="6" t="s">
        <v>12</v>
      </c>
      <c r="C1504" s="7">
        <v>43706</v>
      </c>
      <c r="D1504" s="6" t="s">
        <v>17</v>
      </c>
      <c r="E1504" s="8">
        <v>65</v>
      </c>
      <c r="F1504" s="9">
        <v>1978.0862125573833</v>
      </c>
      <c r="G1504" s="6" t="s">
        <v>22</v>
      </c>
    </row>
    <row r="1505" spans="1:7" hidden="1" x14ac:dyDescent="0.25">
      <c r="A1505" s="6">
        <v>1511</v>
      </c>
      <c r="B1505" s="6" t="s">
        <v>8</v>
      </c>
      <c r="C1505" s="7">
        <v>44164</v>
      </c>
      <c r="D1505" s="6" t="s">
        <v>18</v>
      </c>
      <c r="E1505" s="8">
        <v>13</v>
      </c>
      <c r="F1505" s="9">
        <v>417.39412502907777</v>
      </c>
      <c r="G1505" s="6" t="s">
        <v>21</v>
      </c>
    </row>
    <row r="1506" spans="1:7" x14ac:dyDescent="0.25">
      <c r="A1506" s="6">
        <v>1512</v>
      </c>
      <c r="B1506" s="6" t="s">
        <v>12</v>
      </c>
      <c r="C1506" s="7">
        <v>44516</v>
      </c>
      <c r="D1506" s="6" t="s">
        <v>17</v>
      </c>
      <c r="E1506" s="8">
        <v>9</v>
      </c>
      <c r="F1506" s="9">
        <v>288.55899545684332</v>
      </c>
      <c r="G1506" s="6" t="s">
        <v>21</v>
      </c>
    </row>
    <row r="1507" spans="1:7" hidden="1" x14ac:dyDescent="0.25">
      <c r="A1507" s="6">
        <v>1513</v>
      </c>
      <c r="B1507" s="6" t="s">
        <v>11</v>
      </c>
      <c r="C1507" s="7">
        <v>43816</v>
      </c>
      <c r="D1507" s="6" t="s">
        <v>16</v>
      </c>
      <c r="E1507" s="8">
        <v>-4</v>
      </c>
      <c r="F1507" s="9">
        <v>-103.53255411982897</v>
      </c>
      <c r="G1507" s="6" t="s">
        <v>22</v>
      </c>
    </row>
    <row r="1508" spans="1:7" hidden="1" x14ac:dyDescent="0.25">
      <c r="A1508" s="6">
        <v>1514</v>
      </c>
      <c r="B1508" s="6" t="s">
        <v>7</v>
      </c>
      <c r="C1508" s="7">
        <v>44131</v>
      </c>
      <c r="D1508" s="6" t="s">
        <v>20</v>
      </c>
      <c r="E1508" s="8">
        <v>22</v>
      </c>
      <c r="F1508" s="9">
        <v>677.45285115132003</v>
      </c>
      <c r="G1508" s="6" t="s">
        <v>22</v>
      </c>
    </row>
    <row r="1509" spans="1:7" hidden="1" x14ac:dyDescent="0.25">
      <c r="A1509" s="6">
        <v>1515</v>
      </c>
      <c r="B1509" s="6" t="s">
        <v>13</v>
      </c>
      <c r="C1509" s="7">
        <v>44285</v>
      </c>
      <c r="D1509" s="6" t="s">
        <v>20</v>
      </c>
      <c r="E1509" s="8">
        <v>-3</v>
      </c>
      <c r="F1509" s="9">
        <v>-68.920180610801353</v>
      </c>
      <c r="G1509" s="6" t="s">
        <v>22</v>
      </c>
    </row>
    <row r="1510" spans="1:7" hidden="1" x14ac:dyDescent="0.25">
      <c r="A1510" s="6">
        <v>1516</v>
      </c>
      <c r="B1510" s="6" t="s">
        <v>10</v>
      </c>
      <c r="C1510" s="7">
        <v>44043</v>
      </c>
      <c r="D1510" s="6" t="s">
        <v>20</v>
      </c>
      <c r="E1510" s="8">
        <v>58</v>
      </c>
      <c r="F1510" s="9">
        <v>1761.9804950784601</v>
      </c>
      <c r="G1510" s="6" t="s">
        <v>22</v>
      </c>
    </row>
    <row r="1511" spans="1:7" hidden="1" x14ac:dyDescent="0.25">
      <c r="A1511" s="6">
        <v>1517</v>
      </c>
      <c r="B1511" s="6" t="s">
        <v>11</v>
      </c>
      <c r="C1511" s="7">
        <v>44065</v>
      </c>
      <c r="D1511" s="6" t="s">
        <v>16</v>
      </c>
      <c r="E1511" s="8">
        <v>65</v>
      </c>
      <c r="F1511" s="9">
        <v>1966.391147909198</v>
      </c>
      <c r="G1511" s="6" t="s">
        <v>22</v>
      </c>
    </row>
    <row r="1512" spans="1:7" hidden="1" x14ac:dyDescent="0.25">
      <c r="A1512" s="6">
        <v>1518</v>
      </c>
      <c r="B1512" s="6" t="s">
        <v>10</v>
      </c>
      <c r="C1512" s="7">
        <v>44010</v>
      </c>
      <c r="D1512" s="6" t="s">
        <v>16</v>
      </c>
      <c r="E1512" s="8">
        <v>9</v>
      </c>
      <c r="F1512" s="9">
        <v>284.59065178844463</v>
      </c>
      <c r="G1512" s="6" t="s">
        <v>24</v>
      </c>
    </row>
    <row r="1513" spans="1:7" hidden="1" x14ac:dyDescent="0.25">
      <c r="A1513" s="6">
        <v>1519</v>
      </c>
      <c r="B1513" s="6" t="s">
        <v>12</v>
      </c>
      <c r="C1513" s="7">
        <v>43761</v>
      </c>
      <c r="D1513" s="6" t="s">
        <v>19</v>
      </c>
      <c r="E1513" s="8">
        <v>18</v>
      </c>
      <c r="F1513" s="9">
        <v>563.00241442258402</v>
      </c>
      <c r="G1513" s="6" t="s">
        <v>22</v>
      </c>
    </row>
    <row r="1514" spans="1:7" x14ac:dyDescent="0.25">
      <c r="A1514" s="6">
        <v>1520</v>
      </c>
      <c r="B1514" s="6" t="s">
        <v>13</v>
      </c>
      <c r="C1514" s="7">
        <v>43955</v>
      </c>
      <c r="D1514" s="6" t="s">
        <v>17</v>
      </c>
      <c r="E1514" s="8">
        <v>55</v>
      </c>
      <c r="F1514" s="9">
        <v>1667.7812492290841</v>
      </c>
      <c r="G1514" s="6" t="s">
        <v>21</v>
      </c>
    </row>
    <row r="1515" spans="1:7" hidden="1" x14ac:dyDescent="0.25">
      <c r="A1515" s="6">
        <v>1521</v>
      </c>
      <c r="B1515" s="6" t="s">
        <v>11</v>
      </c>
      <c r="C1515" s="7">
        <v>44208</v>
      </c>
      <c r="D1515" s="6" t="s">
        <v>16</v>
      </c>
      <c r="E1515" s="8">
        <v>69</v>
      </c>
      <c r="F1515" s="9">
        <v>2095.682294620322</v>
      </c>
      <c r="G1515" s="6" t="s">
        <v>22</v>
      </c>
    </row>
    <row r="1516" spans="1:7" hidden="1" x14ac:dyDescent="0.25">
      <c r="A1516" s="6">
        <v>1522</v>
      </c>
      <c r="B1516" s="6" t="s">
        <v>15</v>
      </c>
      <c r="C1516" s="7">
        <v>43933</v>
      </c>
      <c r="D1516" s="6" t="s">
        <v>16</v>
      </c>
      <c r="E1516" s="8">
        <v>51</v>
      </c>
      <c r="F1516" s="9">
        <v>1555.5960489398822</v>
      </c>
      <c r="G1516" s="6" t="s">
        <v>23</v>
      </c>
    </row>
    <row r="1517" spans="1:7" hidden="1" x14ac:dyDescent="0.25">
      <c r="A1517" s="6">
        <v>1523</v>
      </c>
      <c r="B1517" s="6" t="s">
        <v>7</v>
      </c>
      <c r="C1517" s="7">
        <v>43486</v>
      </c>
      <c r="D1517" s="6" t="s">
        <v>19</v>
      </c>
      <c r="E1517" s="8">
        <v>23</v>
      </c>
      <c r="F1517" s="9">
        <v>711.50007929550509</v>
      </c>
      <c r="G1517" s="6" t="s">
        <v>22</v>
      </c>
    </row>
    <row r="1518" spans="1:7" hidden="1" x14ac:dyDescent="0.25">
      <c r="A1518" s="6">
        <v>1524</v>
      </c>
      <c r="B1518" s="6" t="s">
        <v>8</v>
      </c>
      <c r="C1518" s="7">
        <v>43574</v>
      </c>
      <c r="D1518" s="6" t="s">
        <v>18</v>
      </c>
      <c r="E1518" s="8">
        <v>38</v>
      </c>
      <c r="F1518" s="9">
        <v>1158.089598264045</v>
      </c>
      <c r="G1518" s="6" t="s">
        <v>23</v>
      </c>
    </row>
    <row r="1519" spans="1:7" hidden="1" x14ac:dyDescent="0.25">
      <c r="A1519" s="6">
        <v>1525</v>
      </c>
      <c r="B1519" s="6" t="s">
        <v>15</v>
      </c>
      <c r="C1519" s="7">
        <v>44164</v>
      </c>
      <c r="D1519" s="6" t="s">
        <v>19</v>
      </c>
      <c r="E1519" s="8">
        <v>-8</v>
      </c>
      <c r="F1519" s="9">
        <v>-222.86591550898308</v>
      </c>
      <c r="G1519" s="6" t="s">
        <v>24</v>
      </c>
    </row>
    <row r="1520" spans="1:7" hidden="1" x14ac:dyDescent="0.25">
      <c r="A1520" s="6">
        <v>1526</v>
      </c>
      <c r="B1520" s="6" t="s">
        <v>13</v>
      </c>
      <c r="C1520" s="7">
        <v>43761</v>
      </c>
      <c r="D1520" s="6" t="s">
        <v>16</v>
      </c>
      <c r="E1520" s="8">
        <v>20</v>
      </c>
      <c r="F1520" s="9">
        <v>617.82563000840946</v>
      </c>
      <c r="G1520" s="6" t="s">
        <v>23</v>
      </c>
    </row>
    <row r="1521" spans="1:7" hidden="1" x14ac:dyDescent="0.25">
      <c r="A1521" s="6">
        <v>1527</v>
      </c>
      <c r="B1521" s="6" t="s">
        <v>11</v>
      </c>
      <c r="C1521" s="7">
        <v>44384</v>
      </c>
      <c r="D1521" s="6" t="s">
        <v>18</v>
      </c>
      <c r="E1521" s="8">
        <v>25</v>
      </c>
      <c r="F1521" s="9">
        <v>768.00582511934169</v>
      </c>
      <c r="G1521" s="6" t="s">
        <v>23</v>
      </c>
    </row>
    <row r="1522" spans="1:7" hidden="1" x14ac:dyDescent="0.25">
      <c r="A1522" s="6">
        <v>1528</v>
      </c>
      <c r="B1522" s="6" t="s">
        <v>8</v>
      </c>
      <c r="C1522" s="7">
        <v>43761</v>
      </c>
      <c r="D1522" s="6" t="s">
        <v>16</v>
      </c>
      <c r="E1522" s="8">
        <v>-6</v>
      </c>
      <c r="F1522" s="9">
        <v>-161.05946140968254</v>
      </c>
      <c r="G1522" s="6" t="s">
        <v>23</v>
      </c>
    </row>
    <row r="1523" spans="1:7" hidden="1" x14ac:dyDescent="0.25">
      <c r="A1523" s="6">
        <v>1529</v>
      </c>
      <c r="B1523" s="6" t="s">
        <v>15</v>
      </c>
      <c r="C1523" s="7">
        <v>43673</v>
      </c>
      <c r="D1523" s="6" t="s">
        <v>18</v>
      </c>
      <c r="E1523" s="8">
        <v>88</v>
      </c>
      <c r="F1523" s="9">
        <v>2667.7209888218031</v>
      </c>
      <c r="G1523" s="6" t="s">
        <v>24</v>
      </c>
    </row>
    <row r="1524" spans="1:7" hidden="1" x14ac:dyDescent="0.25">
      <c r="A1524" s="6">
        <v>1530</v>
      </c>
      <c r="B1524" s="6" t="s">
        <v>14</v>
      </c>
      <c r="C1524" s="7">
        <v>43607</v>
      </c>
      <c r="D1524" s="6" t="s">
        <v>16</v>
      </c>
      <c r="E1524" s="8">
        <v>62</v>
      </c>
      <c r="F1524" s="9">
        <v>1875.4179752226123</v>
      </c>
      <c r="G1524" s="6" t="s">
        <v>22</v>
      </c>
    </row>
    <row r="1525" spans="1:7" hidden="1" x14ac:dyDescent="0.25">
      <c r="A1525" s="6">
        <v>1531</v>
      </c>
      <c r="B1525" s="6" t="s">
        <v>13</v>
      </c>
      <c r="C1525" s="7">
        <v>43834</v>
      </c>
      <c r="D1525" s="6" t="s">
        <v>19</v>
      </c>
      <c r="E1525" s="8">
        <v>80</v>
      </c>
      <c r="F1525" s="9">
        <v>2421.6012405865822</v>
      </c>
      <c r="G1525" s="6" t="s">
        <v>22</v>
      </c>
    </row>
    <row r="1526" spans="1:7" hidden="1" x14ac:dyDescent="0.25">
      <c r="A1526" s="6">
        <v>1532</v>
      </c>
      <c r="B1526" s="6" t="s">
        <v>9</v>
      </c>
      <c r="C1526" s="7">
        <v>43900</v>
      </c>
      <c r="D1526" s="6" t="s">
        <v>19</v>
      </c>
      <c r="E1526" s="8">
        <v>66</v>
      </c>
      <c r="F1526" s="9">
        <v>1997.0376718058844</v>
      </c>
      <c r="G1526" s="6" t="s">
        <v>23</v>
      </c>
    </row>
    <row r="1527" spans="1:7" x14ac:dyDescent="0.25">
      <c r="A1527" s="6">
        <v>1533</v>
      </c>
      <c r="B1527" s="6" t="s">
        <v>12</v>
      </c>
      <c r="C1527" s="7">
        <v>44142</v>
      </c>
      <c r="D1527" s="6" t="s">
        <v>17</v>
      </c>
      <c r="E1527" s="8">
        <v>34</v>
      </c>
      <c r="F1527" s="9">
        <v>1044.4930690558963</v>
      </c>
      <c r="G1527" s="6" t="s">
        <v>23</v>
      </c>
    </row>
    <row r="1528" spans="1:7" hidden="1" x14ac:dyDescent="0.25">
      <c r="A1528" s="6">
        <v>1534</v>
      </c>
      <c r="B1528" s="6" t="s">
        <v>13</v>
      </c>
      <c r="C1528" s="7">
        <v>44175</v>
      </c>
      <c r="D1528" s="6" t="s">
        <v>16</v>
      </c>
      <c r="E1528" s="8">
        <v>49</v>
      </c>
      <c r="F1528" s="9">
        <v>1498.1621502008079</v>
      </c>
      <c r="G1528" s="6" t="s">
        <v>24</v>
      </c>
    </row>
    <row r="1529" spans="1:7" hidden="1" x14ac:dyDescent="0.25">
      <c r="A1529" s="6">
        <v>1535</v>
      </c>
      <c r="B1529" s="6" t="s">
        <v>9</v>
      </c>
      <c r="C1529" s="7">
        <v>44032</v>
      </c>
      <c r="D1529" s="6" t="s">
        <v>18</v>
      </c>
      <c r="E1529" s="8">
        <v>45</v>
      </c>
      <c r="F1529" s="9">
        <v>1369.2331868568615</v>
      </c>
      <c r="G1529" s="6" t="s">
        <v>22</v>
      </c>
    </row>
    <row r="1530" spans="1:7" x14ac:dyDescent="0.25">
      <c r="A1530" s="6">
        <v>1536</v>
      </c>
      <c r="B1530" s="6" t="s">
        <v>11</v>
      </c>
      <c r="C1530" s="7">
        <v>44549</v>
      </c>
      <c r="D1530" s="6" t="s">
        <v>17</v>
      </c>
      <c r="E1530" s="8">
        <v>16</v>
      </c>
      <c r="F1530" s="9">
        <v>496.5018755797646</v>
      </c>
      <c r="G1530" s="6" t="s">
        <v>23</v>
      </c>
    </row>
    <row r="1531" spans="1:7" hidden="1" x14ac:dyDescent="0.25">
      <c r="A1531" s="6">
        <v>1537</v>
      </c>
      <c r="B1531" s="6" t="s">
        <v>14</v>
      </c>
      <c r="C1531" s="7">
        <v>44428</v>
      </c>
      <c r="D1531" s="6" t="s">
        <v>19</v>
      </c>
      <c r="E1531" s="8">
        <v>45</v>
      </c>
      <c r="F1531" s="9">
        <v>1366.3786720901078</v>
      </c>
      <c r="G1531" s="6" t="s">
        <v>23</v>
      </c>
    </row>
    <row r="1532" spans="1:7" hidden="1" x14ac:dyDescent="0.25">
      <c r="A1532" s="6">
        <v>1538</v>
      </c>
      <c r="B1532" s="6" t="s">
        <v>7</v>
      </c>
      <c r="C1532" s="7">
        <v>43999</v>
      </c>
      <c r="D1532" s="6" t="s">
        <v>16</v>
      </c>
      <c r="E1532" s="8">
        <v>1</v>
      </c>
      <c r="F1532" s="9">
        <v>57.26347959958143</v>
      </c>
      <c r="G1532" s="6" t="s">
        <v>24</v>
      </c>
    </row>
    <row r="1533" spans="1:7" hidden="1" x14ac:dyDescent="0.25">
      <c r="A1533" s="6">
        <v>1539</v>
      </c>
      <c r="B1533" s="6" t="s">
        <v>9</v>
      </c>
      <c r="C1533" s="7">
        <v>44406</v>
      </c>
      <c r="D1533" s="6" t="s">
        <v>20</v>
      </c>
      <c r="E1533" s="8">
        <v>33</v>
      </c>
      <c r="F1533" s="9">
        <v>1009.705532485518</v>
      </c>
      <c r="G1533" s="6" t="s">
        <v>22</v>
      </c>
    </row>
    <row r="1534" spans="1:7" hidden="1" x14ac:dyDescent="0.25">
      <c r="A1534" s="6">
        <v>1540</v>
      </c>
      <c r="B1534" s="6" t="s">
        <v>13</v>
      </c>
      <c r="C1534" s="7">
        <v>44439</v>
      </c>
      <c r="D1534" s="6" t="s">
        <v>19</v>
      </c>
      <c r="E1534" s="8">
        <v>37</v>
      </c>
      <c r="F1534" s="9">
        <v>1130.3930108234786</v>
      </c>
      <c r="G1534" s="6" t="s">
        <v>22</v>
      </c>
    </row>
    <row r="1535" spans="1:7" hidden="1" x14ac:dyDescent="0.25">
      <c r="A1535" s="6">
        <v>1541</v>
      </c>
      <c r="B1535" s="6" t="s">
        <v>7</v>
      </c>
      <c r="C1535" s="7">
        <v>44384</v>
      </c>
      <c r="D1535" s="6" t="s">
        <v>16</v>
      </c>
      <c r="E1535" s="8">
        <v>46</v>
      </c>
      <c r="F1535" s="9">
        <v>1393.3709070957589</v>
      </c>
      <c r="G1535" s="6" t="s">
        <v>23</v>
      </c>
    </row>
    <row r="1536" spans="1:7" x14ac:dyDescent="0.25">
      <c r="A1536" s="6">
        <v>1542</v>
      </c>
      <c r="B1536" s="6" t="s">
        <v>8</v>
      </c>
      <c r="C1536" s="7">
        <v>43867</v>
      </c>
      <c r="D1536" s="6" t="s">
        <v>17</v>
      </c>
      <c r="E1536" s="8">
        <v>71</v>
      </c>
      <c r="F1536" s="9">
        <v>2153.5016800732583</v>
      </c>
      <c r="G1536" s="6" t="s">
        <v>22</v>
      </c>
    </row>
    <row r="1537" spans="1:7" hidden="1" x14ac:dyDescent="0.25">
      <c r="A1537" s="6">
        <v>1543</v>
      </c>
      <c r="B1537" s="6" t="s">
        <v>15</v>
      </c>
      <c r="C1537" s="7">
        <v>44164</v>
      </c>
      <c r="D1537" s="6" t="s">
        <v>20</v>
      </c>
      <c r="E1537" s="8">
        <v>59</v>
      </c>
      <c r="F1537" s="9">
        <v>1791.1705650607632</v>
      </c>
      <c r="G1537" s="6" t="s">
        <v>23</v>
      </c>
    </row>
    <row r="1538" spans="1:7" hidden="1" x14ac:dyDescent="0.25">
      <c r="A1538" s="6">
        <v>1544</v>
      </c>
      <c r="B1538" s="6" t="s">
        <v>15</v>
      </c>
      <c r="C1538" s="7">
        <v>44307</v>
      </c>
      <c r="D1538" s="6" t="s">
        <v>19</v>
      </c>
      <c r="E1538" s="8">
        <v>84</v>
      </c>
      <c r="F1538" s="9">
        <v>2535.4108298185834</v>
      </c>
      <c r="G1538" s="6" t="s">
        <v>23</v>
      </c>
    </row>
    <row r="1539" spans="1:7" hidden="1" x14ac:dyDescent="0.25">
      <c r="A1539" s="6">
        <v>1545</v>
      </c>
      <c r="B1539" s="6" t="s">
        <v>15</v>
      </c>
      <c r="C1539" s="7">
        <v>43640</v>
      </c>
      <c r="D1539" s="6" t="s">
        <v>16</v>
      </c>
      <c r="E1539" s="8">
        <v>91</v>
      </c>
      <c r="F1539" s="9">
        <v>2742.3356541008825</v>
      </c>
      <c r="G1539" s="6" t="s">
        <v>23</v>
      </c>
    </row>
    <row r="1540" spans="1:7" hidden="1" x14ac:dyDescent="0.25">
      <c r="A1540" s="6">
        <v>1546</v>
      </c>
      <c r="B1540" s="6" t="s">
        <v>11</v>
      </c>
      <c r="C1540" s="7">
        <v>43900</v>
      </c>
      <c r="D1540" s="6" t="s">
        <v>18</v>
      </c>
      <c r="E1540" s="8">
        <v>33</v>
      </c>
      <c r="F1540" s="9">
        <v>1002.2871812086523</v>
      </c>
      <c r="G1540" s="6" t="s">
        <v>23</v>
      </c>
    </row>
    <row r="1541" spans="1:7" hidden="1" x14ac:dyDescent="0.25">
      <c r="A1541" s="6">
        <v>1547</v>
      </c>
      <c r="B1541" s="6" t="s">
        <v>9</v>
      </c>
      <c r="C1541" s="7">
        <v>44186</v>
      </c>
      <c r="D1541" s="6" t="s">
        <v>16</v>
      </c>
      <c r="E1541" s="8">
        <v>34</v>
      </c>
      <c r="F1541" s="9">
        <v>1040.4142923037653</v>
      </c>
      <c r="G1541" s="6" t="s">
        <v>21</v>
      </c>
    </row>
    <row r="1542" spans="1:7" hidden="1" x14ac:dyDescent="0.25">
      <c r="A1542" s="6">
        <v>1548</v>
      </c>
      <c r="B1542" s="6" t="s">
        <v>15</v>
      </c>
      <c r="C1542" s="7">
        <v>43761</v>
      </c>
      <c r="D1542" s="6" t="s">
        <v>18</v>
      </c>
      <c r="E1542" s="8">
        <v>1</v>
      </c>
      <c r="F1542" s="9">
        <v>53.199136076983713</v>
      </c>
      <c r="G1542" s="6" t="s">
        <v>23</v>
      </c>
    </row>
    <row r="1543" spans="1:7" hidden="1" x14ac:dyDescent="0.25">
      <c r="A1543" s="6">
        <v>1549</v>
      </c>
      <c r="B1543" s="6" t="s">
        <v>13</v>
      </c>
      <c r="C1543" s="7">
        <v>43889</v>
      </c>
      <c r="D1543" s="6" t="s">
        <v>16</v>
      </c>
      <c r="E1543" s="8">
        <v>42</v>
      </c>
      <c r="F1543" s="9">
        <v>1287.2768952762647</v>
      </c>
      <c r="G1543" s="6" t="s">
        <v>23</v>
      </c>
    </row>
    <row r="1544" spans="1:7" hidden="1" x14ac:dyDescent="0.25">
      <c r="A1544" s="6">
        <v>1550</v>
      </c>
      <c r="B1544" s="6" t="s">
        <v>9</v>
      </c>
      <c r="C1544" s="7">
        <v>44549</v>
      </c>
      <c r="D1544" s="6" t="s">
        <v>16</v>
      </c>
      <c r="E1544" s="8">
        <v>45</v>
      </c>
      <c r="F1544" s="9">
        <v>1379.2982227055688</v>
      </c>
      <c r="G1544" s="6" t="s">
        <v>21</v>
      </c>
    </row>
    <row r="1545" spans="1:7" hidden="1" x14ac:dyDescent="0.25">
      <c r="A1545" s="6">
        <v>1551</v>
      </c>
      <c r="B1545" s="6" t="s">
        <v>12</v>
      </c>
      <c r="C1545" s="7">
        <v>44120</v>
      </c>
      <c r="D1545" s="6" t="s">
        <v>18</v>
      </c>
      <c r="E1545" s="8">
        <v>26</v>
      </c>
      <c r="F1545" s="9">
        <v>800.31587793648396</v>
      </c>
      <c r="G1545" s="6" t="s">
        <v>21</v>
      </c>
    </row>
    <row r="1546" spans="1:7" hidden="1" x14ac:dyDescent="0.25">
      <c r="A1546" s="6">
        <v>1552</v>
      </c>
      <c r="B1546" s="6" t="s">
        <v>7</v>
      </c>
      <c r="C1546" s="7">
        <v>43856</v>
      </c>
      <c r="D1546" s="6" t="s">
        <v>16</v>
      </c>
      <c r="E1546" s="8">
        <v>72</v>
      </c>
      <c r="F1546" s="9">
        <v>2183.2830582807655</v>
      </c>
      <c r="G1546" s="6" t="s">
        <v>22</v>
      </c>
    </row>
    <row r="1547" spans="1:7" hidden="1" x14ac:dyDescent="0.25">
      <c r="A1547" s="6">
        <v>1553</v>
      </c>
      <c r="B1547" s="6" t="s">
        <v>15</v>
      </c>
      <c r="C1547" s="7">
        <v>43673</v>
      </c>
      <c r="D1547" s="6" t="s">
        <v>16</v>
      </c>
      <c r="E1547" s="8">
        <v>-5</v>
      </c>
      <c r="F1547" s="9">
        <v>-133.90709583317437</v>
      </c>
      <c r="G1547" s="6" t="s">
        <v>23</v>
      </c>
    </row>
    <row r="1548" spans="1:7" x14ac:dyDescent="0.25">
      <c r="A1548" s="6">
        <v>1554</v>
      </c>
      <c r="B1548" s="6" t="s">
        <v>10</v>
      </c>
      <c r="C1548" s="7">
        <v>43911</v>
      </c>
      <c r="D1548" s="6" t="s">
        <v>17</v>
      </c>
      <c r="E1548" s="8">
        <v>31</v>
      </c>
      <c r="F1548" s="9">
        <v>946.62914692651589</v>
      </c>
      <c r="G1548" s="6" t="s">
        <v>22</v>
      </c>
    </row>
    <row r="1549" spans="1:7" hidden="1" x14ac:dyDescent="0.25">
      <c r="A1549" s="6">
        <v>1555</v>
      </c>
      <c r="B1549" s="6" t="s">
        <v>9</v>
      </c>
      <c r="C1549" s="7">
        <v>43834</v>
      </c>
      <c r="D1549" s="6" t="s">
        <v>18</v>
      </c>
      <c r="E1549" s="8">
        <v>48</v>
      </c>
      <c r="F1549" s="9">
        <v>1459.0859800554551</v>
      </c>
      <c r="G1549" s="6" t="s">
        <v>22</v>
      </c>
    </row>
    <row r="1550" spans="1:7" hidden="1" x14ac:dyDescent="0.25">
      <c r="A1550" s="6">
        <v>1556</v>
      </c>
      <c r="B1550" s="6" t="s">
        <v>10</v>
      </c>
      <c r="C1550" s="7">
        <v>43772</v>
      </c>
      <c r="D1550" s="6" t="s">
        <v>20</v>
      </c>
      <c r="E1550" s="8">
        <v>84</v>
      </c>
      <c r="F1550" s="9">
        <v>2535.9713370537465</v>
      </c>
      <c r="G1550" s="6" t="s">
        <v>24</v>
      </c>
    </row>
    <row r="1551" spans="1:7" hidden="1" x14ac:dyDescent="0.25">
      <c r="A1551" s="6">
        <v>1557</v>
      </c>
      <c r="B1551" s="6" t="s">
        <v>15</v>
      </c>
      <c r="C1551" s="7">
        <v>43519</v>
      </c>
      <c r="D1551" s="6" t="s">
        <v>16</v>
      </c>
      <c r="E1551" s="8">
        <v>54</v>
      </c>
      <c r="F1551" s="9">
        <v>1638.9560832413772</v>
      </c>
      <c r="G1551" s="6" t="s">
        <v>22</v>
      </c>
    </row>
    <row r="1552" spans="1:7" hidden="1" x14ac:dyDescent="0.25">
      <c r="A1552" s="6">
        <v>1558</v>
      </c>
      <c r="B1552" s="6" t="s">
        <v>10</v>
      </c>
      <c r="C1552" s="7">
        <v>43845</v>
      </c>
      <c r="D1552" s="6" t="s">
        <v>20</v>
      </c>
      <c r="E1552" s="8">
        <v>44</v>
      </c>
      <c r="F1552" s="9">
        <v>1341.8925327531995</v>
      </c>
      <c r="G1552" s="6" t="s">
        <v>23</v>
      </c>
    </row>
    <row r="1553" spans="1:7" hidden="1" x14ac:dyDescent="0.25">
      <c r="A1553" s="6">
        <v>1559</v>
      </c>
      <c r="B1553" s="6" t="s">
        <v>11</v>
      </c>
      <c r="C1553" s="7">
        <v>44131</v>
      </c>
      <c r="D1553" s="6" t="s">
        <v>18</v>
      </c>
      <c r="E1553" s="8">
        <v>40</v>
      </c>
      <c r="F1553" s="9">
        <v>1220.5331563226823</v>
      </c>
      <c r="G1553" s="6" t="s">
        <v>22</v>
      </c>
    </row>
    <row r="1554" spans="1:7" hidden="1" x14ac:dyDescent="0.25">
      <c r="A1554" s="6">
        <v>1560</v>
      </c>
      <c r="B1554" s="6" t="s">
        <v>8</v>
      </c>
      <c r="C1554" s="7">
        <v>44439</v>
      </c>
      <c r="D1554" s="6" t="s">
        <v>18</v>
      </c>
      <c r="E1554" s="8">
        <v>25</v>
      </c>
      <c r="F1554" s="9">
        <v>768.96265241705305</v>
      </c>
      <c r="G1554" s="6" t="s">
        <v>23</v>
      </c>
    </row>
    <row r="1555" spans="1:7" hidden="1" x14ac:dyDescent="0.25">
      <c r="A1555" s="6">
        <v>1561</v>
      </c>
      <c r="B1555" s="6" t="s">
        <v>12</v>
      </c>
      <c r="C1555" s="7">
        <v>43889</v>
      </c>
      <c r="D1555" s="6" t="s">
        <v>18</v>
      </c>
      <c r="E1555" s="8">
        <v>-8</v>
      </c>
      <c r="F1555" s="9">
        <v>-214.81967764977713</v>
      </c>
      <c r="G1555" s="6" t="s">
        <v>22</v>
      </c>
    </row>
    <row r="1556" spans="1:7" hidden="1" x14ac:dyDescent="0.25">
      <c r="A1556" s="6">
        <v>1562</v>
      </c>
      <c r="B1556" s="6" t="s">
        <v>11</v>
      </c>
      <c r="C1556" s="7">
        <v>43596</v>
      </c>
      <c r="D1556" s="6" t="s">
        <v>16</v>
      </c>
      <c r="E1556" s="8">
        <v>59</v>
      </c>
      <c r="F1556" s="9">
        <v>1787.0076770818625</v>
      </c>
      <c r="G1556" s="6" t="s">
        <v>23</v>
      </c>
    </row>
    <row r="1557" spans="1:7" hidden="1" x14ac:dyDescent="0.25">
      <c r="A1557" s="6">
        <v>1563</v>
      </c>
      <c r="B1557" s="6" t="s">
        <v>15</v>
      </c>
      <c r="C1557" s="7">
        <v>44186</v>
      </c>
      <c r="D1557" s="6" t="s">
        <v>16</v>
      </c>
      <c r="E1557" s="8">
        <v>59</v>
      </c>
      <c r="F1557" s="9">
        <v>1790.9938274190854</v>
      </c>
      <c r="G1557" s="6" t="s">
        <v>21</v>
      </c>
    </row>
    <row r="1558" spans="1:7" x14ac:dyDescent="0.25">
      <c r="A1558" s="6">
        <v>1564</v>
      </c>
      <c r="B1558" s="6" t="s">
        <v>12</v>
      </c>
      <c r="C1558" s="7">
        <v>44516</v>
      </c>
      <c r="D1558" s="6" t="s">
        <v>17</v>
      </c>
      <c r="E1558" s="8">
        <v>34</v>
      </c>
      <c r="F1558" s="9">
        <v>1037.2320973361034</v>
      </c>
      <c r="G1558" s="6" t="s">
        <v>24</v>
      </c>
    </row>
    <row r="1559" spans="1:7" hidden="1" x14ac:dyDescent="0.25">
      <c r="A1559" s="6">
        <v>1565</v>
      </c>
      <c r="B1559" s="6" t="s">
        <v>12</v>
      </c>
      <c r="C1559" s="7">
        <v>44164</v>
      </c>
      <c r="D1559" s="6" t="s">
        <v>20</v>
      </c>
      <c r="E1559" s="8">
        <v>27</v>
      </c>
      <c r="F1559" s="9">
        <v>826.80755879941501</v>
      </c>
      <c r="G1559" s="6" t="s">
        <v>24</v>
      </c>
    </row>
    <row r="1560" spans="1:7" x14ac:dyDescent="0.25">
      <c r="A1560" s="6">
        <v>1566</v>
      </c>
      <c r="B1560" s="6" t="s">
        <v>9</v>
      </c>
      <c r="C1560" s="7">
        <v>43761</v>
      </c>
      <c r="D1560" s="6" t="s">
        <v>17</v>
      </c>
      <c r="E1560" s="8">
        <v>3</v>
      </c>
      <c r="F1560" s="9">
        <v>106.95067513438698</v>
      </c>
      <c r="G1560" s="6" t="s">
        <v>22</v>
      </c>
    </row>
    <row r="1561" spans="1:7" hidden="1" x14ac:dyDescent="0.25">
      <c r="A1561" s="6">
        <v>1567</v>
      </c>
      <c r="B1561" s="6" t="s">
        <v>13</v>
      </c>
      <c r="C1561" s="7">
        <v>44428</v>
      </c>
      <c r="D1561" s="6" t="s">
        <v>20</v>
      </c>
      <c r="E1561" s="8">
        <v>89</v>
      </c>
      <c r="F1561" s="9">
        <v>2691.1976111617605</v>
      </c>
      <c r="G1561" s="6" t="s">
        <v>23</v>
      </c>
    </row>
    <row r="1562" spans="1:7" hidden="1" x14ac:dyDescent="0.25">
      <c r="A1562" s="6">
        <v>1568</v>
      </c>
      <c r="B1562" s="6" t="s">
        <v>13</v>
      </c>
      <c r="C1562" s="7">
        <v>44329</v>
      </c>
      <c r="D1562" s="6" t="s">
        <v>16</v>
      </c>
      <c r="E1562" s="8">
        <v>58</v>
      </c>
      <c r="F1562" s="9">
        <v>1759.815999830357</v>
      </c>
      <c r="G1562" s="6" t="s">
        <v>22</v>
      </c>
    </row>
    <row r="1563" spans="1:7" hidden="1" x14ac:dyDescent="0.25">
      <c r="A1563" s="6">
        <v>1569</v>
      </c>
      <c r="B1563" s="6" t="s">
        <v>9</v>
      </c>
      <c r="C1563" s="7">
        <v>44208</v>
      </c>
      <c r="D1563" s="6" t="s">
        <v>19</v>
      </c>
      <c r="E1563" s="8">
        <v>52</v>
      </c>
      <c r="F1563" s="9">
        <v>1580.457179344909</v>
      </c>
      <c r="G1563" s="6" t="s">
        <v>23</v>
      </c>
    </row>
    <row r="1564" spans="1:7" hidden="1" x14ac:dyDescent="0.25">
      <c r="A1564" s="6">
        <v>1570</v>
      </c>
      <c r="B1564" s="6" t="s">
        <v>9</v>
      </c>
      <c r="C1564" s="7">
        <v>43673</v>
      </c>
      <c r="D1564" s="6" t="s">
        <v>20</v>
      </c>
      <c r="E1564" s="8">
        <v>32</v>
      </c>
      <c r="F1564" s="9">
        <v>980.47527212955163</v>
      </c>
      <c r="G1564" s="6" t="s">
        <v>21</v>
      </c>
    </row>
    <row r="1565" spans="1:7" hidden="1" x14ac:dyDescent="0.25">
      <c r="A1565" s="6">
        <v>1571</v>
      </c>
      <c r="B1565" s="6" t="s">
        <v>11</v>
      </c>
      <c r="C1565" s="7">
        <v>44450</v>
      </c>
      <c r="D1565" s="6" t="s">
        <v>20</v>
      </c>
      <c r="E1565" s="8">
        <v>3</v>
      </c>
      <c r="F1565" s="9">
        <v>105.84064694476611</v>
      </c>
      <c r="G1565" s="6" t="s">
        <v>22</v>
      </c>
    </row>
    <row r="1566" spans="1:7" hidden="1" x14ac:dyDescent="0.25">
      <c r="A1566" s="6">
        <v>1572</v>
      </c>
      <c r="B1566" s="6" t="s">
        <v>15</v>
      </c>
      <c r="C1566" s="7">
        <v>44153</v>
      </c>
      <c r="D1566" s="6" t="s">
        <v>16</v>
      </c>
      <c r="E1566" s="8">
        <v>45</v>
      </c>
      <c r="F1566" s="9">
        <v>1370.7935411238625</v>
      </c>
      <c r="G1566" s="6" t="s">
        <v>23</v>
      </c>
    </row>
    <row r="1567" spans="1:7" hidden="1" x14ac:dyDescent="0.25">
      <c r="A1567" s="6">
        <v>1573</v>
      </c>
      <c r="B1567" s="6" t="s">
        <v>10</v>
      </c>
      <c r="C1567" s="7">
        <v>44164</v>
      </c>
      <c r="D1567" s="6" t="s">
        <v>16</v>
      </c>
      <c r="E1567" s="8">
        <v>91</v>
      </c>
      <c r="F1567" s="9">
        <v>2755.5805251311767</v>
      </c>
      <c r="G1567" s="6" t="s">
        <v>21</v>
      </c>
    </row>
    <row r="1568" spans="1:7" x14ac:dyDescent="0.25">
      <c r="A1568" s="6">
        <v>1574</v>
      </c>
      <c r="B1568" s="6" t="s">
        <v>15</v>
      </c>
      <c r="C1568" s="7">
        <v>43508</v>
      </c>
      <c r="D1568" s="6" t="s">
        <v>17</v>
      </c>
      <c r="E1568" s="8">
        <v>-8</v>
      </c>
      <c r="F1568" s="9">
        <v>-214.48768772248491</v>
      </c>
      <c r="G1568" s="6" t="s">
        <v>22</v>
      </c>
    </row>
    <row r="1569" spans="1:7" hidden="1" x14ac:dyDescent="0.25">
      <c r="A1569" s="6">
        <v>1575</v>
      </c>
      <c r="B1569" s="6" t="s">
        <v>8</v>
      </c>
      <c r="C1569" s="7">
        <v>44274</v>
      </c>
      <c r="D1569" s="6" t="s">
        <v>20</v>
      </c>
      <c r="E1569" s="8">
        <v>-7</v>
      </c>
      <c r="F1569" s="9">
        <v>-191.36046094162344</v>
      </c>
      <c r="G1569" s="6" t="s">
        <v>24</v>
      </c>
    </row>
    <row r="1570" spans="1:7" x14ac:dyDescent="0.25">
      <c r="A1570" s="6">
        <v>1576</v>
      </c>
      <c r="B1570" s="6" t="s">
        <v>13</v>
      </c>
      <c r="C1570" s="7">
        <v>44505</v>
      </c>
      <c r="D1570" s="6" t="s">
        <v>17</v>
      </c>
      <c r="E1570" s="8">
        <v>33</v>
      </c>
      <c r="F1570" s="9">
        <v>1008.8649672562115</v>
      </c>
      <c r="G1570" s="6" t="s">
        <v>23</v>
      </c>
    </row>
    <row r="1571" spans="1:7" hidden="1" x14ac:dyDescent="0.25">
      <c r="A1571" s="6">
        <v>1577</v>
      </c>
      <c r="B1571" s="6" t="s">
        <v>10</v>
      </c>
      <c r="C1571" s="7">
        <v>44329</v>
      </c>
      <c r="D1571" s="6" t="s">
        <v>18</v>
      </c>
      <c r="E1571" s="8">
        <v>-7</v>
      </c>
      <c r="F1571" s="9">
        <v>-188.07164790570988</v>
      </c>
      <c r="G1571" s="6" t="s">
        <v>22</v>
      </c>
    </row>
    <row r="1572" spans="1:7" x14ac:dyDescent="0.25">
      <c r="A1572" s="6">
        <v>1578</v>
      </c>
      <c r="B1572" s="6" t="s">
        <v>10</v>
      </c>
      <c r="C1572" s="7">
        <v>43750</v>
      </c>
      <c r="D1572" s="6" t="s">
        <v>17</v>
      </c>
      <c r="E1572" s="8">
        <v>82</v>
      </c>
      <c r="F1572" s="9">
        <v>2484.2543228494587</v>
      </c>
      <c r="G1572" s="6" t="s">
        <v>21</v>
      </c>
    </row>
    <row r="1573" spans="1:7" hidden="1" x14ac:dyDescent="0.25">
      <c r="A1573" s="6">
        <v>1579</v>
      </c>
      <c r="B1573" s="6" t="s">
        <v>7</v>
      </c>
      <c r="C1573" s="7">
        <v>43988</v>
      </c>
      <c r="D1573" s="6" t="s">
        <v>16</v>
      </c>
      <c r="E1573" s="8">
        <v>87</v>
      </c>
      <c r="F1573" s="9">
        <v>2628.4645942190496</v>
      </c>
      <c r="G1573" s="6" t="s">
        <v>21</v>
      </c>
    </row>
    <row r="1574" spans="1:7" hidden="1" x14ac:dyDescent="0.25">
      <c r="A1574" s="6">
        <v>1580</v>
      </c>
      <c r="B1574" s="6" t="s">
        <v>9</v>
      </c>
      <c r="C1574" s="7">
        <v>44241</v>
      </c>
      <c r="D1574" s="6" t="s">
        <v>20</v>
      </c>
      <c r="E1574" s="8">
        <v>93</v>
      </c>
      <c r="F1574" s="9">
        <v>2815.2944446781271</v>
      </c>
      <c r="G1574" s="6" t="s">
        <v>24</v>
      </c>
    </row>
    <row r="1575" spans="1:7" x14ac:dyDescent="0.25">
      <c r="A1575" s="6">
        <v>1581</v>
      </c>
      <c r="B1575" s="6" t="s">
        <v>11</v>
      </c>
      <c r="C1575" s="7">
        <v>44483</v>
      </c>
      <c r="D1575" s="6" t="s">
        <v>17</v>
      </c>
      <c r="E1575" s="8">
        <v>72</v>
      </c>
      <c r="F1575" s="9">
        <v>2181.6905589645698</v>
      </c>
      <c r="G1575" s="6" t="s">
        <v>22</v>
      </c>
    </row>
    <row r="1576" spans="1:7" hidden="1" x14ac:dyDescent="0.25">
      <c r="A1576" s="6">
        <v>1582</v>
      </c>
      <c r="B1576" s="6" t="s">
        <v>14</v>
      </c>
      <c r="C1576" s="7">
        <v>44120</v>
      </c>
      <c r="D1576" s="6" t="s">
        <v>20</v>
      </c>
      <c r="E1576" s="8">
        <v>11</v>
      </c>
      <c r="F1576" s="9">
        <v>351.16221937392135</v>
      </c>
      <c r="G1576" s="6" t="s">
        <v>21</v>
      </c>
    </row>
    <row r="1577" spans="1:7" hidden="1" x14ac:dyDescent="0.25">
      <c r="A1577" s="6">
        <v>1583</v>
      </c>
      <c r="B1577" s="6" t="s">
        <v>10</v>
      </c>
      <c r="C1577" s="7">
        <v>43662</v>
      </c>
      <c r="D1577" s="6" t="s">
        <v>18</v>
      </c>
      <c r="E1577" s="8">
        <v>18</v>
      </c>
      <c r="F1577" s="9">
        <v>557.80124801169779</v>
      </c>
      <c r="G1577" s="6" t="s">
        <v>22</v>
      </c>
    </row>
    <row r="1578" spans="1:7" x14ac:dyDescent="0.25">
      <c r="A1578" s="6">
        <v>1584</v>
      </c>
      <c r="B1578" s="6" t="s">
        <v>8</v>
      </c>
      <c r="C1578" s="7">
        <v>43695</v>
      </c>
      <c r="D1578" s="6" t="s">
        <v>17</v>
      </c>
      <c r="E1578" s="8">
        <v>93</v>
      </c>
      <c r="F1578" s="9">
        <v>2812.5885991416517</v>
      </c>
      <c r="G1578" s="6" t="s">
        <v>21</v>
      </c>
    </row>
    <row r="1579" spans="1:7" x14ac:dyDescent="0.25">
      <c r="A1579" s="6">
        <v>1585</v>
      </c>
      <c r="B1579" s="6" t="s">
        <v>13</v>
      </c>
      <c r="C1579" s="7">
        <v>44428</v>
      </c>
      <c r="D1579" s="6" t="s">
        <v>17</v>
      </c>
      <c r="E1579" s="8">
        <v>56</v>
      </c>
      <c r="F1579" s="9">
        <v>1704.2559015332697</v>
      </c>
      <c r="G1579" s="6" t="s">
        <v>23</v>
      </c>
    </row>
    <row r="1580" spans="1:7" hidden="1" x14ac:dyDescent="0.25">
      <c r="A1580" s="6">
        <v>1586</v>
      </c>
      <c r="B1580" s="6" t="s">
        <v>7</v>
      </c>
      <c r="C1580" s="7">
        <v>44098</v>
      </c>
      <c r="D1580" s="6" t="s">
        <v>18</v>
      </c>
      <c r="E1580" s="8">
        <v>66</v>
      </c>
      <c r="F1580" s="9">
        <v>1997.0274563442874</v>
      </c>
      <c r="G1580" s="6" t="s">
        <v>24</v>
      </c>
    </row>
    <row r="1581" spans="1:7" hidden="1" x14ac:dyDescent="0.25">
      <c r="A1581" s="6">
        <v>1587</v>
      </c>
      <c r="B1581" s="6" t="s">
        <v>7</v>
      </c>
      <c r="C1581" s="7">
        <v>44208</v>
      </c>
      <c r="D1581" s="6" t="s">
        <v>18</v>
      </c>
      <c r="E1581" s="8">
        <v>95</v>
      </c>
      <c r="F1581" s="9">
        <v>2867.5530123408926</v>
      </c>
      <c r="G1581" s="6" t="s">
        <v>23</v>
      </c>
    </row>
    <row r="1582" spans="1:7" hidden="1" x14ac:dyDescent="0.25">
      <c r="A1582" s="6">
        <v>1588</v>
      </c>
      <c r="B1582" s="6" t="s">
        <v>15</v>
      </c>
      <c r="C1582" s="7">
        <v>44384</v>
      </c>
      <c r="D1582" s="6" t="s">
        <v>20</v>
      </c>
      <c r="E1582" s="8">
        <v>61</v>
      </c>
      <c r="F1582" s="9">
        <v>1848.3908498989172</v>
      </c>
      <c r="G1582" s="6" t="s">
        <v>24</v>
      </c>
    </row>
    <row r="1583" spans="1:7" hidden="1" x14ac:dyDescent="0.25">
      <c r="A1583" s="6">
        <v>1589</v>
      </c>
      <c r="B1583" s="6" t="s">
        <v>10</v>
      </c>
      <c r="C1583" s="7">
        <v>43662</v>
      </c>
      <c r="D1583" s="6" t="s">
        <v>18</v>
      </c>
      <c r="E1583" s="8">
        <v>26</v>
      </c>
      <c r="F1583" s="9">
        <v>793.22466776997214</v>
      </c>
      <c r="G1583" s="6" t="s">
        <v>21</v>
      </c>
    </row>
    <row r="1584" spans="1:7" hidden="1" x14ac:dyDescent="0.25">
      <c r="A1584" s="6">
        <v>1590</v>
      </c>
      <c r="B1584" s="6" t="s">
        <v>12</v>
      </c>
      <c r="C1584" s="7">
        <v>44538</v>
      </c>
      <c r="D1584" s="6" t="s">
        <v>20</v>
      </c>
      <c r="E1584" s="8">
        <v>29</v>
      </c>
      <c r="F1584" s="9">
        <v>891.16436100256237</v>
      </c>
      <c r="G1584" s="6" t="s">
        <v>23</v>
      </c>
    </row>
    <row r="1585" spans="1:7" hidden="1" x14ac:dyDescent="0.25">
      <c r="A1585" s="6">
        <v>1591</v>
      </c>
      <c r="B1585" s="6" t="s">
        <v>12</v>
      </c>
      <c r="C1585" s="7">
        <v>44241</v>
      </c>
      <c r="D1585" s="6" t="s">
        <v>18</v>
      </c>
      <c r="E1585" s="8">
        <v>61</v>
      </c>
      <c r="F1585" s="9">
        <v>1847.9269376899888</v>
      </c>
      <c r="G1585" s="6" t="s">
        <v>21</v>
      </c>
    </row>
    <row r="1586" spans="1:7" hidden="1" x14ac:dyDescent="0.25">
      <c r="A1586" s="6">
        <v>1592</v>
      </c>
      <c r="B1586" s="6" t="s">
        <v>13</v>
      </c>
      <c r="C1586" s="7">
        <v>43629</v>
      </c>
      <c r="D1586" s="6" t="s">
        <v>20</v>
      </c>
      <c r="E1586" s="8">
        <v>-3</v>
      </c>
      <c r="F1586" s="9">
        <v>-70.063461933355882</v>
      </c>
      <c r="G1586" s="6" t="s">
        <v>22</v>
      </c>
    </row>
    <row r="1587" spans="1:7" x14ac:dyDescent="0.25">
      <c r="A1587" s="6">
        <v>1593</v>
      </c>
      <c r="B1587" s="6" t="s">
        <v>9</v>
      </c>
      <c r="C1587" s="7">
        <v>43475</v>
      </c>
      <c r="D1587" s="6" t="s">
        <v>17</v>
      </c>
      <c r="E1587" s="8">
        <v>40</v>
      </c>
      <c r="F1587" s="9">
        <v>1220.5274122201724</v>
      </c>
      <c r="G1587" s="6" t="s">
        <v>22</v>
      </c>
    </row>
    <row r="1588" spans="1:7" x14ac:dyDescent="0.25">
      <c r="A1588" s="6">
        <v>1594</v>
      </c>
      <c r="B1588" s="6" t="s">
        <v>13</v>
      </c>
      <c r="C1588" s="7">
        <v>43662</v>
      </c>
      <c r="D1588" s="6" t="s">
        <v>17</v>
      </c>
      <c r="E1588" s="8">
        <v>86</v>
      </c>
      <c r="F1588" s="9">
        <v>2603.6699971588305</v>
      </c>
      <c r="G1588" s="6" t="s">
        <v>23</v>
      </c>
    </row>
    <row r="1589" spans="1:7" hidden="1" x14ac:dyDescent="0.25">
      <c r="A1589" s="6">
        <v>1595</v>
      </c>
      <c r="B1589" s="6" t="s">
        <v>9</v>
      </c>
      <c r="C1589" s="7">
        <v>44351</v>
      </c>
      <c r="D1589" s="6" t="s">
        <v>19</v>
      </c>
      <c r="E1589" s="8">
        <v>58</v>
      </c>
      <c r="F1589" s="9">
        <v>1765.7900116326705</v>
      </c>
      <c r="G1589" s="6" t="s">
        <v>24</v>
      </c>
    </row>
    <row r="1590" spans="1:7" hidden="1" x14ac:dyDescent="0.25">
      <c r="A1590" s="6">
        <v>1596</v>
      </c>
      <c r="B1590" s="6" t="s">
        <v>13</v>
      </c>
      <c r="C1590" s="7">
        <v>44241</v>
      </c>
      <c r="D1590" s="6" t="s">
        <v>16</v>
      </c>
      <c r="E1590" s="8">
        <v>13</v>
      </c>
      <c r="F1590" s="9">
        <v>411.58977845183182</v>
      </c>
      <c r="G1590" s="6" t="s">
        <v>23</v>
      </c>
    </row>
    <row r="1591" spans="1:7" hidden="1" x14ac:dyDescent="0.25">
      <c r="A1591" s="6">
        <v>1597</v>
      </c>
      <c r="B1591" s="6" t="s">
        <v>9</v>
      </c>
      <c r="C1591" s="7">
        <v>43827</v>
      </c>
      <c r="D1591" s="6" t="s">
        <v>16</v>
      </c>
      <c r="E1591" s="8">
        <v>14</v>
      </c>
      <c r="F1591" s="9">
        <v>444.3358321008572</v>
      </c>
      <c r="G1591" s="6" t="s">
        <v>22</v>
      </c>
    </row>
    <row r="1592" spans="1:7" hidden="1" x14ac:dyDescent="0.25">
      <c r="A1592" s="6">
        <v>1598</v>
      </c>
      <c r="B1592" s="6" t="s">
        <v>12</v>
      </c>
      <c r="C1592" s="7">
        <v>44307</v>
      </c>
      <c r="D1592" s="6" t="s">
        <v>20</v>
      </c>
      <c r="E1592" s="8">
        <v>85</v>
      </c>
      <c r="F1592" s="9">
        <v>2566.7637583501137</v>
      </c>
      <c r="G1592" s="6" t="s">
        <v>22</v>
      </c>
    </row>
    <row r="1593" spans="1:7" hidden="1" x14ac:dyDescent="0.25">
      <c r="A1593" s="6">
        <v>1599</v>
      </c>
      <c r="B1593" s="6" t="s">
        <v>11</v>
      </c>
      <c r="C1593" s="7">
        <v>43497</v>
      </c>
      <c r="D1593" s="6" t="s">
        <v>18</v>
      </c>
      <c r="E1593" s="8">
        <v>42</v>
      </c>
      <c r="F1593" s="9">
        <v>1276.0008293700112</v>
      </c>
      <c r="G1593" s="6" t="s">
        <v>24</v>
      </c>
    </row>
    <row r="1594" spans="1:7" hidden="1" x14ac:dyDescent="0.25">
      <c r="A1594" s="6">
        <v>1600</v>
      </c>
      <c r="B1594" s="6" t="s">
        <v>9</v>
      </c>
      <c r="C1594" s="7">
        <v>43783</v>
      </c>
      <c r="D1594" s="6" t="s">
        <v>19</v>
      </c>
      <c r="E1594" s="8">
        <v>11</v>
      </c>
      <c r="F1594" s="9">
        <v>354.27503831280552</v>
      </c>
      <c r="G1594" s="6" t="s">
        <v>23</v>
      </c>
    </row>
    <row r="1595" spans="1:7" hidden="1" x14ac:dyDescent="0.25">
      <c r="A1595" s="6">
        <v>1601</v>
      </c>
      <c r="B1595" s="6" t="s">
        <v>14</v>
      </c>
      <c r="C1595" s="7">
        <v>43856</v>
      </c>
      <c r="D1595" s="6" t="s">
        <v>18</v>
      </c>
      <c r="E1595" s="8">
        <v>32</v>
      </c>
      <c r="F1595" s="9">
        <v>984.05028744773347</v>
      </c>
      <c r="G1595" s="6" t="s">
        <v>22</v>
      </c>
    </row>
    <row r="1596" spans="1:7" hidden="1" x14ac:dyDescent="0.25">
      <c r="A1596" s="6">
        <v>1602</v>
      </c>
      <c r="B1596" s="6" t="s">
        <v>13</v>
      </c>
      <c r="C1596" s="7">
        <v>44219</v>
      </c>
      <c r="D1596" s="6" t="s">
        <v>18</v>
      </c>
      <c r="E1596" s="8">
        <v>79</v>
      </c>
      <c r="F1596" s="9">
        <v>2392.6463824341167</v>
      </c>
      <c r="G1596" s="6" t="s">
        <v>22</v>
      </c>
    </row>
    <row r="1597" spans="1:7" hidden="1" x14ac:dyDescent="0.25">
      <c r="A1597" s="6">
        <v>1603</v>
      </c>
      <c r="B1597" s="6" t="s">
        <v>12</v>
      </c>
      <c r="C1597" s="7">
        <v>43999</v>
      </c>
      <c r="D1597" s="6" t="s">
        <v>18</v>
      </c>
      <c r="E1597" s="8">
        <v>25</v>
      </c>
      <c r="F1597" s="9">
        <v>770.46747006624844</v>
      </c>
      <c r="G1597" s="6" t="s">
        <v>23</v>
      </c>
    </row>
    <row r="1598" spans="1:7" x14ac:dyDescent="0.25">
      <c r="A1598" s="6">
        <v>1604</v>
      </c>
      <c r="B1598" s="6" t="s">
        <v>11</v>
      </c>
      <c r="C1598" s="7">
        <v>44527</v>
      </c>
      <c r="D1598" s="6" t="s">
        <v>17</v>
      </c>
      <c r="E1598" s="8">
        <v>94</v>
      </c>
      <c r="F1598" s="9">
        <v>2840.6034486899825</v>
      </c>
      <c r="G1598" s="6" t="s">
        <v>23</v>
      </c>
    </row>
    <row r="1599" spans="1:7" hidden="1" x14ac:dyDescent="0.25">
      <c r="A1599" s="6">
        <v>1605</v>
      </c>
      <c r="B1599" s="6" t="s">
        <v>10</v>
      </c>
      <c r="C1599" s="7">
        <v>43783</v>
      </c>
      <c r="D1599" s="6" t="s">
        <v>16</v>
      </c>
      <c r="E1599" s="8">
        <v>6</v>
      </c>
      <c r="F1599" s="9">
        <v>200.57205766736783</v>
      </c>
      <c r="G1599" s="6" t="s">
        <v>24</v>
      </c>
    </row>
    <row r="1600" spans="1:7" hidden="1" x14ac:dyDescent="0.25">
      <c r="A1600" s="6">
        <v>1606</v>
      </c>
      <c r="B1600" s="6" t="s">
        <v>15</v>
      </c>
      <c r="C1600" s="7">
        <v>44362</v>
      </c>
      <c r="D1600" s="6" t="s">
        <v>19</v>
      </c>
      <c r="E1600" s="8">
        <v>15</v>
      </c>
      <c r="F1600" s="9">
        <v>465.67063375670364</v>
      </c>
      <c r="G1600" s="6" t="s">
        <v>23</v>
      </c>
    </row>
    <row r="1601" spans="1:7" hidden="1" x14ac:dyDescent="0.25">
      <c r="A1601" s="6">
        <v>1607</v>
      </c>
      <c r="B1601" s="6" t="s">
        <v>11</v>
      </c>
      <c r="C1601" s="7">
        <v>44010</v>
      </c>
      <c r="D1601" s="6" t="s">
        <v>16</v>
      </c>
      <c r="E1601" s="8">
        <v>15</v>
      </c>
      <c r="F1601" s="9">
        <v>472.52520248890755</v>
      </c>
      <c r="G1601" s="6" t="s">
        <v>21</v>
      </c>
    </row>
    <row r="1602" spans="1:7" x14ac:dyDescent="0.25">
      <c r="A1602" s="6">
        <v>1608</v>
      </c>
      <c r="B1602" s="6" t="s">
        <v>12</v>
      </c>
      <c r="C1602" s="7">
        <v>43900</v>
      </c>
      <c r="D1602" s="6" t="s">
        <v>17</v>
      </c>
      <c r="E1602" s="8">
        <v>81</v>
      </c>
      <c r="F1602" s="9">
        <v>2447.0980660248638</v>
      </c>
      <c r="G1602" s="6" t="s">
        <v>21</v>
      </c>
    </row>
    <row r="1603" spans="1:7" hidden="1" x14ac:dyDescent="0.25">
      <c r="A1603" s="6">
        <v>1609</v>
      </c>
      <c r="B1603" s="6" t="s">
        <v>8</v>
      </c>
      <c r="C1603" s="7">
        <v>44296</v>
      </c>
      <c r="D1603" s="6" t="s">
        <v>16</v>
      </c>
      <c r="E1603" s="8">
        <v>94</v>
      </c>
      <c r="F1603" s="9">
        <v>2834.5878652019701</v>
      </c>
      <c r="G1603" s="6" t="s">
        <v>21</v>
      </c>
    </row>
    <row r="1604" spans="1:7" hidden="1" x14ac:dyDescent="0.25">
      <c r="A1604" s="6">
        <v>1610</v>
      </c>
      <c r="B1604" s="6" t="s">
        <v>15</v>
      </c>
      <c r="C1604" s="7">
        <v>43845</v>
      </c>
      <c r="D1604" s="6" t="s">
        <v>20</v>
      </c>
      <c r="E1604" s="8">
        <v>11</v>
      </c>
      <c r="F1604" s="9">
        <v>351.8732842500317</v>
      </c>
      <c r="G1604" s="6" t="s">
        <v>24</v>
      </c>
    </row>
    <row r="1605" spans="1:7" hidden="1" x14ac:dyDescent="0.25">
      <c r="A1605" s="6">
        <v>1611</v>
      </c>
      <c r="B1605" s="6" t="s">
        <v>10</v>
      </c>
      <c r="C1605" s="7">
        <v>43922</v>
      </c>
      <c r="D1605" s="6" t="s">
        <v>16</v>
      </c>
      <c r="E1605" s="8">
        <v>12</v>
      </c>
      <c r="F1605" s="9">
        <v>381.83005482105494</v>
      </c>
      <c r="G1605" s="6" t="s">
        <v>23</v>
      </c>
    </row>
    <row r="1606" spans="1:7" hidden="1" x14ac:dyDescent="0.25">
      <c r="A1606" s="6">
        <v>1612</v>
      </c>
      <c r="B1606" s="6" t="s">
        <v>13</v>
      </c>
      <c r="C1606" s="7">
        <v>44439</v>
      </c>
      <c r="D1606" s="6" t="s">
        <v>16</v>
      </c>
      <c r="E1606" s="8">
        <v>85</v>
      </c>
      <c r="F1606" s="9">
        <v>2571.3848470493931</v>
      </c>
      <c r="G1606" s="6" t="s">
        <v>24</v>
      </c>
    </row>
    <row r="1607" spans="1:7" hidden="1" x14ac:dyDescent="0.25">
      <c r="A1607" s="6">
        <v>1613</v>
      </c>
      <c r="B1607" s="6" t="s">
        <v>15</v>
      </c>
      <c r="C1607" s="7">
        <v>43794</v>
      </c>
      <c r="D1607" s="6" t="s">
        <v>16</v>
      </c>
      <c r="E1607" s="8">
        <v>39</v>
      </c>
      <c r="F1607" s="9">
        <v>1190.550887784922</v>
      </c>
      <c r="G1607" s="6" t="s">
        <v>22</v>
      </c>
    </row>
    <row r="1608" spans="1:7" x14ac:dyDescent="0.25">
      <c r="A1608" s="6">
        <v>1614</v>
      </c>
      <c r="B1608" s="6" t="s">
        <v>15</v>
      </c>
      <c r="C1608" s="7">
        <v>44021</v>
      </c>
      <c r="D1608" s="6" t="s">
        <v>17</v>
      </c>
      <c r="E1608" s="8">
        <v>9</v>
      </c>
      <c r="F1608" s="9">
        <v>291.08535014212185</v>
      </c>
      <c r="G1608" s="6" t="s">
        <v>21</v>
      </c>
    </row>
    <row r="1609" spans="1:7" hidden="1" x14ac:dyDescent="0.25">
      <c r="A1609" s="6">
        <v>1615</v>
      </c>
      <c r="B1609" s="6" t="s">
        <v>15</v>
      </c>
      <c r="C1609" s="7">
        <v>44230</v>
      </c>
      <c r="D1609" s="6" t="s">
        <v>20</v>
      </c>
      <c r="E1609" s="8">
        <v>25</v>
      </c>
      <c r="F1609" s="9">
        <v>775.42041967509954</v>
      </c>
      <c r="G1609" s="6" t="s">
        <v>23</v>
      </c>
    </row>
    <row r="1610" spans="1:7" hidden="1" x14ac:dyDescent="0.25">
      <c r="A1610" s="6">
        <v>1616</v>
      </c>
      <c r="B1610" s="6" t="s">
        <v>14</v>
      </c>
      <c r="C1610" s="7">
        <v>43988</v>
      </c>
      <c r="D1610" s="6" t="s">
        <v>16</v>
      </c>
      <c r="E1610" s="8">
        <v>79</v>
      </c>
      <c r="F1610" s="9">
        <v>2398.9003921274066</v>
      </c>
      <c r="G1610" s="6" t="s">
        <v>24</v>
      </c>
    </row>
    <row r="1611" spans="1:7" hidden="1" x14ac:dyDescent="0.25">
      <c r="A1611" s="6">
        <v>1617</v>
      </c>
      <c r="B1611" s="6" t="s">
        <v>13</v>
      </c>
      <c r="C1611" s="7">
        <v>43977</v>
      </c>
      <c r="D1611" s="6" t="s">
        <v>16</v>
      </c>
      <c r="E1611" s="8">
        <v>83</v>
      </c>
      <c r="F1611" s="9">
        <v>2506.2172213757763</v>
      </c>
      <c r="G1611" s="6" t="s">
        <v>24</v>
      </c>
    </row>
    <row r="1612" spans="1:7" x14ac:dyDescent="0.25">
      <c r="A1612" s="6">
        <v>1618</v>
      </c>
      <c r="B1612" s="6" t="s">
        <v>13</v>
      </c>
      <c r="C1612" s="7">
        <v>44538</v>
      </c>
      <c r="D1612" s="6" t="s">
        <v>17</v>
      </c>
      <c r="E1612" s="8">
        <v>-3</v>
      </c>
      <c r="F1612" s="9">
        <v>-64.44152629300018</v>
      </c>
      <c r="G1612" s="6" t="s">
        <v>22</v>
      </c>
    </row>
    <row r="1613" spans="1:7" hidden="1" x14ac:dyDescent="0.25">
      <c r="A1613" s="6">
        <v>1619</v>
      </c>
      <c r="B1613" s="6" t="s">
        <v>9</v>
      </c>
      <c r="C1613" s="7">
        <v>43519</v>
      </c>
      <c r="D1613" s="6" t="s">
        <v>20</v>
      </c>
      <c r="E1613" s="8">
        <v>62</v>
      </c>
      <c r="F1613" s="9">
        <v>1882.3625463241647</v>
      </c>
      <c r="G1613" s="6" t="s">
        <v>24</v>
      </c>
    </row>
    <row r="1614" spans="1:7" hidden="1" x14ac:dyDescent="0.25">
      <c r="A1614" s="6">
        <v>1620</v>
      </c>
      <c r="B1614" s="6" t="s">
        <v>9</v>
      </c>
      <c r="C1614" s="7">
        <v>43867</v>
      </c>
      <c r="D1614" s="6" t="s">
        <v>16</v>
      </c>
      <c r="E1614" s="8">
        <v>6</v>
      </c>
      <c r="F1614" s="9">
        <v>193.1516510628864</v>
      </c>
      <c r="G1614" s="6" t="s">
        <v>21</v>
      </c>
    </row>
    <row r="1615" spans="1:7" hidden="1" x14ac:dyDescent="0.25">
      <c r="A1615" s="6">
        <v>1621</v>
      </c>
      <c r="B1615" s="6" t="s">
        <v>7</v>
      </c>
      <c r="C1615" s="7">
        <v>43563</v>
      </c>
      <c r="D1615" s="6" t="s">
        <v>20</v>
      </c>
      <c r="E1615" s="8">
        <v>13</v>
      </c>
      <c r="F1615" s="9">
        <v>413.94747641625173</v>
      </c>
      <c r="G1615" s="6" t="s">
        <v>24</v>
      </c>
    </row>
    <row r="1616" spans="1:7" hidden="1" x14ac:dyDescent="0.25">
      <c r="A1616" s="6">
        <v>1622</v>
      </c>
      <c r="B1616" s="6" t="s">
        <v>12</v>
      </c>
      <c r="C1616" s="7">
        <v>44461</v>
      </c>
      <c r="D1616" s="6" t="s">
        <v>16</v>
      </c>
      <c r="E1616" s="8">
        <v>88</v>
      </c>
      <c r="F1616" s="9">
        <v>2661.5306975216899</v>
      </c>
      <c r="G1616" s="6" t="s">
        <v>23</v>
      </c>
    </row>
    <row r="1617" spans="1:7" hidden="1" x14ac:dyDescent="0.25">
      <c r="A1617" s="6">
        <v>1623</v>
      </c>
      <c r="B1617" s="6" t="s">
        <v>12</v>
      </c>
      <c r="C1617" s="7">
        <v>43933</v>
      </c>
      <c r="D1617" s="6" t="s">
        <v>16</v>
      </c>
      <c r="E1617" s="8">
        <v>35</v>
      </c>
      <c r="F1617" s="9">
        <v>1067.0483529329881</v>
      </c>
      <c r="G1617" s="6" t="s">
        <v>23</v>
      </c>
    </row>
    <row r="1618" spans="1:7" hidden="1" x14ac:dyDescent="0.25">
      <c r="A1618" s="6">
        <v>1624</v>
      </c>
      <c r="B1618" s="6" t="s">
        <v>11</v>
      </c>
      <c r="C1618" s="7">
        <v>44120</v>
      </c>
      <c r="D1618" s="6" t="s">
        <v>16</v>
      </c>
      <c r="E1618" s="8">
        <v>61</v>
      </c>
      <c r="F1618" s="9">
        <v>1853.8182854142642</v>
      </c>
      <c r="G1618" s="6" t="s">
        <v>24</v>
      </c>
    </row>
    <row r="1619" spans="1:7" hidden="1" x14ac:dyDescent="0.25">
      <c r="A1619" s="6">
        <v>1625</v>
      </c>
      <c r="B1619" s="6" t="s">
        <v>13</v>
      </c>
      <c r="C1619" s="7">
        <v>44406</v>
      </c>
      <c r="D1619" s="6" t="s">
        <v>16</v>
      </c>
      <c r="E1619" s="8">
        <v>95</v>
      </c>
      <c r="F1619" s="9">
        <v>2871.5467709700756</v>
      </c>
      <c r="G1619" s="6" t="s">
        <v>23</v>
      </c>
    </row>
    <row r="1620" spans="1:7" hidden="1" x14ac:dyDescent="0.25">
      <c r="A1620" s="6">
        <v>1626</v>
      </c>
      <c r="B1620" s="6" t="s">
        <v>12</v>
      </c>
      <c r="C1620" s="7">
        <v>44197</v>
      </c>
      <c r="D1620" s="6" t="s">
        <v>16</v>
      </c>
      <c r="E1620" s="8">
        <v>30</v>
      </c>
      <c r="F1620" s="9">
        <v>924.17025758970476</v>
      </c>
      <c r="G1620" s="6" t="s">
        <v>21</v>
      </c>
    </row>
    <row r="1621" spans="1:7" hidden="1" x14ac:dyDescent="0.25">
      <c r="A1621" s="6">
        <v>1627</v>
      </c>
      <c r="B1621" s="6" t="s">
        <v>12</v>
      </c>
      <c r="C1621" s="7">
        <v>43662</v>
      </c>
      <c r="D1621" s="6" t="s">
        <v>16</v>
      </c>
      <c r="E1621" s="8">
        <v>-1</v>
      </c>
      <c r="F1621" s="9">
        <v>-16.370674232788499</v>
      </c>
      <c r="G1621" s="6" t="s">
        <v>21</v>
      </c>
    </row>
    <row r="1622" spans="1:7" hidden="1" x14ac:dyDescent="0.25">
      <c r="A1622" s="6">
        <v>1628</v>
      </c>
      <c r="B1622" s="6" t="s">
        <v>8</v>
      </c>
      <c r="C1622" s="7">
        <v>44197</v>
      </c>
      <c r="D1622" s="6" t="s">
        <v>19</v>
      </c>
      <c r="E1622" s="8">
        <v>5</v>
      </c>
      <c r="F1622" s="9">
        <v>169.2808141657132</v>
      </c>
      <c r="G1622" s="6" t="s">
        <v>24</v>
      </c>
    </row>
    <row r="1623" spans="1:7" x14ac:dyDescent="0.25">
      <c r="A1623" s="6">
        <v>1629</v>
      </c>
      <c r="B1623" s="6" t="s">
        <v>8</v>
      </c>
      <c r="C1623" s="7">
        <v>44263</v>
      </c>
      <c r="D1623" s="6" t="s">
        <v>17</v>
      </c>
      <c r="E1623" s="8">
        <v>42</v>
      </c>
      <c r="F1623" s="9">
        <v>1273.1651996144142</v>
      </c>
      <c r="G1623" s="6" t="s">
        <v>21</v>
      </c>
    </row>
    <row r="1624" spans="1:7" hidden="1" x14ac:dyDescent="0.25">
      <c r="A1624" s="6">
        <v>1630</v>
      </c>
      <c r="B1624" s="6" t="s">
        <v>15</v>
      </c>
      <c r="C1624" s="7">
        <v>44318</v>
      </c>
      <c r="D1624" s="6" t="s">
        <v>16</v>
      </c>
      <c r="E1624" s="8">
        <v>14</v>
      </c>
      <c r="F1624" s="9">
        <v>445.4064071088788</v>
      </c>
      <c r="G1624" s="6" t="s">
        <v>24</v>
      </c>
    </row>
    <row r="1625" spans="1:7" hidden="1" x14ac:dyDescent="0.25">
      <c r="A1625" s="6">
        <v>1631</v>
      </c>
      <c r="B1625" s="6" t="s">
        <v>11</v>
      </c>
      <c r="C1625" s="7">
        <v>44417</v>
      </c>
      <c r="D1625" s="6" t="s">
        <v>16</v>
      </c>
      <c r="E1625" s="8">
        <v>-4</v>
      </c>
      <c r="F1625" s="9">
        <v>-100.05990967007831</v>
      </c>
      <c r="G1625" s="6" t="s">
        <v>22</v>
      </c>
    </row>
    <row r="1626" spans="1:7" x14ac:dyDescent="0.25">
      <c r="A1626" s="6">
        <v>1632</v>
      </c>
      <c r="B1626" s="6" t="s">
        <v>9</v>
      </c>
      <c r="C1626" s="7">
        <v>43486</v>
      </c>
      <c r="D1626" s="6" t="s">
        <v>17</v>
      </c>
      <c r="E1626" s="8">
        <v>27</v>
      </c>
      <c r="F1626" s="9">
        <v>822.56344701253943</v>
      </c>
      <c r="G1626" s="6" t="s">
        <v>22</v>
      </c>
    </row>
    <row r="1627" spans="1:7" hidden="1" x14ac:dyDescent="0.25">
      <c r="A1627" s="6">
        <v>1633</v>
      </c>
      <c r="B1627" s="6" t="s">
        <v>9</v>
      </c>
      <c r="C1627" s="7">
        <v>43955</v>
      </c>
      <c r="D1627" s="6" t="s">
        <v>20</v>
      </c>
      <c r="E1627" s="8">
        <v>5</v>
      </c>
      <c r="F1627" s="9">
        <v>171.10958202172</v>
      </c>
      <c r="G1627" s="6" t="s">
        <v>21</v>
      </c>
    </row>
    <row r="1628" spans="1:7" hidden="1" x14ac:dyDescent="0.25">
      <c r="A1628" s="6">
        <v>1634</v>
      </c>
      <c r="B1628" s="6" t="s">
        <v>7</v>
      </c>
      <c r="C1628" s="7">
        <v>44274</v>
      </c>
      <c r="D1628" s="6" t="s">
        <v>20</v>
      </c>
      <c r="E1628" s="8">
        <v>57</v>
      </c>
      <c r="F1628" s="9">
        <v>1732.964493756589</v>
      </c>
      <c r="G1628" s="6" t="s">
        <v>22</v>
      </c>
    </row>
    <row r="1629" spans="1:7" hidden="1" x14ac:dyDescent="0.25">
      <c r="A1629" s="6">
        <v>1635</v>
      </c>
      <c r="B1629" s="6" t="s">
        <v>13</v>
      </c>
      <c r="C1629" s="7">
        <v>44109</v>
      </c>
      <c r="D1629" s="6" t="s">
        <v>18</v>
      </c>
      <c r="E1629" s="8">
        <v>78</v>
      </c>
      <c r="F1629" s="9">
        <v>2356.1102661696141</v>
      </c>
      <c r="G1629" s="6" t="s">
        <v>23</v>
      </c>
    </row>
    <row r="1630" spans="1:7" hidden="1" x14ac:dyDescent="0.25">
      <c r="A1630" s="6">
        <v>1636</v>
      </c>
      <c r="B1630" s="6" t="s">
        <v>9</v>
      </c>
      <c r="C1630" s="7">
        <v>43717</v>
      </c>
      <c r="D1630" s="6" t="s">
        <v>20</v>
      </c>
      <c r="E1630" s="8">
        <v>11</v>
      </c>
      <c r="F1630" s="9">
        <v>353.03927193880929</v>
      </c>
      <c r="G1630" s="6" t="s">
        <v>24</v>
      </c>
    </row>
    <row r="1631" spans="1:7" hidden="1" x14ac:dyDescent="0.25">
      <c r="A1631" s="6">
        <v>1637</v>
      </c>
      <c r="B1631" s="6" t="s">
        <v>11</v>
      </c>
      <c r="C1631" s="7">
        <v>44109</v>
      </c>
      <c r="D1631" s="6" t="s">
        <v>18</v>
      </c>
      <c r="E1631" s="8">
        <v>55</v>
      </c>
      <c r="F1631" s="9">
        <v>1669.3361989664932</v>
      </c>
      <c r="G1631" s="6" t="s">
        <v>22</v>
      </c>
    </row>
    <row r="1632" spans="1:7" hidden="1" x14ac:dyDescent="0.25">
      <c r="A1632" s="6">
        <v>1638</v>
      </c>
      <c r="B1632" s="6" t="s">
        <v>7</v>
      </c>
      <c r="C1632" s="7">
        <v>44109</v>
      </c>
      <c r="D1632" s="6" t="s">
        <v>20</v>
      </c>
      <c r="E1632" s="8">
        <v>15</v>
      </c>
      <c r="F1632" s="9">
        <v>469.88168377437938</v>
      </c>
      <c r="G1632" s="6" t="s">
        <v>21</v>
      </c>
    </row>
    <row r="1633" spans="1:7" hidden="1" x14ac:dyDescent="0.25">
      <c r="A1633" s="6">
        <v>1639</v>
      </c>
      <c r="B1633" s="6" t="s">
        <v>11</v>
      </c>
      <c r="C1633" s="7">
        <v>43867</v>
      </c>
      <c r="D1633" s="6" t="s">
        <v>16</v>
      </c>
      <c r="E1633" s="8">
        <v>53</v>
      </c>
      <c r="F1633" s="9">
        <v>1613.9224032948614</v>
      </c>
      <c r="G1633" s="6" t="s">
        <v>24</v>
      </c>
    </row>
    <row r="1634" spans="1:7" hidden="1" x14ac:dyDescent="0.25">
      <c r="A1634" s="6">
        <v>1640</v>
      </c>
      <c r="B1634" s="6" t="s">
        <v>15</v>
      </c>
      <c r="C1634" s="7">
        <v>44428</v>
      </c>
      <c r="D1634" s="6" t="s">
        <v>18</v>
      </c>
      <c r="E1634" s="8">
        <v>70</v>
      </c>
      <c r="F1634" s="9">
        <v>2120.1090684722931</v>
      </c>
      <c r="G1634" s="6" t="s">
        <v>24</v>
      </c>
    </row>
    <row r="1635" spans="1:7" x14ac:dyDescent="0.25">
      <c r="A1635" s="6">
        <v>1641</v>
      </c>
      <c r="B1635" s="6" t="s">
        <v>9</v>
      </c>
      <c r="C1635" s="7">
        <v>43695</v>
      </c>
      <c r="D1635" s="6" t="s">
        <v>17</v>
      </c>
      <c r="E1635" s="8">
        <v>56</v>
      </c>
      <c r="F1635" s="9">
        <v>1700.3159669706065</v>
      </c>
      <c r="G1635" s="6" t="s">
        <v>21</v>
      </c>
    </row>
    <row r="1636" spans="1:7" hidden="1" x14ac:dyDescent="0.25">
      <c r="A1636" s="6">
        <v>1642</v>
      </c>
      <c r="B1636" s="6" t="s">
        <v>15</v>
      </c>
      <c r="C1636" s="7">
        <v>43607</v>
      </c>
      <c r="D1636" s="6" t="s">
        <v>16</v>
      </c>
      <c r="E1636" s="8">
        <v>91</v>
      </c>
      <c r="F1636" s="9">
        <v>2754.7209572369957</v>
      </c>
      <c r="G1636" s="6" t="s">
        <v>21</v>
      </c>
    </row>
    <row r="1637" spans="1:7" hidden="1" x14ac:dyDescent="0.25">
      <c r="A1637" s="6">
        <v>1643</v>
      </c>
      <c r="B1637" s="6" t="s">
        <v>14</v>
      </c>
      <c r="C1637" s="7">
        <v>44186</v>
      </c>
      <c r="D1637" s="6" t="s">
        <v>19</v>
      </c>
      <c r="E1637" s="8">
        <v>55</v>
      </c>
      <c r="F1637" s="9">
        <v>1678.0569976811464</v>
      </c>
      <c r="G1637" s="6" t="s">
        <v>24</v>
      </c>
    </row>
    <row r="1638" spans="1:7" hidden="1" x14ac:dyDescent="0.25">
      <c r="A1638" s="6">
        <v>1644</v>
      </c>
      <c r="B1638" s="6" t="s">
        <v>11</v>
      </c>
      <c r="C1638" s="7">
        <v>44494</v>
      </c>
      <c r="D1638" s="6" t="s">
        <v>20</v>
      </c>
      <c r="E1638" s="8">
        <v>1</v>
      </c>
      <c r="F1638" s="9">
        <v>47.067653474104091</v>
      </c>
      <c r="G1638" s="6" t="s">
        <v>22</v>
      </c>
    </row>
    <row r="1639" spans="1:7" hidden="1" x14ac:dyDescent="0.25">
      <c r="A1639" s="6">
        <v>1645</v>
      </c>
      <c r="B1639" s="6" t="s">
        <v>11</v>
      </c>
      <c r="C1639" s="7">
        <v>44230</v>
      </c>
      <c r="D1639" s="6" t="s">
        <v>16</v>
      </c>
      <c r="E1639" s="8">
        <v>23</v>
      </c>
      <c r="F1639" s="9">
        <v>707.36237537390389</v>
      </c>
      <c r="G1639" s="6" t="s">
        <v>23</v>
      </c>
    </row>
    <row r="1640" spans="1:7" hidden="1" x14ac:dyDescent="0.25">
      <c r="A1640" s="6">
        <v>1646</v>
      </c>
      <c r="B1640" s="6" t="s">
        <v>13</v>
      </c>
      <c r="C1640" s="7">
        <v>44549</v>
      </c>
      <c r="D1640" s="6" t="s">
        <v>18</v>
      </c>
      <c r="E1640" s="8">
        <v>0</v>
      </c>
      <c r="F1640" s="9">
        <v>22.998593901546055</v>
      </c>
      <c r="G1640" s="6" t="s">
        <v>21</v>
      </c>
    </row>
    <row r="1641" spans="1:7" hidden="1" x14ac:dyDescent="0.25">
      <c r="A1641" s="6">
        <v>1647</v>
      </c>
      <c r="B1641" s="6" t="s">
        <v>11</v>
      </c>
      <c r="C1641" s="7">
        <v>44186</v>
      </c>
      <c r="D1641" s="6" t="s">
        <v>20</v>
      </c>
      <c r="E1641" s="8">
        <v>86</v>
      </c>
      <c r="F1641" s="9">
        <v>2599.6491478210519</v>
      </c>
      <c r="G1641" s="6" t="s">
        <v>23</v>
      </c>
    </row>
    <row r="1642" spans="1:7" hidden="1" x14ac:dyDescent="0.25">
      <c r="A1642" s="6">
        <v>1648</v>
      </c>
      <c r="B1642" s="6" t="s">
        <v>10</v>
      </c>
      <c r="C1642" s="7">
        <v>43922</v>
      </c>
      <c r="D1642" s="6" t="s">
        <v>16</v>
      </c>
      <c r="E1642" s="8">
        <v>13</v>
      </c>
      <c r="F1642" s="9">
        <v>409.90045684129245</v>
      </c>
      <c r="G1642" s="6" t="s">
        <v>24</v>
      </c>
    </row>
    <row r="1643" spans="1:7" hidden="1" x14ac:dyDescent="0.25">
      <c r="A1643" s="6">
        <v>1649</v>
      </c>
      <c r="B1643" s="6" t="s">
        <v>7</v>
      </c>
      <c r="C1643" s="7">
        <v>43574</v>
      </c>
      <c r="D1643" s="6" t="s">
        <v>20</v>
      </c>
      <c r="E1643" s="8">
        <v>54</v>
      </c>
      <c r="F1643" s="9">
        <v>1636.8855299520599</v>
      </c>
      <c r="G1643" s="6" t="s">
        <v>23</v>
      </c>
    </row>
    <row r="1644" spans="1:7" hidden="1" x14ac:dyDescent="0.25">
      <c r="A1644" s="6">
        <v>1650</v>
      </c>
      <c r="B1644" s="6" t="s">
        <v>10</v>
      </c>
      <c r="C1644" s="7">
        <v>43900</v>
      </c>
      <c r="D1644" s="6" t="s">
        <v>20</v>
      </c>
      <c r="E1644" s="8">
        <v>82</v>
      </c>
      <c r="F1644" s="9">
        <v>2476.5702123487799</v>
      </c>
      <c r="G1644" s="6" t="s">
        <v>21</v>
      </c>
    </row>
    <row r="1645" spans="1:7" x14ac:dyDescent="0.25">
      <c r="A1645" s="6">
        <v>1651</v>
      </c>
      <c r="B1645" s="6" t="s">
        <v>12</v>
      </c>
      <c r="C1645" s="7">
        <v>44241</v>
      </c>
      <c r="D1645" s="6" t="s">
        <v>17</v>
      </c>
      <c r="E1645" s="8">
        <v>27</v>
      </c>
      <c r="F1645" s="9">
        <v>826.46392449751022</v>
      </c>
      <c r="G1645" s="6" t="s">
        <v>24</v>
      </c>
    </row>
    <row r="1646" spans="1:7" hidden="1" x14ac:dyDescent="0.25">
      <c r="A1646" s="6">
        <v>1652</v>
      </c>
      <c r="B1646" s="6" t="s">
        <v>15</v>
      </c>
      <c r="C1646" s="7">
        <v>43750</v>
      </c>
      <c r="D1646" s="6" t="s">
        <v>19</v>
      </c>
      <c r="E1646" s="8">
        <v>84</v>
      </c>
      <c r="F1646" s="9">
        <v>2545.8342526964252</v>
      </c>
      <c r="G1646" s="6" t="s">
        <v>23</v>
      </c>
    </row>
    <row r="1647" spans="1:7" hidden="1" x14ac:dyDescent="0.25">
      <c r="A1647" s="6">
        <v>1653</v>
      </c>
      <c r="B1647" s="6" t="s">
        <v>7</v>
      </c>
      <c r="C1647" s="7">
        <v>43955</v>
      </c>
      <c r="D1647" s="6" t="s">
        <v>16</v>
      </c>
      <c r="E1647" s="8">
        <v>56</v>
      </c>
      <c r="F1647" s="9">
        <v>1702.4926391624365</v>
      </c>
      <c r="G1647" s="6" t="s">
        <v>21</v>
      </c>
    </row>
    <row r="1648" spans="1:7" hidden="1" x14ac:dyDescent="0.25">
      <c r="A1648" s="6">
        <v>1654</v>
      </c>
      <c r="B1648" s="6" t="s">
        <v>8</v>
      </c>
      <c r="C1648" s="7">
        <v>43889</v>
      </c>
      <c r="D1648" s="6" t="s">
        <v>19</v>
      </c>
      <c r="E1648" s="8">
        <v>92</v>
      </c>
      <c r="F1648" s="9">
        <v>2772.6934431778177</v>
      </c>
      <c r="G1648" s="6" t="s">
        <v>22</v>
      </c>
    </row>
    <row r="1649" spans="1:7" hidden="1" x14ac:dyDescent="0.25">
      <c r="A1649" s="6">
        <v>1655</v>
      </c>
      <c r="B1649" s="6" t="s">
        <v>8</v>
      </c>
      <c r="C1649" s="7">
        <v>43845</v>
      </c>
      <c r="D1649" s="6" t="s">
        <v>18</v>
      </c>
      <c r="E1649" s="8">
        <v>25</v>
      </c>
      <c r="F1649" s="9">
        <v>775.53918573002602</v>
      </c>
      <c r="G1649" s="6" t="s">
        <v>23</v>
      </c>
    </row>
    <row r="1650" spans="1:7" hidden="1" x14ac:dyDescent="0.25">
      <c r="A1650" s="6">
        <v>1656</v>
      </c>
      <c r="B1650" s="6" t="s">
        <v>8</v>
      </c>
      <c r="C1650" s="7">
        <v>44197</v>
      </c>
      <c r="D1650" s="6" t="s">
        <v>16</v>
      </c>
      <c r="E1650" s="8">
        <v>67</v>
      </c>
      <c r="F1650" s="9">
        <v>2030.0445702040211</v>
      </c>
      <c r="G1650" s="6" t="s">
        <v>21</v>
      </c>
    </row>
    <row r="1651" spans="1:7" hidden="1" x14ac:dyDescent="0.25">
      <c r="A1651" s="6">
        <v>1657</v>
      </c>
      <c r="B1651" s="6" t="s">
        <v>9</v>
      </c>
      <c r="C1651" s="7">
        <v>43933</v>
      </c>
      <c r="D1651" s="6" t="s">
        <v>19</v>
      </c>
      <c r="E1651" s="8">
        <v>75</v>
      </c>
      <c r="F1651" s="9">
        <v>2268.644134395503</v>
      </c>
      <c r="G1651" s="6" t="s">
        <v>23</v>
      </c>
    </row>
    <row r="1652" spans="1:7" hidden="1" x14ac:dyDescent="0.25">
      <c r="A1652" s="6">
        <v>1658</v>
      </c>
      <c r="B1652" s="6" t="s">
        <v>12</v>
      </c>
      <c r="C1652" s="7">
        <v>44461</v>
      </c>
      <c r="D1652" s="6" t="s">
        <v>16</v>
      </c>
      <c r="E1652" s="8">
        <v>14</v>
      </c>
      <c r="F1652" s="9">
        <v>441.40520464612331</v>
      </c>
      <c r="G1652" s="6" t="s">
        <v>24</v>
      </c>
    </row>
    <row r="1653" spans="1:7" hidden="1" x14ac:dyDescent="0.25">
      <c r="A1653" s="6">
        <v>1659</v>
      </c>
      <c r="B1653" s="6" t="s">
        <v>11</v>
      </c>
      <c r="C1653" s="7">
        <v>44549</v>
      </c>
      <c r="D1653" s="6" t="s">
        <v>18</v>
      </c>
      <c r="E1653" s="8">
        <v>48</v>
      </c>
      <c r="F1653" s="9">
        <v>1458.1129384316214</v>
      </c>
      <c r="G1653" s="6" t="s">
        <v>23</v>
      </c>
    </row>
    <row r="1654" spans="1:7" x14ac:dyDescent="0.25">
      <c r="A1654" s="6">
        <v>1660</v>
      </c>
      <c r="B1654" s="6" t="s">
        <v>10</v>
      </c>
      <c r="C1654" s="7">
        <v>43966</v>
      </c>
      <c r="D1654" s="6" t="s">
        <v>17</v>
      </c>
      <c r="E1654" s="8">
        <v>73</v>
      </c>
      <c r="F1654" s="9">
        <v>2211.6800423559653</v>
      </c>
      <c r="G1654" s="6" t="s">
        <v>23</v>
      </c>
    </row>
    <row r="1655" spans="1:7" x14ac:dyDescent="0.25">
      <c r="A1655" s="6">
        <v>1661</v>
      </c>
      <c r="B1655" s="6" t="s">
        <v>13</v>
      </c>
      <c r="C1655" s="7">
        <v>44351</v>
      </c>
      <c r="D1655" s="6" t="s">
        <v>17</v>
      </c>
      <c r="E1655" s="8">
        <v>28</v>
      </c>
      <c r="F1655" s="9">
        <v>856.46088345809403</v>
      </c>
      <c r="G1655" s="6" t="s">
        <v>21</v>
      </c>
    </row>
    <row r="1656" spans="1:7" hidden="1" x14ac:dyDescent="0.25">
      <c r="A1656" s="6">
        <v>1662</v>
      </c>
      <c r="B1656" s="6" t="s">
        <v>7</v>
      </c>
      <c r="C1656" s="7">
        <v>44527</v>
      </c>
      <c r="D1656" s="6" t="s">
        <v>16</v>
      </c>
      <c r="E1656" s="8">
        <v>12</v>
      </c>
      <c r="F1656" s="9">
        <v>385.43998121108484</v>
      </c>
      <c r="G1656" s="6" t="s">
        <v>23</v>
      </c>
    </row>
    <row r="1657" spans="1:7" hidden="1" x14ac:dyDescent="0.25">
      <c r="A1657" s="6">
        <v>1663</v>
      </c>
      <c r="B1657" s="6" t="s">
        <v>9</v>
      </c>
      <c r="C1657" s="7">
        <v>44318</v>
      </c>
      <c r="D1657" s="6" t="s">
        <v>18</v>
      </c>
      <c r="E1657" s="8">
        <v>50</v>
      </c>
      <c r="F1657" s="9">
        <v>1521.1340525555411</v>
      </c>
      <c r="G1657" s="6" t="s">
        <v>22</v>
      </c>
    </row>
    <row r="1658" spans="1:7" x14ac:dyDescent="0.25">
      <c r="A1658" s="6">
        <v>1664</v>
      </c>
      <c r="B1658" s="6" t="s">
        <v>11</v>
      </c>
      <c r="C1658" s="7">
        <v>43739</v>
      </c>
      <c r="D1658" s="6" t="s">
        <v>17</v>
      </c>
      <c r="E1658" s="8">
        <v>-5</v>
      </c>
      <c r="F1658" s="9">
        <v>-126.4098802195692</v>
      </c>
      <c r="G1658" s="6" t="s">
        <v>24</v>
      </c>
    </row>
    <row r="1659" spans="1:7" hidden="1" x14ac:dyDescent="0.25">
      <c r="A1659" s="6">
        <v>1665</v>
      </c>
      <c r="B1659" s="6" t="s">
        <v>13</v>
      </c>
      <c r="C1659" s="7">
        <v>44219</v>
      </c>
      <c r="D1659" s="6" t="s">
        <v>18</v>
      </c>
      <c r="E1659" s="8">
        <v>6</v>
      </c>
      <c r="F1659" s="9">
        <v>194.76233913607584</v>
      </c>
      <c r="G1659" s="6" t="s">
        <v>21</v>
      </c>
    </row>
    <row r="1660" spans="1:7" x14ac:dyDescent="0.25">
      <c r="A1660" s="6">
        <v>1666</v>
      </c>
      <c r="B1660" s="6" t="s">
        <v>13</v>
      </c>
      <c r="C1660" s="7">
        <v>44252</v>
      </c>
      <c r="D1660" s="6" t="s">
        <v>17</v>
      </c>
      <c r="E1660" s="8">
        <v>63</v>
      </c>
      <c r="F1660" s="9">
        <v>1905.686248623957</v>
      </c>
      <c r="G1660" s="6" t="s">
        <v>21</v>
      </c>
    </row>
    <row r="1661" spans="1:7" x14ac:dyDescent="0.25">
      <c r="A1661" s="6">
        <v>1667</v>
      </c>
      <c r="B1661" s="6" t="s">
        <v>12</v>
      </c>
      <c r="C1661" s="7">
        <v>43629</v>
      </c>
      <c r="D1661" s="6" t="s">
        <v>17</v>
      </c>
      <c r="E1661" s="8">
        <v>33</v>
      </c>
      <c r="F1661" s="9">
        <v>1007.5324427531468</v>
      </c>
      <c r="G1661" s="6" t="s">
        <v>24</v>
      </c>
    </row>
    <row r="1662" spans="1:7" hidden="1" x14ac:dyDescent="0.25">
      <c r="A1662" s="6">
        <v>1668</v>
      </c>
      <c r="B1662" s="6" t="s">
        <v>9</v>
      </c>
      <c r="C1662" s="7">
        <v>44098</v>
      </c>
      <c r="D1662" s="6" t="s">
        <v>16</v>
      </c>
      <c r="E1662" s="8">
        <v>61</v>
      </c>
      <c r="F1662" s="9">
        <v>1851.6541785072013</v>
      </c>
      <c r="G1662" s="6" t="s">
        <v>22</v>
      </c>
    </row>
    <row r="1663" spans="1:7" x14ac:dyDescent="0.25">
      <c r="A1663" s="6">
        <v>1669</v>
      </c>
      <c r="B1663" s="6" t="s">
        <v>10</v>
      </c>
      <c r="C1663" s="7">
        <v>44175</v>
      </c>
      <c r="D1663" s="6" t="s">
        <v>17</v>
      </c>
      <c r="E1663" s="8">
        <v>16</v>
      </c>
      <c r="F1663" s="9">
        <v>507.09076483884871</v>
      </c>
      <c r="G1663" s="6" t="s">
        <v>21</v>
      </c>
    </row>
    <row r="1664" spans="1:7" hidden="1" x14ac:dyDescent="0.25">
      <c r="A1664" s="6">
        <v>1670</v>
      </c>
      <c r="B1664" s="6" t="s">
        <v>14</v>
      </c>
      <c r="C1664" s="7">
        <v>43618</v>
      </c>
      <c r="D1664" s="6" t="s">
        <v>16</v>
      </c>
      <c r="E1664" s="8">
        <v>15</v>
      </c>
      <c r="F1664" s="9">
        <v>471.42751278135881</v>
      </c>
      <c r="G1664" s="6" t="s">
        <v>24</v>
      </c>
    </row>
    <row r="1665" spans="1:7" hidden="1" x14ac:dyDescent="0.25">
      <c r="A1665" s="6">
        <v>1671</v>
      </c>
      <c r="B1665" s="6" t="s">
        <v>10</v>
      </c>
      <c r="C1665" s="7">
        <v>43673</v>
      </c>
      <c r="D1665" s="6" t="s">
        <v>16</v>
      </c>
      <c r="E1665" s="8">
        <v>-1</v>
      </c>
      <c r="F1665" s="9">
        <v>-5.9949529532525503</v>
      </c>
      <c r="G1665" s="6" t="s">
        <v>22</v>
      </c>
    </row>
    <row r="1666" spans="1:7" hidden="1" x14ac:dyDescent="0.25">
      <c r="A1666" s="6">
        <v>1672</v>
      </c>
      <c r="B1666" s="6" t="s">
        <v>13</v>
      </c>
      <c r="C1666" s="7">
        <v>44351</v>
      </c>
      <c r="D1666" s="6" t="s">
        <v>18</v>
      </c>
      <c r="E1666" s="8">
        <v>28</v>
      </c>
      <c r="F1666" s="9">
        <v>853.59164284772748</v>
      </c>
      <c r="G1666" s="6" t="s">
        <v>23</v>
      </c>
    </row>
    <row r="1667" spans="1:7" x14ac:dyDescent="0.25">
      <c r="A1667" s="6">
        <v>1673</v>
      </c>
      <c r="B1667" s="6" t="s">
        <v>14</v>
      </c>
      <c r="C1667" s="7">
        <v>43739</v>
      </c>
      <c r="D1667" s="6" t="s">
        <v>17</v>
      </c>
      <c r="E1667" s="8">
        <v>74</v>
      </c>
      <c r="F1667" s="9">
        <v>2235.3589448674579</v>
      </c>
      <c r="G1667" s="6" t="s">
        <v>21</v>
      </c>
    </row>
    <row r="1668" spans="1:7" hidden="1" x14ac:dyDescent="0.25">
      <c r="A1668" s="6">
        <v>1674</v>
      </c>
      <c r="B1668" s="6" t="s">
        <v>12</v>
      </c>
      <c r="C1668" s="7">
        <v>43933</v>
      </c>
      <c r="D1668" s="6" t="s">
        <v>18</v>
      </c>
      <c r="E1668" s="8">
        <v>60</v>
      </c>
      <c r="F1668" s="9">
        <v>1825.2957283898829</v>
      </c>
      <c r="G1668" s="6" t="s">
        <v>21</v>
      </c>
    </row>
    <row r="1669" spans="1:7" hidden="1" x14ac:dyDescent="0.25">
      <c r="A1669" s="6">
        <v>1675</v>
      </c>
      <c r="B1669" s="6" t="s">
        <v>11</v>
      </c>
      <c r="C1669" s="7">
        <v>44318</v>
      </c>
      <c r="D1669" s="6" t="s">
        <v>20</v>
      </c>
      <c r="E1669" s="8">
        <v>26</v>
      </c>
      <c r="F1669" s="9">
        <v>796.44787892751594</v>
      </c>
      <c r="G1669" s="6" t="s">
        <v>24</v>
      </c>
    </row>
    <row r="1670" spans="1:7" x14ac:dyDescent="0.25">
      <c r="A1670" s="6">
        <v>1676</v>
      </c>
      <c r="B1670" s="6" t="s">
        <v>13</v>
      </c>
      <c r="C1670" s="7">
        <v>43889</v>
      </c>
      <c r="D1670" s="6" t="s">
        <v>17</v>
      </c>
      <c r="E1670" s="8">
        <v>41</v>
      </c>
      <c r="F1670" s="9">
        <v>1248.0546413554566</v>
      </c>
      <c r="G1670" s="6" t="s">
        <v>21</v>
      </c>
    </row>
    <row r="1671" spans="1:7" hidden="1" x14ac:dyDescent="0.25">
      <c r="A1671" s="6">
        <v>1677</v>
      </c>
      <c r="B1671" s="6" t="s">
        <v>7</v>
      </c>
      <c r="C1671" s="7">
        <v>43966</v>
      </c>
      <c r="D1671" s="6" t="s">
        <v>18</v>
      </c>
      <c r="E1671" s="8">
        <v>-1</v>
      </c>
      <c r="F1671" s="9">
        <v>-7.2875697552539753</v>
      </c>
      <c r="G1671" s="6" t="s">
        <v>22</v>
      </c>
    </row>
    <row r="1672" spans="1:7" hidden="1" x14ac:dyDescent="0.25">
      <c r="A1672" s="6">
        <v>1678</v>
      </c>
      <c r="B1672" s="6" t="s">
        <v>7</v>
      </c>
      <c r="C1672" s="7">
        <v>43651</v>
      </c>
      <c r="D1672" s="6" t="s">
        <v>18</v>
      </c>
      <c r="E1672" s="8">
        <v>89</v>
      </c>
      <c r="F1672" s="9">
        <v>2687.1620455118573</v>
      </c>
      <c r="G1672" s="6" t="s">
        <v>21</v>
      </c>
    </row>
    <row r="1673" spans="1:7" hidden="1" x14ac:dyDescent="0.25">
      <c r="A1673" s="6">
        <v>1679</v>
      </c>
      <c r="B1673" s="6" t="s">
        <v>13</v>
      </c>
      <c r="C1673" s="7">
        <v>43988</v>
      </c>
      <c r="D1673" s="6" t="s">
        <v>20</v>
      </c>
      <c r="E1673" s="8">
        <v>12</v>
      </c>
      <c r="F1673" s="9">
        <v>380.34373617715124</v>
      </c>
      <c r="G1673" s="6" t="s">
        <v>21</v>
      </c>
    </row>
    <row r="1674" spans="1:7" hidden="1" x14ac:dyDescent="0.25">
      <c r="A1674" s="6">
        <v>1680</v>
      </c>
      <c r="B1674" s="6" t="s">
        <v>11</v>
      </c>
      <c r="C1674" s="7">
        <v>44120</v>
      </c>
      <c r="D1674" s="6" t="s">
        <v>16</v>
      </c>
      <c r="E1674" s="8">
        <v>21</v>
      </c>
      <c r="F1674" s="9">
        <v>659.11596413947086</v>
      </c>
      <c r="G1674" s="6" t="s">
        <v>22</v>
      </c>
    </row>
    <row r="1675" spans="1:7" hidden="1" x14ac:dyDescent="0.25">
      <c r="A1675" s="6">
        <v>1681</v>
      </c>
      <c r="B1675" s="6" t="s">
        <v>14</v>
      </c>
      <c r="C1675" s="7">
        <v>43640</v>
      </c>
      <c r="D1675" s="6" t="s">
        <v>20</v>
      </c>
      <c r="E1675" s="8">
        <v>23</v>
      </c>
      <c r="F1675" s="9">
        <v>715.18171146886857</v>
      </c>
      <c r="G1675" s="6" t="s">
        <v>23</v>
      </c>
    </row>
    <row r="1676" spans="1:7" x14ac:dyDescent="0.25">
      <c r="A1676" s="6">
        <v>1682</v>
      </c>
      <c r="B1676" s="6" t="s">
        <v>9</v>
      </c>
      <c r="C1676" s="7">
        <v>44285</v>
      </c>
      <c r="D1676" s="6" t="s">
        <v>17</v>
      </c>
      <c r="E1676" s="8">
        <v>-7</v>
      </c>
      <c r="F1676" s="9">
        <v>-186.40973323270995</v>
      </c>
      <c r="G1676" s="6" t="s">
        <v>22</v>
      </c>
    </row>
    <row r="1677" spans="1:7" x14ac:dyDescent="0.25">
      <c r="A1677" s="6">
        <v>1683</v>
      </c>
      <c r="B1677" s="6" t="s">
        <v>8</v>
      </c>
      <c r="C1677" s="7">
        <v>43900</v>
      </c>
      <c r="D1677" s="6" t="s">
        <v>17</v>
      </c>
      <c r="E1677" s="8">
        <v>35</v>
      </c>
      <c r="F1677" s="9">
        <v>1066.5095335657088</v>
      </c>
      <c r="G1677" s="6" t="s">
        <v>22</v>
      </c>
    </row>
    <row r="1678" spans="1:7" hidden="1" x14ac:dyDescent="0.25">
      <c r="A1678" s="6">
        <v>1684</v>
      </c>
      <c r="B1678" s="6" t="s">
        <v>7</v>
      </c>
      <c r="C1678" s="7">
        <v>44087</v>
      </c>
      <c r="D1678" s="6" t="s">
        <v>20</v>
      </c>
      <c r="E1678" s="8">
        <v>94</v>
      </c>
      <c r="F1678" s="9">
        <v>2837.9513827418391</v>
      </c>
      <c r="G1678" s="6" t="s">
        <v>24</v>
      </c>
    </row>
    <row r="1679" spans="1:7" hidden="1" x14ac:dyDescent="0.25">
      <c r="A1679" s="6">
        <v>1685</v>
      </c>
      <c r="B1679" s="6" t="s">
        <v>7</v>
      </c>
      <c r="C1679" s="7">
        <v>44505</v>
      </c>
      <c r="D1679" s="6" t="s">
        <v>16</v>
      </c>
      <c r="E1679" s="8">
        <v>88</v>
      </c>
      <c r="F1679" s="9">
        <v>2659.6151267807472</v>
      </c>
      <c r="G1679" s="6" t="s">
        <v>22</v>
      </c>
    </row>
    <row r="1680" spans="1:7" hidden="1" x14ac:dyDescent="0.25">
      <c r="A1680" s="6">
        <v>1686</v>
      </c>
      <c r="B1680" s="6" t="s">
        <v>7</v>
      </c>
      <c r="C1680" s="7">
        <v>43900</v>
      </c>
      <c r="D1680" s="6" t="s">
        <v>19</v>
      </c>
      <c r="E1680" s="8">
        <v>26</v>
      </c>
      <c r="F1680" s="9">
        <v>797.98393656893165</v>
      </c>
      <c r="G1680" s="6" t="s">
        <v>22</v>
      </c>
    </row>
    <row r="1681" spans="1:7" x14ac:dyDescent="0.25">
      <c r="A1681" s="6">
        <v>1687</v>
      </c>
      <c r="B1681" s="6" t="s">
        <v>9</v>
      </c>
      <c r="C1681" s="7">
        <v>44021</v>
      </c>
      <c r="D1681" s="6" t="s">
        <v>17</v>
      </c>
      <c r="E1681" s="8">
        <v>83</v>
      </c>
      <c r="F1681" s="9">
        <v>2509.8698082020446</v>
      </c>
      <c r="G1681" s="6" t="s">
        <v>22</v>
      </c>
    </row>
    <row r="1682" spans="1:7" hidden="1" x14ac:dyDescent="0.25">
      <c r="A1682" s="6">
        <v>1688</v>
      </c>
      <c r="B1682" s="6" t="s">
        <v>12</v>
      </c>
      <c r="C1682" s="7">
        <v>43618</v>
      </c>
      <c r="D1682" s="6" t="s">
        <v>20</v>
      </c>
      <c r="E1682" s="8">
        <v>11</v>
      </c>
      <c r="F1682" s="9">
        <v>346.77474217404563</v>
      </c>
      <c r="G1682" s="6" t="s">
        <v>23</v>
      </c>
    </row>
    <row r="1683" spans="1:7" x14ac:dyDescent="0.25">
      <c r="A1683" s="6">
        <v>1689</v>
      </c>
      <c r="B1683" s="6" t="s">
        <v>10</v>
      </c>
      <c r="C1683" s="7">
        <v>43728</v>
      </c>
      <c r="D1683" s="6" t="s">
        <v>17</v>
      </c>
      <c r="E1683" s="8">
        <v>18</v>
      </c>
      <c r="F1683" s="9">
        <v>565.70167419014547</v>
      </c>
      <c r="G1683" s="6" t="s">
        <v>21</v>
      </c>
    </row>
    <row r="1684" spans="1:7" hidden="1" x14ac:dyDescent="0.25">
      <c r="A1684" s="6">
        <v>1690</v>
      </c>
      <c r="B1684" s="6" t="s">
        <v>15</v>
      </c>
      <c r="C1684" s="7">
        <v>44274</v>
      </c>
      <c r="D1684" s="6" t="s">
        <v>16</v>
      </c>
      <c r="E1684" s="8">
        <v>90</v>
      </c>
      <c r="F1684" s="9">
        <v>2723.5988641044869</v>
      </c>
      <c r="G1684" s="6" t="s">
        <v>21</v>
      </c>
    </row>
    <row r="1685" spans="1:7" hidden="1" x14ac:dyDescent="0.25">
      <c r="A1685" s="6">
        <v>1691</v>
      </c>
      <c r="B1685" s="6" t="s">
        <v>10</v>
      </c>
      <c r="C1685" s="7">
        <v>44472</v>
      </c>
      <c r="D1685" s="6" t="s">
        <v>20</v>
      </c>
      <c r="E1685" s="8">
        <v>12</v>
      </c>
      <c r="F1685" s="9">
        <v>383.58567090515101</v>
      </c>
      <c r="G1685" s="6" t="s">
        <v>21</v>
      </c>
    </row>
    <row r="1686" spans="1:7" hidden="1" x14ac:dyDescent="0.25">
      <c r="A1686" s="6">
        <v>1692</v>
      </c>
      <c r="B1686" s="6" t="s">
        <v>10</v>
      </c>
      <c r="C1686" s="7">
        <v>43856</v>
      </c>
      <c r="D1686" s="6" t="s">
        <v>18</v>
      </c>
      <c r="E1686" s="8">
        <v>39</v>
      </c>
      <c r="F1686" s="9">
        <v>1186.3508946594907</v>
      </c>
      <c r="G1686" s="6" t="s">
        <v>24</v>
      </c>
    </row>
    <row r="1687" spans="1:7" hidden="1" x14ac:dyDescent="0.25">
      <c r="A1687" s="6">
        <v>1693</v>
      </c>
      <c r="B1687" s="6" t="s">
        <v>10</v>
      </c>
      <c r="C1687" s="7">
        <v>43878</v>
      </c>
      <c r="D1687" s="6" t="s">
        <v>19</v>
      </c>
      <c r="E1687" s="8">
        <v>45</v>
      </c>
      <c r="F1687" s="9">
        <v>1377.1025367694813</v>
      </c>
      <c r="G1687" s="6" t="s">
        <v>24</v>
      </c>
    </row>
    <row r="1688" spans="1:7" x14ac:dyDescent="0.25">
      <c r="A1688" s="6">
        <v>1694</v>
      </c>
      <c r="B1688" s="6" t="s">
        <v>15</v>
      </c>
      <c r="C1688" s="7">
        <v>43805</v>
      </c>
      <c r="D1688" s="6" t="s">
        <v>17</v>
      </c>
      <c r="E1688" s="8">
        <v>74</v>
      </c>
      <c r="F1688" s="9">
        <v>2232.4261767904072</v>
      </c>
      <c r="G1688" s="6" t="s">
        <v>21</v>
      </c>
    </row>
    <row r="1689" spans="1:7" x14ac:dyDescent="0.25">
      <c r="A1689" s="6">
        <v>1695</v>
      </c>
      <c r="B1689" s="6" t="s">
        <v>10</v>
      </c>
      <c r="C1689" s="7">
        <v>44395</v>
      </c>
      <c r="D1689" s="6" t="s">
        <v>17</v>
      </c>
      <c r="E1689" s="8">
        <v>95</v>
      </c>
      <c r="F1689" s="9">
        <v>2869.7940760158695</v>
      </c>
      <c r="G1689" s="6" t="s">
        <v>22</v>
      </c>
    </row>
    <row r="1690" spans="1:7" hidden="1" x14ac:dyDescent="0.25">
      <c r="A1690" s="6">
        <v>1696</v>
      </c>
      <c r="B1690" s="6" t="s">
        <v>13</v>
      </c>
      <c r="C1690" s="7">
        <v>43988</v>
      </c>
      <c r="D1690" s="6" t="s">
        <v>18</v>
      </c>
      <c r="E1690" s="8">
        <v>48</v>
      </c>
      <c r="F1690" s="9">
        <v>1454.7941837398357</v>
      </c>
      <c r="G1690" s="6" t="s">
        <v>23</v>
      </c>
    </row>
    <row r="1691" spans="1:7" hidden="1" x14ac:dyDescent="0.25">
      <c r="A1691" s="6">
        <v>1697</v>
      </c>
      <c r="B1691" s="6" t="s">
        <v>8</v>
      </c>
      <c r="C1691" s="7">
        <v>44120</v>
      </c>
      <c r="D1691" s="6" t="s">
        <v>20</v>
      </c>
      <c r="E1691" s="8">
        <v>-3</v>
      </c>
      <c r="F1691" s="9">
        <v>-70.556984383694044</v>
      </c>
      <c r="G1691" s="6" t="s">
        <v>24</v>
      </c>
    </row>
    <row r="1692" spans="1:7" hidden="1" x14ac:dyDescent="0.25">
      <c r="A1692" s="6">
        <v>1698</v>
      </c>
      <c r="B1692" s="6" t="s">
        <v>11</v>
      </c>
      <c r="C1692" s="7">
        <v>44340</v>
      </c>
      <c r="D1692" s="6" t="s">
        <v>19</v>
      </c>
      <c r="E1692" s="8">
        <v>92</v>
      </c>
      <c r="F1692" s="9">
        <v>2785.1510126549792</v>
      </c>
      <c r="G1692" s="6" t="s">
        <v>24</v>
      </c>
    </row>
    <row r="1693" spans="1:7" hidden="1" x14ac:dyDescent="0.25">
      <c r="A1693" s="6">
        <v>1699</v>
      </c>
      <c r="B1693" s="6" t="s">
        <v>15</v>
      </c>
      <c r="C1693" s="7">
        <v>44263</v>
      </c>
      <c r="D1693" s="6" t="s">
        <v>20</v>
      </c>
      <c r="E1693" s="8">
        <v>17</v>
      </c>
      <c r="F1693" s="9">
        <v>532.78847558385985</v>
      </c>
      <c r="G1693" s="6" t="s">
        <v>21</v>
      </c>
    </row>
    <row r="1694" spans="1:7" hidden="1" x14ac:dyDescent="0.25">
      <c r="A1694" s="6">
        <v>1700</v>
      </c>
      <c r="B1694" s="6" t="s">
        <v>13</v>
      </c>
      <c r="C1694" s="7">
        <v>44131</v>
      </c>
      <c r="D1694" s="6" t="s">
        <v>18</v>
      </c>
      <c r="E1694" s="8">
        <v>45</v>
      </c>
      <c r="F1694" s="9">
        <v>1363.1233370896607</v>
      </c>
      <c r="G1694" s="6" t="s">
        <v>22</v>
      </c>
    </row>
    <row r="1695" spans="1:7" hidden="1" x14ac:dyDescent="0.25">
      <c r="A1695" s="6">
        <v>1701</v>
      </c>
      <c r="B1695" s="6" t="s">
        <v>11</v>
      </c>
      <c r="C1695" s="7">
        <v>43750</v>
      </c>
      <c r="D1695" s="6" t="s">
        <v>19</v>
      </c>
      <c r="E1695" s="8">
        <v>62</v>
      </c>
      <c r="F1695" s="9">
        <v>1879.7208926447613</v>
      </c>
      <c r="G1695" s="6" t="s">
        <v>22</v>
      </c>
    </row>
    <row r="1696" spans="1:7" x14ac:dyDescent="0.25">
      <c r="A1696" s="6">
        <v>1702</v>
      </c>
      <c r="B1696" s="6" t="s">
        <v>15</v>
      </c>
      <c r="C1696" s="7">
        <v>44131</v>
      </c>
      <c r="D1696" s="6" t="s">
        <v>17</v>
      </c>
      <c r="E1696" s="8">
        <v>52</v>
      </c>
      <c r="F1696" s="9">
        <v>1580.460445332865</v>
      </c>
      <c r="G1696" s="6" t="s">
        <v>24</v>
      </c>
    </row>
    <row r="1697" spans="1:7" hidden="1" x14ac:dyDescent="0.25">
      <c r="A1697" s="6">
        <v>1703</v>
      </c>
      <c r="B1697" s="6" t="s">
        <v>13</v>
      </c>
      <c r="C1697" s="7">
        <v>43977</v>
      </c>
      <c r="D1697" s="6" t="s">
        <v>19</v>
      </c>
      <c r="E1697" s="8">
        <v>73</v>
      </c>
      <c r="F1697" s="9">
        <v>2212.3952830258372</v>
      </c>
      <c r="G1697" s="6" t="s">
        <v>22</v>
      </c>
    </row>
    <row r="1698" spans="1:7" hidden="1" x14ac:dyDescent="0.25">
      <c r="A1698" s="6">
        <v>1704</v>
      </c>
      <c r="B1698" s="6" t="s">
        <v>9</v>
      </c>
      <c r="C1698" s="7">
        <v>44395</v>
      </c>
      <c r="D1698" s="6" t="s">
        <v>19</v>
      </c>
      <c r="E1698" s="8">
        <v>38</v>
      </c>
      <c r="F1698" s="9">
        <v>1165.3981147745662</v>
      </c>
      <c r="G1698" s="6" t="s">
        <v>22</v>
      </c>
    </row>
    <row r="1699" spans="1:7" hidden="1" x14ac:dyDescent="0.25">
      <c r="A1699" s="6">
        <v>1705</v>
      </c>
      <c r="B1699" s="6" t="s">
        <v>13</v>
      </c>
      <c r="C1699" s="7">
        <v>44549</v>
      </c>
      <c r="D1699" s="6" t="s">
        <v>16</v>
      </c>
      <c r="E1699" s="8">
        <v>0</v>
      </c>
      <c r="F1699" s="9">
        <v>17.059716699737852</v>
      </c>
      <c r="G1699" s="6" t="s">
        <v>23</v>
      </c>
    </row>
    <row r="1700" spans="1:7" hidden="1" x14ac:dyDescent="0.25">
      <c r="A1700" s="6">
        <v>1706</v>
      </c>
      <c r="B1700" s="6" t="s">
        <v>14</v>
      </c>
      <c r="C1700" s="7">
        <v>44120</v>
      </c>
      <c r="D1700" s="6" t="s">
        <v>16</v>
      </c>
      <c r="E1700" s="8">
        <v>70</v>
      </c>
      <c r="F1700" s="9">
        <v>2118.0942925062227</v>
      </c>
      <c r="G1700" s="6" t="s">
        <v>22</v>
      </c>
    </row>
    <row r="1701" spans="1:7" x14ac:dyDescent="0.25">
      <c r="A1701" s="6">
        <v>1707</v>
      </c>
      <c r="B1701" s="6" t="s">
        <v>9</v>
      </c>
      <c r="C1701" s="7">
        <v>44329</v>
      </c>
      <c r="D1701" s="6" t="s">
        <v>17</v>
      </c>
      <c r="E1701" s="8">
        <v>-8</v>
      </c>
      <c r="F1701" s="9">
        <v>-221.6452981425434</v>
      </c>
      <c r="G1701" s="6" t="s">
        <v>24</v>
      </c>
    </row>
    <row r="1702" spans="1:7" hidden="1" x14ac:dyDescent="0.25">
      <c r="A1702" s="6">
        <v>1708</v>
      </c>
      <c r="B1702" s="6" t="s">
        <v>9</v>
      </c>
      <c r="C1702" s="7">
        <v>43585</v>
      </c>
      <c r="D1702" s="6" t="s">
        <v>16</v>
      </c>
      <c r="E1702" s="8">
        <v>65</v>
      </c>
      <c r="F1702" s="9">
        <v>1969.4966457435571</v>
      </c>
      <c r="G1702" s="6" t="s">
        <v>23</v>
      </c>
    </row>
    <row r="1703" spans="1:7" hidden="1" x14ac:dyDescent="0.25">
      <c r="A1703" s="6">
        <v>1709</v>
      </c>
      <c r="B1703" s="6" t="s">
        <v>9</v>
      </c>
      <c r="C1703" s="7">
        <v>43794</v>
      </c>
      <c r="D1703" s="6" t="s">
        <v>18</v>
      </c>
      <c r="E1703" s="8">
        <v>-5</v>
      </c>
      <c r="F1703" s="9">
        <v>-122.35172213399022</v>
      </c>
      <c r="G1703" s="6" t="s">
        <v>21</v>
      </c>
    </row>
    <row r="1704" spans="1:7" x14ac:dyDescent="0.25">
      <c r="A1704" s="6">
        <v>1710</v>
      </c>
      <c r="B1704" s="6" t="s">
        <v>9</v>
      </c>
      <c r="C1704" s="7">
        <v>44406</v>
      </c>
      <c r="D1704" s="6" t="s">
        <v>17</v>
      </c>
      <c r="E1704" s="8">
        <v>34</v>
      </c>
      <c r="F1704" s="9">
        <v>1044.6148815266854</v>
      </c>
      <c r="G1704" s="6" t="s">
        <v>21</v>
      </c>
    </row>
    <row r="1705" spans="1:7" hidden="1" x14ac:dyDescent="0.25">
      <c r="A1705" s="6">
        <v>1711</v>
      </c>
      <c r="B1705" s="6" t="s">
        <v>10</v>
      </c>
      <c r="C1705" s="7">
        <v>43552</v>
      </c>
      <c r="D1705" s="6" t="s">
        <v>18</v>
      </c>
      <c r="E1705" s="8">
        <v>72</v>
      </c>
      <c r="F1705" s="9">
        <v>2178.85871732225</v>
      </c>
      <c r="G1705" s="6" t="s">
        <v>23</v>
      </c>
    </row>
    <row r="1706" spans="1:7" hidden="1" x14ac:dyDescent="0.25">
      <c r="A1706" s="6">
        <v>1712</v>
      </c>
      <c r="B1706" s="6" t="s">
        <v>14</v>
      </c>
      <c r="C1706" s="7">
        <v>44230</v>
      </c>
      <c r="D1706" s="6" t="s">
        <v>16</v>
      </c>
      <c r="E1706" s="8">
        <v>-1</v>
      </c>
      <c r="F1706" s="9">
        <v>-6.5444775995364735</v>
      </c>
      <c r="G1706" s="6" t="s">
        <v>22</v>
      </c>
    </row>
    <row r="1707" spans="1:7" hidden="1" x14ac:dyDescent="0.25">
      <c r="A1707" s="6">
        <v>1713</v>
      </c>
      <c r="B1707" s="6" t="s">
        <v>12</v>
      </c>
      <c r="C1707" s="7">
        <v>44538</v>
      </c>
      <c r="D1707" s="6" t="s">
        <v>18</v>
      </c>
      <c r="E1707" s="8">
        <v>40</v>
      </c>
      <c r="F1707" s="9">
        <v>1221.4268476291654</v>
      </c>
      <c r="G1707" s="6" t="s">
        <v>23</v>
      </c>
    </row>
    <row r="1708" spans="1:7" hidden="1" x14ac:dyDescent="0.25">
      <c r="A1708" s="6">
        <v>1714</v>
      </c>
      <c r="B1708" s="6" t="s">
        <v>13</v>
      </c>
      <c r="C1708" s="7">
        <v>43717</v>
      </c>
      <c r="D1708" s="6" t="s">
        <v>20</v>
      </c>
      <c r="E1708" s="8">
        <v>65</v>
      </c>
      <c r="F1708" s="9">
        <v>1967.048678005166</v>
      </c>
      <c r="G1708" s="6" t="s">
        <v>21</v>
      </c>
    </row>
    <row r="1709" spans="1:7" hidden="1" x14ac:dyDescent="0.25">
      <c r="A1709" s="6">
        <v>1715</v>
      </c>
      <c r="B1709" s="6" t="s">
        <v>9</v>
      </c>
      <c r="C1709" s="7">
        <v>43651</v>
      </c>
      <c r="D1709" s="6" t="s">
        <v>18</v>
      </c>
      <c r="E1709" s="8">
        <v>77</v>
      </c>
      <c r="F1709" s="9">
        <v>2324.1740522130285</v>
      </c>
      <c r="G1709" s="6" t="s">
        <v>24</v>
      </c>
    </row>
    <row r="1710" spans="1:7" hidden="1" x14ac:dyDescent="0.25">
      <c r="A1710" s="6">
        <v>1716</v>
      </c>
      <c r="B1710" s="6" t="s">
        <v>14</v>
      </c>
      <c r="C1710" s="7">
        <v>43574</v>
      </c>
      <c r="D1710" s="6" t="s">
        <v>20</v>
      </c>
      <c r="E1710" s="8">
        <v>51</v>
      </c>
      <c r="F1710" s="9">
        <v>1550.0139731564645</v>
      </c>
      <c r="G1710" s="6" t="s">
        <v>22</v>
      </c>
    </row>
    <row r="1711" spans="1:7" x14ac:dyDescent="0.25">
      <c r="A1711" s="6">
        <v>1717</v>
      </c>
      <c r="B1711" s="6" t="s">
        <v>15</v>
      </c>
      <c r="C1711" s="7">
        <v>44296</v>
      </c>
      <c r="D1711" s="6" t="s">
        <v>17</v>
      </c>
      <c r="E1711" s="8">
        <v>-9</v>
      </c>
      <c r="F1711" s="9">
        <v>-251.03275559538363</v>
      </c>
      <c r="G1711" s="6" t="s">
        <v>21</v>
      </c>
    </row>
    <row r="1712" spans="1:7" hidden="1" x14ac:dyDescent="0.25">
      <c r="A1712" s="6">
        <v>1718</v>
      </c>
      <c r="B1712" s="6" t="s">
        <v>14</v>
      </c>
      <c r="C1712" s="7">
        <v>44285</v>
      </c>
      <c r="D1712" s="6" t="s">
        <v>20</v>
      </c>
      <c r="E1712" s="8">
        <v>17</v>
      </c>
      <c r="F1712" s="9">
        <v>527.32870933394429</v>
      </c>
      <c r="G1712" s="6" t="s">
        <v>24</v>
      </c>
    </row>
    <row r="1713" spans="1:7" hidden="1" x14ac:dyDescent="0.25">
      <c r="A1713" s="6">
        <v>1719</v>
      </c>
      <c r="B1713" s="6" t="s">
        <v>7</v>
      </c>
      <c r="C1713" s="7">
        <v>44296</v>
      </c>
      <c r="D1713" s="6" t="s">
        <v>16</v>
      </c>
      <c r="E1713" s="8">
        <v>11</v>
      </c>
      <c r="F1713" s="9">
        <v>348.067775061406</v>
      </c>
      <c r="G1713" s="6" t="s">
        <v>24</v>
      </c>
    </row>
    <row r="1714" spans="1:7" hidden="1" x14ac:dyDescent="0.25">
      <c r="A1714" s="6">
        <v>1720</v>
      </c>
      <c r="B1714" s="6" t="s">
        <v>12</v>
      </c>
      <c r="C1714" s="7">
        <v>43640</v>
      </c>
      <c r="D1714" s="6" t="s">
        <v>18</v>
      </c>
      <c r="E1714" s="8">
        <v>40</v>
      </c>
      <c r="F1714" s="9">
        <v>1216.4869809891456</v>
      </c>
      <c r="G1714" s="6" t="s">
        <v>21</v>
      </c>
    </row>
    <row r="1715" spans="1:7" x14ac:dyDescent="0.25">
      <c r="A1715" s="6">
        <v>1721</v>
      </c>
      <c r="B1715" s="6" t="s">
        <v>7</v>
      </c>
      <c r="C1715" s="7">
        <v>44428</v>
      </c>
      <c r="D1715" s="6" t="s">
        <v>17</v>
      </c>
      <c r="E1715" s="8">
        <v>67</v>
      </c>
      <c r="F1715" s="9">
        <v>2027.2483169959664</v>
      </c>
      <c r="G1715" s="6" t="s">
        <v>23</v>
      </c>
    </row>
    <row r="1716" spans="1:7" hidden="1" x14ac:dyDescent="0.25">
      <c r="A1716" s="6">
        <v>1722</v>
      </c>
      <c r="B1716" s="6" t="s">
        <v>9</v>
      </c>
      <c r="C1716" s="7">
        <v>44406</v>
      </c>
      <c r="D1716" s="6" t="s">
        <v>19</v>
      </c>
      <c r="E1716" s="8">
        <v>79</v>
      </c>
      <c r="F1716" s="9">
        <v>2392.5066766148793</v>
      </c>
      <c r="G1716" s="6" t="s">
        <v>22</v>
      </c>
    </row>
    <row r="1717" spans="1:7" x14ac:dyDescent="0.25">
      <c r="A1717" s="6">
        <v>1723</v>
      </c>
      <c r="B1717" s="6" t="s">
        <v>15</v>
      </c>
      <c r="C1717" s="7">
        <v>43966</v>
      </c>
      <c r="D1717" s="6" t="s">
        <v>17</v>
      </c>
      <c r="E1717" s="8">
        <v>-7</v>
      </c>
      <c r="F1717" s="9">
        <v>-191.59862376296053</v>
      </c>
      <c r="G1717" s="6" t="s">
        <v>22</v>
      </c>
    </row>
    <row r="1718" spans="1:7" hidden="1" x14ac:dyDescent="0.25">
      <c r="A1718" s="6">
        <v>1724</v>
      </c>
      <c r="B1718" s="6" t="s">
        <v>15</v>
      </c>
      <c r="C1718" s="7">
        <v>44340</v>
      </c>
      <c r="D1718" s="6" t="s">
        <v>20</v>
      </c>
      <c r="E1718" s="8">
        <v>72</v>
      </c>
      <c r="F1718" s="9">
        <v>2180.596969781895</v>
      </c>
      <c r="G1718" s="6" t="s">
        <v>21</v>
      </c>
    </row>
    <row r="1719" spans="1:7" hidden="1" x14ac:dyDescent="0.25">
      <c r="A1719" s="6">
        <v>1725</v>
      </c>
      <c r="B1719" s="6" t="s">
        <v>10</v>
      </c>
      <c r="C1719" s="7">
        <v>44406</v>
      </c>
      <c r="D1719" s="6" t="s">
        <v>16</v>
      </c>
      <c r="E1719" s="8">
        <v>53</v>
      </c>
      <c r="F1719" s="9">
        <v>1607.6900841046422</v>
      </c>
      <c r="G1719" s="6" t="s">
        <v>23</v>
      </c>
    </row>
    <row r="1720" spans="1:7" hidden="1" x14ac:dyDescent="0.25">
      <c r="A1720" s="6">
        <v>1726</v>
      </c>
      <c r="B1720" s="6" t="s">
        <v>12</v>
      </c>
      <c r="C1720" s="7">
        <v>43651</v>
      </c>
      <c r="D1720" s="6" t="s">
        <v>16</v>
      </c>
      <c r="E1720" s="8">
        <v>35</v>
      </c>
      <c r="F1720" s="9">
        <v>1074.0939275823844</v>
      </c>
      <c r="G1720" s="6" t="s">
        <v>21</v>
      </c>
    </row>
    <row r="1721" spans="1:7" hidden="1" x14ac:dyDescent="0.25">
      <c r="A1721" s="6">
        <v>1727</v>
      </c>
      <c r="B1721" s="6" t="s">
        <v>7</v>
      </c>
      <c r="C1721" s="7">
        <v>43772</v>
      </c>
      <c r="D1721" s="6" t="s">
        <v>18</v>
      </c>
      <c r="E1721" s="8">
        <v>39</v>
      </c>
      <c r="F1721" s="9">
        <v>1186.7053890819109</v>
      </c>
      <c r="G1721" s="6" t="s">
        <v>24</v>
      </c>
    </row>
    <row r="1722" spans="1:7" hidden="1" x14ac:dyDescent="0.25">
      <c r="A1722" s="6">
        <v>1728</v>
      </c>
      <c r="B1722" s="6" t="s">
        <v>10</v>
      </c>
      <c r="C1722" s="7">
        <v>44021</v>
      </c>
      <c r="D1722" s="6" t="s">
        <v>20</v>
      </c>
      <c r="E1722" s="8">
        <v>-7</v>
      </c>
      <c r="F1722" s="9">
        <v>-193.54078968263275</v>
      </c>
      <c r="G1722" s="6" t="s">
        <v>22</v>
      </c>
    </row>
    <row r="1723" spans="1:7" hidden="1" x14ac:dyDescent="0.25">
      <c r="A1723" s="6">
        <v>1729</v>
      </c>
      <c r="B1723" s="6" t="s">
        <v>11</v>
      </c>
      <c r="C1723" s="7">
        <v>43999</v>
      </c>
      <c r="D1723" s="6" t="s">
        <v>16</v>
      </c>
      <c r="E1723" s="8">
        <v>68</v>
      </c>
      <c r="F1723" s="9">
        <v>2063.4423843177219</v>
      </c>
      <c r="G1723" s="6" t="s">
        <v>21</v>
      </c>
    </row>
    <row r="1724" spans="1:7" hidden="1" x14ac:dyDescent="0.25">
      <c r="A1724" s="6">
        <v>1730</v>
      </c>
      <c r="B1724" s="6" t="s">
        <v>12</v>
      </c>
      <c r="C1724" s="7">
        <v>44131</v>
      </c>
      <c r="D1724" s="6" t="s">
        <v>16</v>
      </c>
      <c r="E1724" s="8">
        <v>86</v>
      </c>
      <c r="F1724" s="9">
        <v>2602.9001268034376</v>
      </c>
      <c r="G1724" s="6" t="s">
        <v>24</v>
      </c>
    </row>
    <row r="1725" spans="1:7" hidden="1" x14ac:dyDescent="0.25">
      <c r="A1725" s="6">
        <v>1731</v>
      </c>
      <c r="B1725" s="6" t="s">
        <v>8</v>
      </c>
      <c r="C1725" s="7">
        <v>44439</v>
      </c>
      <c r="D1725" s="6" t="s">
        <v>19</v>
      </c>
      <c r="E1725" s="8">
        <v>84</v>
      </c>
      <c r="F1725" s="9">
        <v>2547.763109952969</v>
      </c>
      <c r="G1725" s="6" t="s">
        <v>21</v>
      </c>
    </row>
    <row r="1726" spans="1:7" hidden="1" x14ac:dyDescent="0.25">
      <c r="A1726" s="6">
        <v>1732</v>
      </c>
      <c r="B1726" s="6" t="s">
        <v>11</v>
      </c>
      <c r="C1726" s="7">
        <v>43794</v>
      </c>
      <c r="D1726" s="6" t="s">
        <v>20</v>
      </c>
      <c r="E1726" s="8">
        <v>6</v>
      </c>
      <c r="F1726" s="9">
        <v>199.65040351983745</v>
      </c>
      <c r="G1726" s="6" t="s">
        <v>23</v>
      </c>
    </row>
    <row r="1727" spans="1:7" hidden="1" x14ac:dyDescent="0.25">
      <c r="A1727" s="6">
        <v>1733</v>
      </c>
      <c r="B1727" s="6" t="s">
        <v>8</v>
      </c>
      <c r="C1727" s="7">
        <v>43475</v>
      </c>
      <c r="D1727" s="6" t="s">
        <v>19</v>
      </c>
      <c r="E1727" s="8">
        <v>-5</v>
      </c>
      <c r="F1727" s="9">
        <v>-127.72394146444128</v>
      </c>
      <c r="G1727" s="6" t="s">
        <v>22</v>
      </c>
    </row>
    <row r="1728" spans="1:7" hidden="1" x14ac:dyDescent="0.25">
      <c r="A1728" s="6">
        <v>1734</v>
      </c>
      <c r="B1728" s="6" t="s">
        <v>11</v>
      </c>
      <c r="C1728" s="7">
        <v>43563</v>
      </c>
      <c r="D1728" s="6" t="s">
        <v>18</v>
      </c>
      <c r="E1728" s="8">
        <v>22</v>
      </c>
      <c r="F1728" s="9">
        <v>679.36736058497877</v>
      </c>
      <c r="G1728" s="6" t="s">
        <v>24</v>
      </c>
    </row>
    <row r="1729" spans="1:7" hidden="1" x14ac:dyDescent="0.25">
      <c r="A1729" s="6">
        <v>1735</v>
      </c>
      <c r="B1729" s="6" t="s">
        <v>8</v>
      </c>
      <c r="C1729" s="7">
        <v>44538</v>
      </c>
      <c r="D1729" s="6" t="s">
        <v>16</v>
      </c>
      <c r="E1729" s="8">
        <v>29</v>
      </c>
      <c r="F1729" s="9">
        <v>891.14636106343573</v>
      </c>
      <c r="G1729" s="6" t="s">
        <v>21</v>
      </c>
    </row>
    <row r="1730" spans="1:7" hidden="1" x14ac:dyDescent="0.25">
      <c r="A1730" s="6">
        <v>1736</v>
      </c>
      <c r="B1730" s="6" t="s">
        <v>9</v>
      </c>
      <c r="C1730" s="7">
        <v>44142</v>
      </c>
      <c r="D1730" s="6" t="s">
        <v>18</v>
      </c>
      <c r="E1730" s="8">
        <v>3</v>
      </c>
      <c r="F1730" s="9">
        <v>108.89833668586128</v>
      </c>
      <c r="G1730" s="6" t="s">
        <v>22</v>
      </c>
    </row>
    <row r="1731" spans="1:7" hidden="1" x14ac:dyDescent="0.25">
      <c r="A1731" s="6">
        <v>1737</v>
      </c>
      <c r="B1731" s="6" t="s">
        <v>7</v>
      </c>
      <c r="C1731" s="7">
        <v>43552</v>
      </c>
      <c r="D1731" s="6" t="s">
        <v>16</v>
      </c>
      <c r="E1731" s="8">
        <v>88</v>
      </c>
      <c r="F1731" s="9">
        <v>2655.2523967441093</v>
      </c>
      <c r="G1731" s="6" t="s">
        <v>21</v>
      </c>
    </row>
    <row r="1732" spans="1:7" hidden="1" x14ac:dyDescent="0.25">
      <c r="A1732" s="6">
        <v>1738</v>
      </c>
      <c r="B1732" s="6" t="s">
        <v>12</v>
      </c>
      <c r="C1732" s="7">
        <v>44252</v>
      </c>
      <c r="D1732" s="6" t="s">
        <v>16</v>
      </c>
      <c r="E1732" s="8">
        <v>41</v>
      </c>
      <c r="F1732" s="9">
        <v>1249.8924123949018</v>
      </c>
      <c r="G1732" s="6" t="s">
        <v>24</v>
      </c>
    </row>
    <row r="1733" spans="1:7" x14ac:dyDescent="0.25">
      <c r="A1733" s="6">
        <v>1739</v>
      </c>
      <c r="B1733" s="6" t="s">
        <v>14</v>
      </c>
      <c r="C1733" s="7">
        <v>44241</v>
      </c>
      <c r="D1733" s="6" t="s">
        <v>17</v>
      </c>
      <c r="E1733" s="8">
        <v>59</v>
      </c>
      <c r="F1733" s="9">
        <v>1788.3628019769551</v>
      </c>
      <c r="G1733" s="6" t="s">
        <v>21</v>
      </c>
    </row>
    <row r="1734" spans="1:7" hidden="1" x14ac:dyDescent="0.25">
      <c r="A1734" s="6">
        <v>1740</v>
      </c>
      <c r="B1734" s="6" t="s">
        <v>14</v>
      </c>
      <c r="C1734" s="7">
        <v>44109</v>
      </c>
      <c r="D1734" s="6" t="s">
        <v>20</v>
      </c>
      <c r="E1734" s="8">
        <v>29</v>
      </c>
      <c r="F1734" s="9">
        <v>892.61658607480399</v>
      </c>
      <c r="G1734" s="6" t="s">
        <v>22</v>
      </c>
    </row>
    <row r="1735" spans="1:7" hidden="1" x14ac:dyDescent="0.25">
      <c r="A1735" s="6">
        <v>1741</v>
      </c>
      <c r="B1735" s="6" t="s">
        <v>7</v>
      </c>
      <c r="C1735" s="7">
        <v>43878</v>
      </c>
      <c r="D1735" s="6" t="s">
        <v>20</v>
      </c>
      <c r="E1735" s="8">
        <v>43</v>
      </c>
      <c r="F1735" s="9">
        <v>1302.9965520792396</v>
      </c>
      <c r="G1735" s="6" t="s">
        <v>23</v>
      </c>
    </row>
    <row r="1736" spans="1:7" hidden="1" x14ac:dyDescent="0.25">
      <c r="A1736" s="6">
        <v>1742</v>
      </c>
      <c r="B1736" s="6" t="s">
        <v>9</v>
      </c>
      <c r="C1736" s="7">
        <v>43574</v>
      </c>
      <c r="D1736" s="6" t="s">
        <v>18</v>
      </c>
      <c r="E1736" s="8">
        <v>75</v>
      </c>
      <c r="F1736" s="9">
        <v>2275.1732588951381</v>
      </c>
      <c r="G1736" s="6" t="s">
        <v>21</v>
      </c>
    </row>
    <row r="1737" spans="1:7" hidden="1" x14ac:dyDescent="0.25">
      <c r="A1737" s="6">
        <v>1743</v>
      </c>
      <c r="B1737" s="6" t="s">
        <v>8</v>
      </c>
      <c r="C1737" s="7">
        <v>44065</v>
      </c>
      <c r="D1737" s="6" t="s">
        <v>20</v>
      </c>
      <c r="E1737" s="8">
        <v>40</v>
      </c>
      <c r="F1737" s="9">
        <v>1217.0811716084982</v>
      </c>
      <c r="G1737" s="6" t="s">
        <v>21</v>
      </c>
    </row>
    <row r="1738" spans="1:7" hidden="1" x14ac:dyDescent="0.25">
      <c r="A1738" s="6">
        <v>1744</v>
      </c>
      <c r="B1738" s="6" t="s">
        <v>9</v>
      </c>
      <c r="C1738" s="7">
        <v>44153</v>
      </c>
      <c r="D1738" s="6" t="s">
        <v>20</v>
      </c>
      <c r="E1738" s="8">
        <v>78</v>
      </c>
      <c r="F1738" s="9">
        <v>2358.8656276327201</v>
      </c>
      <c r="G1738" s="6" t="s">
        <v>22</v>
      </c>
    </row>
    <row r="1739" spans="1:7" hidden="1" x14ac:dyDescent="0.25">
      <c r="A1739" s="6">
        <v>1745</v>
      </c>
      <c r="B1739" s="6" t="s">
        <v>15</v>
      </c>
      <c r="C1739" s="7">
        <v>44274</v>
      </c>
      <c r="D1739" s="6" t="s">
        <v>16</v>
      </c>
      <c r="E1739" s="8">
        <v>38</v>
      </c>
      <c r="F1739" s="9">
        <v>1157.9763515244601</v>
      </c>
      <c r="G1739" s="6" t="s">
        <v>24</v>
      </c>
    </row>
    <row r="1740" spans="1:7" hidden="1" x14ac:dyDescent="0.25">
      <c r="A1740" s="6">
        <v>1746</v>
      </c>
      <c r="B1740" s="6" t="s">
        <v>12</v>
      </c>
      <c r="C1740" s="7">
        <v>44351</v>
      </c>
      <c r="D1740" s="6" t="s">
        <v>20</v>
      </c>
      <c r="E1740" s="8">
        <v>-3</v>
      </c>
      <c r="F1740" s="9">
        <v>-63.542907791353954</v>
      </c>
      <c r="G1740" s="6" t="s">
        <v>23</v>
      </c>
    </row>
    <row r="1741" spans="1:7" x14ac:dyDescent="0.25">
      <c r="A1741" s="6">
        <v>1747</v>
      </c>
      <c r="B1741" s="6" t="s">
        <v>13</v>
      </c>
      <c r="C1741" s="7">
        <v>43944</v>
      </c>
      <c r="D1741" s="6" t="s">
        <v>17</v>
      </c>
      <c r="E1741" s="8">
        <v>34</v>
      </c>
      <c r="F1741" s="9">
        <v>1038.9786724156641</v>
      </c>
      <c r="G1741" s="6" t="s">
        <v>23</v>
      </c>
    </row>
    <row r="1742" spans="1:7" hidden="1" x14ac:dyDescent="0.25">
      <c r="A1742" s="6">
        <v>1748</v>
      </c>
      <c r="B1742" s="6" t="s">
        <v>7</v>
      </c>
      <c r="C1742" s="7">
        <v>43955</v>
      </c>
      <c r="D1742" s="6" t="s">
        <v>16</v>
      </c>
      <c r="E1742" s="8">
        <v>85</v>
      </c>
      <c r="F1742" s="9">
        <v>2564.457111777549</v>
      </c>
      <c r="G1742" s="6" t="s">
        <v>21</v>
      </c>
    </row>
    <row r="1743" spans="1:7" x14ac:dyDescent="0.25">
      <c r="A1743" s="6">
        <v>1749</v>
      </c>
      <c r="B1743" s="6" t="s">
        <v>11</v>
      </c>
      <c r="C1743" s="7">
        <v>44516</v>
      </c>
      <c r="D1743" s="6" t="s">
        <v>17</v>
      </c>
      <c r="E1743" s="8">
        <v>70</v>
      </c>
      <c r="F1743" s="9">
        <v>2120.2897469121849</v>
      </c>
      <c r="G1743" s="6" t="s">
        <v>23</v>
      </c>
    </row>
    <row r="1744" spans="1:7" hidden="1" x14ac:dyDescent="0.25">
      <c r="A1744" s="6">
        <v>1750</v>
      </c>
      <c r="B1744" s="6" t="s">
        <v>12</v>
      </c>
      <c r="C1744" s="7">
        <v>43772</v>
      </c>
      <c r="D1744" s="6" t="s">
        <v>16</v>
      </c>
      <c r="E1744" s="8">
        <v>86</v>
      </c>
      <c r="F1744" s="9">
        <v>2597.5727876328738</v>
      </c>
      <c r="G1744" s="6" t="s">
        <v>24</v>
      </c>
    </row>
    <row r="1745" spans="1:7" x14ac:dyDescent="0.25">
      <c r="A1745" s="6">
        <v>1751</v>
      </c>
      <c r="B1745" s="6" t="s">
        <v>9</v>
      </c>
      <c r="C1745" s="7">
        <v>43816</v>
      </c>
      <c r="D1745" s="6" t="s">
        <v>17</v>
      </c>
      <c r="E1745" s="8">
        <v>47</v>
      </c>
      <c r="F1745" s="9">
        <v>1429.3190581421757</v>
      </c>
      <c r="G1745" s="6" t="s">
        <v>21</v>
      </c>
    </row>
    <row r="1746" spans="1:7" hidden="1" x14ac:dyDescent="0.25">
      <c r="A1746" s="6">
        <v>1752</v>
      </c>
      <c r="B1746" s="6" t="s">
        <v>10</v>
      </c>
      <c r="C1746" s="7">
        <v>43629</v>
      </c>
      <c r="D1746" s="6" t="s">
        <v>19</v>
      </c>
      <c r="E1746" s="8">
        <v>20</v>
      </c>
      <c r="F1746" s="9">
        <v>626.03403782463897</v>
      </c>
      <c r="G1746" s="6" t="s">
        <v>22</v>
      </c>
    </row>
    <row r="1747" spans="1:7" hidden="1" x14ac:dyDescent="0.25">
      <c r="A1747" s="6">
        <v>1753</v>
      </c>
      <c r="B1747" s="6" t="s">
        <v>14</v>
      </c>
      <c r="C1747" s="7">
        <v>43966</v>
      </c>
      <c r="D1747" s="6" t="s">
        <v>20</v>
      </c>
      <c r="E1747" s="8">
        <v>33</v>
      </c>
      <c r="F1747" s="9">
        <v>1014.1906626440009</v>
      </c>
      <c r="G1747" s="6" t="s">
        <v>23</v>
      </c>
    </row>
    <row r="1748" spans="1:7" hidden="1" x14ac:dyDescent="0.25">
      <c r="A1748" s="6">
        <v>1754</v>
      </c>
      <c r="B1748" s="6" t="s">
        <v>11</v>
      </c>
      <c r="C1748" s="7">
        <v>44142</v>
      </c>
      <c r="D1748" s="6" t="s">
        <v>20</v>
      </c>
      <c r="E1748" s="8">
        <v>-10</v>
      </c>
      <c r="F1748" s="9">
        <v>-278.65488210965293</v>
      </c>
      <c r="G1748" s="6" t="s">
        <v>24</v>
      </c>
    </row>
    <row r="1749" spans="1:7" hidden="1" x14ac:dyDescent="0.25">
      <c r="A1749" s="6">
        <v>1755</v>
      </c>
      <c r="B1749" s="6" t="s">
        <v>9</v>
      </c>
      <c r="C1749" s="7">
        <v>43805</v>
      </c>
      <c r="D1749" s="6" t="s">
        <v>18</v>
      </c>
      <c r="E1749" s="8">
        <v>40</v>
      </c>
      <c r="F1749" s="9">
        <v>1223.9966734312086</v>
      </c>
      <c r="G1749" s="6" t="s">
        <v>22</v>
      </c>
    </row>
    <row r="1750" spans="1:7" x14ac:dyDescent="0.25">
      <c r="A1750" s="6">
        <v>1756</v>
      </c>
      <c r="B1750" s="6" t="s">
        <v>12</v>
      </c>
      <c r="C1750" s="7">
        <v>44032</v>
      </c>
      <c r="D1750" s="6" t="s">
        <v>17</v>
      </c>
      <c r="E1750" s="8">
        <v>13</v>
      </c>
      <c r="F1750" s="9">
        <v>404.40362188704523</v>
      </c>
      <c r="G1750" s="6" t="s">
        <v>22</v>
      </c>
    </row>
    <row r="1751" spans="1:7" hidden="1" x14ac:dyDescent="0.25">
      <c r="A1751" s="6">
        <v>1757</v>
      </c>
      <c r="B1751" s="6" t="s">
        <v>7</v>
      </c>
      <c r="C1751" s="7">
        <v>43706</v>
      </c>
      <c r="D1751" s="6" t="s">
        <v>18</v>
      </c>
      <c r="E1751" s="8">
        <v>20</v>
      </c>
      <c r="F1751" s="9">
        <v>621.59874636859706</v>
      </c>
      <c r="G1751" s="6" t="s">
        <v>22</v>
      </c>
    </row>
    <row r="1752" spans="1:7" hidden="1" x14ac:dyDescent="0.25">
      <c r="A1752" s="6">
        <v>1758</v>
      </c>
      <c r="B1752" s="6" t="s">
        <v>12</v>
      </c>
      <c r="C1752" s="7">
        <v>43889</v>
      </c>
      <c r="D1752" s="6" t="s">
        <v>16</v>
      </c>
      <c r="E1752" s="8">
        <v>22</v>
      </c>
      <c r="F1752" s="9">
        <v>687.78643754081543</v>
      </c>
      <c r="G1752" s="6" t="s">
        <v>23</v>
      </c>
    </row>
    <row r="1753" spans="1:7" x14ac:dyDescent="0.25">
      <c r="A1753" s="6">
        <v>1759</v>
      </c>
      <c r="B1753" s="6" t="s">
        <v>15</v>
      </c>
      <c r="C1753" s="7">
        <v>44450</v>
      </c>
      <c r="D1753" s="6" t="s">
        <v>17</v>
      </c>
      <c r="E1753" s="8">
        <v>91</v>
      </c>
      <c r="F1753" s="9">
        <v>2755.6378169889958</v>
      </c>
      <c r="G1753" s="6" t="s">
        <v>24</v>
      </c>
    </row>
    <row r="1754" spans="1:7" hidden="1" x14ac:dyDescent="0.25">
      <c r="A1754" s="6">
        <v>1760</v>
      </c>
      <c r="B1754" s="6" t="s">
        <v>8</v>
      </c>
      <c r="C1754" s="7">
        <v>43596</v>
      </c>
      <c r="D1754" s="6" t="s">
        <v>18</v>
      </c>
      <c r="E1754" s="8">
        <v>17</v>
      </c>
      <c r="F1754" s="9">
        <v>535.36546154185135</v>
      </c>
      <c r="G1754" s="6" t="s">
        <v>24</v>
      </c>
    </row>
    <row r="1755" spans="1:7" hidden="1" x14ac:dyDescent="0.25">
      <c r="A1755" s="6">
        <v>1761</v>
      </c>
      <c r="B1755" s="6" t="s">
        <v>15</v>
      </c>
      <c r="C1755" s="7">
        <v>44142</v>
      </c>
      <c r="D1755" s="6" t="s">
        <v>18</v>
      </c>
      <c r="E1755" s="8">
        <v>77</v>
      </c>
      <c r="F1755" s="9">
        <v>2327.8300193286027</v>
      </c>
      <c r="G1755" s="6" t="s">
        <v>22</v>
      </c>
    </row>
    <row r="1756" spans="1:7" hidden="1" x14ac:dyDescent="0.25">
      <c r="A1756" s="6">
        <v>1762</v>
      </c>
      <c r="B1756" s="6" t="s">
        <v>11</v>
      </c>
      <c r="C1756" s="7">
        <v>43805</v>
      </c>
      <c r="D1756" s="6" t="s">
        <v>20</v>
      </c>
      <c r="E1756" s="8">
        <v>8</v>
      </c>
      <c r="F1756" s="9">
        <v>251.70033543748812</v>
      </c>
      <c r="G1756" s="6" t="s">
        <v>24</v>
      </c>
    </row>
    <row r="1757" spans="1:7" hidden="1" x14ac:dyDescent="0.25">
      <c r="A1757" s="6">
        <v>1763</v>
      </c>
      <c r="B1757" s="6" t="s">
        <v>7</v>
      </c>
      <c r="C1757" s="7">
        <v>44428</v>
      </c>
      <c r="D1757" s="6" t="s">
        <v>16</v>
      </c>
      <c r="E1757" s="8">
        <v>-1</v>
      </c>
      <c r="F1757" s="9">
        <v>-6.8878150112298231</v>
      </c>
      <c r="G1757" s="6" t="s">
        <v>22</v>
      </c>
    </row>
    <row r="1758" spans="1:7" hidden="1" x14ac:dyDescent="0.25">
      <c r="A1758" s="6">
        <v>1764</v>
      </c>
      <c r="B1758" s="6" t="s">
        <v>13</v>
      </c>
      <c r="C1758" s="7">
        <v>44351</v>
      </c>
      <c r="D1758" s="6" t="s">
        <v>18</v>
      </c>
      <c r="E1758" s="8">
        <v>52</v>
      </c>
      <c r="F1758" s="9">
        <v>1580.7436378280299</v>
      </c>
      <c r="G1758" s="6" t="s">
        <v>24</v>
      </c>
    </row>
    <row r="1759" spans="1:7" hidden="1" x14ac:dyDescent="0.25">
      <c r="A1759" s="6">
        <v>1765</v>
      </c>
      <c r="B1759" s="6" t="s">
        <v>9</v>
      </c>
      <c r="C1759" s="7">
        <v>44439</v>
      </c>
      <c r="D1759" s="6" t="s">
        <v>20</v>
      </c>
      <c r="E1759" s="8">
        <v>50</v>
      </c>
      <c r="F1759" s="9">
        <v>1525.9801251978522</v>
      </c>
      <c r="G1759" s="6" t="s">
        <v>24</v>
      </c>
    </row>
    <row r="1760" spans="1:7" x14ac:dyDescent="0.25">
      <c r="A1760" s="6">
        <v>1766</v>
      </c>
      <c r="B1760" s="6" t="s">
        <v>9</v>
      </c>
      <c r="C1760" s="7">
        <v>43640</v>
      </c>
      <c r="D1760" s="6" t="s">
        <v>17</v>
      </c>
      <c r="E1760" s="8">
        <v>69</v>
      </c>
      <c r="F1760" s="9">
        <v>2092.7458050780133</v>
      </c>
      <c r="G1760" s="6" t="s">
        <v>22</v>
      </c>
    </row>
    <row r="1761" spans="1:7" hidden="1" x14ac:dyDescent="0.25">
      <c r="A1761" s="6">
        <v>1767</v>
      </c>
      <c r="B1761" s="6" t="s">
        <v>12</v>
      </c>
      <c r="C1761" s="7">
        <v>43618</v>
      </c>
      <c r="D1761" s="6" t="s">
        <v>20</v>
      </c>
      <c r="E1761" s="8">
        <v>-10</v>
      </c>
      <c r="F1761" s="9">
        <v>-284.29474612283389</v>
      </c>
      <c r="G1761" s="6" t="s">
        <v>24</v>
      </c>
    </row>
    <row r="1762" spans="1:7" x14ac:dyDescent="0.25">
      <c r="A1762" s="6">
        <v>1768</v>
      </c>
      <c r="B1762" s="6" t="s">
        <v>15</v>
      </c>
      <c r="C1762" s="7">
        <v>44087</v>
      </c>
      <c r="D1762" s="6" t="s">
        <v>17</v>
      </c>
      <c r="E1762" s="8">
        <v>-10</v>
      </c>
      <c r="F1762" s="9">
        <v>-277.87426760377639</v>
      </c>
      <c r="G1762" s="6" t="s">
        <v>21</v>
      </c>
    </row>
    <row r="1763" spans="1:7" hidden="1" x14ac:dyDescent="0.25">
      <c r="A1763" s="6">
        <v>1769</v>
      </c>
      <c r="B1763" s="6" t="s">
        <v>14</v>
      </c>
      <c r="C1763" s="7">
        <v>44494</v>
      </c>
      <c r="D1763" s="6" t="s">
        <v>20</v>
      </c>
      <c r="E1763" s="8">
        <v>90</v>
      </c>
      <c r="F1763" s="9">
        <v>2724.724468427552</v>
      </c>
      <c r="G1763" s="6" t="s">
        <v>24</v>
      </c>
    </row>
    <row r="1764" spans="1:7" x14ac:dyDescent="0.25">
      <c r="A1764" s="6">
        <v>1770</v>
      </c>
      <c r="B1764" s="6" t="s">
        <v>7</v>
      </c>
      <c r="C1764" s="7">
        <v>43783</v>
      </c>
      <c r="D1764" s="6" t="s">
        <v>17</v>
      </c>
      <c r="E1764" s="8">
        <v>-4</v>
      </c>
      <c r="F1764" s="9">
        <v>-98.005201872550316</v>
      </c>
      <c r="G1764" s="6" t="s">
        <v>22</v>
      </c>
    </row>
    <row r="1765" spans="1:7" hidden="1" x14ac:dyDescent="0.25">
      <c r="A1765" s="6">
        <v>1771</v>
      </c>
      <c r="B1765" s="6" t="s">
        <v>8</v>
      </c>
      <c r="C1765" s="7">
        <v>43695</v>
      </c>
      <c r="D1765" s="6" t="s">
        <v>18</v>
      </c>
      <c r="E1765" s="8">
        <v>14</v>
      </c>
      <c r="F1765" s="9">
        <v>440.66692086610539</v>
      </c>
      <c r="G1765" s="6" t="s">
        <v>23</v>
      </c>
    </row>
    <row r="1766" spans="1:7" hidden="1" x14ac:dyDescent="0.25">
      <c r="A1766" s="6">
        <v>1772</v>
      </c>
      <c r="B1766" s="6" t="s">
        <v>12</v>
      </c>
      <c r="C1766" s="7">
        <v>44549</v>
      </c>
      <c r="D1766" s="6" t="s">
        <v>18</v>
      </c>
      <c r="E1766" s="8">
        <v>13</v>
      </c>
      <c r="F1766" s="9">
        <v>416.51608836226836</v>
      </c>
      <c r="G1766" s="6" t="s">
        <v>21</v>
      </c>
    </row>
    <row r="1767" spans="1:7" x14ac:dyDescent="0.25">
      <c r="A1767" s="6">
        <v>1773</v>
      </c>
      <c r="B1767" s="6" t="s">
        <v>10</v>
      </c>
      <c r="C1767" s="7">
        <v>44032</v>
      </c>
      <c r="D1767" s="6" t="s">
        <v>17</v>
      </c>
      <c r="E1767" s="8">
        <v>-10</v>
      </c>
      <c r="F1767" s="9">
        <v>-274.4900737248833</v>
      </c>
      <c r="G1767" s="6" t="s">
        <v>24</v>
      </c>
    </row>
    <row r="1768" spans="1:7" x14ac:dyDescent="0.25">
      <c r="A1768" s="6">
        <v>1774</v>
      </c>
      <c r="B1768" s="6" t="s">
        <v>9</v>
      </c>
      <c r="C1768" s="7">
        <v>44241</v>
      </c>
      <c r="D1768" s="6" t="s">
        <v>17</v>
      </c>
      <c r="E1768" s="8">
        <v>81</v>
      </c>
      <c r="F1768" s="9">
        <v>2449.6209724909313</v>
      </c>
      <c r="G1768" s="6" t="s">
        <v>21</v>
      </c>
    </row>
    <row r="1769" spans="1:7" x14ac:dyDescent="0.25">
      <c r="A1769" s="6">
        <v>1775</v>
      </c>
      <c r="B1769" s="6" t="s">
        <v>8</v>
      </c>
      <c r="C1769" s="7">
        <v>44197</v>
      </c>
      <c r="D1769" s="6" t="s">
        <v>17</v>
      </c>
      <c r="E1769" s="8">
        <v>91</v>
      </c>
      <c r="F1769" s="9">
        <v>2740.1633323079732</v>
      </c>
      <c r="G1769" s="6" t="s">
        <v>23</v>
      </c>
    </row>
    <row r="1770" spans="1:7" hidden="1" x14ac:dyDescent="0.25">
      <c r="A1770" s="6">
        <v>1776</v>
      </c>
      <c r="B1770" s="6" t="s">
        <v>11</v>
      </c>
      <c r="C1770" s="7">
        <v>44186</v>
      </c>
      <c r="D1770" s="6" t="s">
        <v>18</v>
      </c>
      <c r="E1770" s="8">
        <v>7</v>
      </c>
      <c r="F1770" s="9">
        <v>230.96103574094033</v>
      </c>
      <c r="G1770" s="6" t="s">
        <v>22</v>
      </c>
    </row>
    <row r="1771" spans="1:7" hidden="1" x14ac:dyDescent="0.25">
      <c r="A1771" s="6">
        <v>1777</v>
      </c>
      <c r="B1771" s="6" t="s">
        <v>8</v>
      </c>
      <c r="C1771" s="7">
        <v>44549</v>
      </c>
      <c r="D1771" s="6" t="s">
        <v>16</v>
      </c>
      <c r="E1771" s="8">
        <v>95</v>
      </c>
      <c r="F1771" s="9">
        <v>2864.0913503922648</v>
      </c>
      <c r="G1771" s="6" t="s">
        <v>24</v>
      </c>
    </row>
    <row r="1772" spans="1:7" hidden="1" x14ac:dyDescent="0.25">
      <c r="A1772" s="6">
        <v>1778</v>
      </c>
      <c r="B1772" s="6" t="s">
        <v>10</v>
      </c>
      <c r="C1772" s="7">
        <v>43541</v>
      </c>
      <c r="D1772" s="6" t="s">
        <v>20</v>
      </c>
      <c r="E1772" s="8">
        <v>7</v>
      </c>
      <c r="F1772" s="9">
        <v>234.60398451433193</v>
      </c>
      <c r="G1772" s="6" t="s">
        <v>21</v>
      </c>
    </row>
    <row r="1773" spans="1:7" hidden="1" x14ac:dyDescent="0.25">
      <c r="A1773" s="6">
        <v>1779</v>
      </c>
      <c r="B1773" s="6" t="s">
        <v>12</v>
      </c>
      <c r="C1773" s="7">
        <v>44296</v>
      </c>
      <c r="D1773" s="6" t="s">
        <v>20</v>
      </c>
      <c r="E1773" s="8">
        <v>9</v>
      </c>
      <c r="F1773" s="9">
        <v>294.96709116948489</v>
      </c>
      <c r="G1773" s="6" t="s">
        <v>21</v>
      </c>
    </row>
    <row r="1774" spans="1:7" x14ac:dyDescent="0.25">
      <c r="A1774" s="6">
        <v>1780</v>
      </c>
      <c r="B1774" s="6" t="s">
        <v>12</v>
      </c>
      <c r="C1774" s="7">
        <v>43955</v>
      </c>
      <c r="D1774" s="6" t="s">
        <v>17</v>
      </c>
      <c r="E1774" s="8">
        <v>16</v>
      </c>
      <c r="F1774" s="9">
        <v>503.23046918434449</v>
      </c>
      <c r="G1774" s="6" t="s">
        <v>22</v>
      </c>
    </row>
    <row r="1775" spans="1:7" hidden="1" x14ac:dyDescent="0.25">
      <c r="A1775" s="6">
        <v>1781</v>
      </c>
      <c r="B1775" s="6" t="s">
        <v>7</v>
      </c>
      <c r="C1775" s="7">
        <v>44252</v>
      </c>
      <c r="D1775" s="6" t="s">
        <v>18</v>
      </c>
      <c r="E1775" s="8">
        <v>37</v>
      </c>
      <c r="F1775" s="9">
        <v>1126.4236689757579</v>
      </c>
      <c r="G1775" s="6" t="s">
        <v>21</v>
      </c>
    </row>
    <row r="1776" spans="1:7" hidden="1" x14ac:dyDescent="0.25">
      <c r="A1776" s="6">
        <v>1782</v>
      </c>
      <c r="B1776" s="6" t="s">
        <v>9</v>
      </c>
      <c r="C1776" s="7">
        <v>43739</v>
      </c>
      <c r="D1776" s="6" t="s">
        <v>18</v>
      </c>
      <c r="E1776" s="8">
        <v>38</v>
      </c>
      <c r="F1776" s="9">
        <v>1158.6694350408793</v>
      </c>
      <c r="G1776" s="6" t="s">
        <v>23</v>
      </c>
    </row>
    <row r="1777" spans="1:7" hidden="1" x14ac:dyDescent="0.25">
      <c r="A1777" s="6">
        <v>1783</v>
      </c>
      <c r="B1777" s="6" t="s">
        <v>8</v>
      </c>
      <c r="C1777" s="7">
        <v>43728</v>
      </c>
      <c r="D1777" s="6" t="s">
        <v>19</v>
      </c>
      <c r="E1777" s="8">
        <v>43</v>
      </c>
      <c r="F1777" s="9">
        <v>1303.8058732657914</v>
      </c>
      <c r="G1777" s="6" t="s">
        <v>21</v>
      </c>
    </row>
    <row r="1778" spans="1:7" hidden="1" x14ac:dyDescent="0.25">
      <c r="A1778" s="6">
        <v>1784</v>
      </c>
      <c r="B1778" s="6" t="s">
        <v>9</v>
      </c>
      <c r="C1778" s="7">
        <v>43651</v>
      </c>
      <c r="D1778" s="6" t="s">
        <v>20</v>
      </c>
      <c r="E1778" s="8">
        <v>-5</v>
      </c>
      <c r="F1778" s="9">
        <v>-126.49706737241745</v>
      </c>
      <c r="G1778" s="6" t="s">
        <v>24</v>
      </c>
    </row>
    <row r="1779" spans="1:7" hidden="1" x14ac:dyDescent="0.25">
      <c r="A1779" s="6">
        <v>1785</v>
      </c>
      <c r="B1779" s="6" t="s">
        <v>12</v>
      </c>
      <c r="C1779" s="7">
        <v>43783</v>
      </c>
      <c r="D1779" s="6" t="s">
        <v>16</v>
      </c>
      <c r="E1779" s="8">
        <v>9</v>
      </c>
      <c r="F1779" s="9">
        <v>289.51087924744212</v>
      </c>
      <c r="G1779" s="6" t="s">
        <v>23</v>
      </c>
    </row>
    <row r="1780" spans="1:7" hidden="1" x14ac:dyDescent="0.25">
      <c r="A1780" s="6">
        <v>1786</v>
      </c>
      <c r="B1780" s="6" t="s">
        <v>8</v>
      </c>
      <c r="C1780" s="7">
        <v>43475</v>
      </c>
      <c r="D1780" s="6" t="s">
        <v>18</v>
      </c>
      <c r="E1780" s="8">
        <v>-9</v>
      </c>
      <c r="F1780" s="9">
        <v>-246.53364515512152</v>
      </c>
      <c r="G1780" s="6" t="s">
        <v>21</v>
      </c>
    </row>
    <row r="1781" spans="1:7" hidden="1" x14ac:dyDescent="0.25">
      <c r="A1781" s="6">
        <v>1787</v>
      </c>
      <c r="B1781" s="6" t="s">
        <v>14</v>
      </c>
      <c r="C1781" s="7">
        <v>44439</v>
      </c>
      <c r="D1781" s="6" t="s">
        <v>19</v>
      </c>
      <c r="E1781" s="8">
        <v>24</v>
      </c>
      <c r="F1781" s="9">
        <v>746.11228324097635</v>
      </c>
      <c r="G1781" s="6" t="s">
        <v>21</v>
      </c>
    </row>
    <row r="1782" spans="1:7" hidden="1" x14ac:dyDescent="0.25">
      <c r="A1782" s="6">
        <v>1788</v>
      </c>
      <c r="B1782" s="6" t="s">
        <v>9</v>
      </c>
      <c r="C1782" s="7">
        <v>43955</v>
      </c>
      <c r="D1782" s="6" t="s">
        <v>18</v>
      </c>
      <c r="E1782" s="8">
        <v>30</v>
      </c>
      <c r="F1782" s="9">
        <v>913.70060380593657</v>
      </c>
      <c r="G1782" s="6" t="s">
        <v>24</v>
      </c>
    </row>
    <row r="1783" spans="1:7" hidden="1" x14ac:dyDescent="0.25">
      <c r="A1783" s="6">
        <v>1789</v>
      </c>
      <c r="B1783" s="6" t="s">
        <v>11</v>
      </c>
      <c r="C1783" s="7">
        <v>44538</v>
      </c>
      <c r="D1783" s="6" t="s">
        <v>18</v>
      </c>
      <c r="E1783" s="8">
        <v>83</v>
      </c>
      <c r="F1783" s="9">
        <v>2508.450810552004</v>
      </c>
      <c r="G1783" s="6" t="s">
        <v>23</v>
      </c>
    </row>
    <row r="1784" spans="1:7" hidden="1" x14ac:dyDescent="0.25">
      <c r="A1784" s="6">
        <v>1790</v>
      </c>
      <c r="B1784" s="6" t="s">
        <v>12</v>
      </c>
      <c r="C1784" s="7">
        <v>43911</v>
      </c>
      <c r="D1784" s="6" t="s">
        <v>18</v>
      </c>
      <c r="E1784" s="8">
        <v>90</v>
      </c>
      <c r="F1784" s="9">
        <v>2718.7067701120322</v>
      </c>
      <c r="G1784" s="6" t="s">
        <v>21</v>
      </c>
    </row>
    <row r="1785" spans="1:7" hidden="1" x14ac:dyDescent="0.25">
      <c r="A1785" s="6">
        <v>1791</v>
      </c>
      <c r="B1785" s="6" t="s">
        <v>10</v>
      </c>
      <c r="C1785" s="7">
        <v>44285</v>
      </c>
      <c r="D1785" s="6" t="s">
        <v>16</v>
      </c>
      <c r="E1785" s="8">
        <v>82</v>
      </c>
      <c r="F1785" s="9">
        <v>2482.2787993853667</v>
      </c>
      <c r="G1785" s="6" t="s">
        <v>22</v>
      </c>
    </row>
    <row r="1786" spans="1:7" hidden="1" x14ac:dyDescent="0.25">
      <c r="A1786" s="6">
        <v>1792</v>
      </c>
      <c r="B1786" s="6" t="s">
        <v>13</v>
      </c>
      <c r="C1786" s="7">
        <v>44494</v>
      </c>
      <c r="D1786" s="6" t="s">
        <v>16</v>
      </c>
      <c r="E1786" s="8">
        <v>51</v>
      </c>
      <c r="F1786" s="9">
        <v>1552.3329282201692</v>
      </c>
      <c r="G1786" s="6" t="s">
        <v>24</v>
      </c>
    </row>
    <row r="1787" spans="1:7" hidden="1" x14ac:dyDescent="0.25">
      <c r="A1787" s="6">
        <v>1793</v>
      </c>
      <c r="B1787" s="6" t="s">
        <v>9</v>
      </c>
      <c r="C1787" s="7">
        <v>43834</v>
      </c>
      <c r="D1787" s="6" t="s">
        <v>18</v>
      </c>
      <c r="E1787" s="8">
        <v>66</v>
      </c>
      <c r="F1787" s="9">
        <v>2001.2511432116294</v>
      </c>
      <c r="G1787" s="6" t="s">
        <v>23</v>
      </c>
    </row>
    <row r="1788" spans="1:7" hidden="1" x14ac:dyDescent="0.25">
      <c r="A1788" s="6">
        <v>1794</v>
      </c>
      <c r="B1788" s="6" t="s">
        <v>12</v>
      </c>
      <c r="C1788" s="7">
        <v>44560</v>
      </c>
      <c r="D1788" s="6" t="s">
        <v>20</v>
      </c>
      <c r="E1788" s="8">
        <v>29</v>
      </c>
      <c r="F1788" s="9">
        <v>890.16407302334801</v>
      </c>
      <c r="G1788" s="6" t="s">
        <v>22</v>
      </c>
    </row>
    <row r="1789" spans="1:7" hidden="1" x14ac:dyDescent="0.25">
      <c r="A1789" s="6">
        <v>1795</v>
      </c>
      <c r="B1789" s="6" t="s">
        <v>7</v>
      </c>
      <c r="C1789" s="7">
        <v>44472</v>
      </c>
      <c r="D1789" s="6" t="s">
        <v>18</v>
      </c>
      <c r="E1789" s="8">
        <v>93</v>
      </c>
      <c r="F1789" s="9">
        <v>2808.7456053220649</v>
      </c>
      <c r="G1789" s="6" t="s">
        <v>21</v>
      </c>
    </row>
    <row r="1790" spans="1:7" hidden="1" x14ac:dyDescent="0.25">
      <c r="A1790" s="6">
        <v>1796</v>
      </c>
      <c r="B1790" s="6" t="s">
        <v>14</v>
      </c>
      <c r="C1790" s="7">
        <v>43750</v>
      </c>
      <c r="D1790" s="6" t="s">
        <v>16</v>
      </c>
      <c r="E1790" s="8">
        <v>-3</v>
      </c>
      <c r="F1790" s="9">
        <v>-65.41984039596359</v>
      </c>
      <c r="G1790" s="6" t="s">
        <v>24</v>
      </c>
    </row>
    <row r="1791" spans="1:7" hidden="1" x14ac:dyDescent="0.25">
      <c r="A1791" s="6">
        <v>1797</v>
      </c>
      <c r="B1791" s="6" t="s">
        <v>7</v>
      </c>
      <c r="C1791" s="7">
        <v>43717</v>
      </c>
      <c r="D1791" s="6" t="s">
        <v>18</v>
      </c>
      <c r="E1791" s="8">
        <v>-2</v>
      </c>
      <c r="F1791" s="9">
        <v>-36.355111778913439</v>
      </c>
      <c r="G1791" s="6" t="s">
        <v>22</v>
      </c>
    </row>
    <row r="1792" spans="1:7" hidden="1" x14ac:dyDescent="0.25">
      <c r="A1792" s="6">
        <v>1798</v>
      </c>
      <c r="B1792" s="6" t="s">
        <v>11</v>
      </c>
      <c r="C1792" s="7">
        <v>44109</v>
      </c>
      <c r="D1792" s="6" t="s">
        <v>19</v>
      </c>
      <c r="E1792" s="8">
        <v>79</v>
      </c>
      <c r="F1792" s="9">
        <v>2392.507792903139</v>
      </c>
      <c r="G1792" s="6" t="s">
        <v>24</v>
      </c>
    </row>
    <row r="1793" spans="1:7" hidden="1" x14ac:dyDescent="0.25">
      <c r="A1793" s="6">
        <v>1799</v>
      </c>
      <c r="B1793" s="6" t="s">
        <v>8</v>
      </c>
      <c r="C1793" s="7">
        <v>43827</v>
      </c>
      <c r="D1793" s="6" t="s">
        <v>18</v>
      </c>
      <c r="E1793" s="8">
        <v>31</v>
      </c>
      <c r="F1793" s="9">
        <v>947.2145499265082</v>
      </c>
      <c r="G1793" s="6" t="s">
        <v>21</v>
      </c>
    </row>
    <row r="1794" spans="1:7" x14ac:dyDescent="0.25">
      <c r="A1794" s="6">
        <v>1800</v>
      </c>
      <c r="B1794" s="6" t="s">
        <v>13</v>
      </c>
      <c r="C1794" s="7">
        <v>44329</v>
      </c>
      <c r="D1794" s="6" t="s">
        <v>17</v>
      </c>
      <c r="E1794" s="8">
        <v>46</v>
      </c>
      <c r="F1794" s="9">
        <v>1402.1517548818188</v>
      </c>
      <c r="G1794" s="6" t="s">
        <v>22</v>
      </c>
    </row>
    <row r="1795" spans="1:7" x14ac:dyDescent="0.25">
      <c r="A1795" s="6">
        <v>1801</v>
      </c>
      <c r="B1795" s="6" t="s">
        <v>12</v>
      </c>
      <c r="C1795" s="7">
        <v>43827</v>
      </c>
      <c r="D1795" s="6" t="s">
        <v>17</v>
      </c>
      <c r="E1795" s="8">
        <v>93</v>
      </c>
      <c r="F1795" s="9">
        <v>2817.8560885336437</v>
      </c>
      <c r="G1795" s="6" t="s">
        <v>23</v>
      </c>
    </row>
    <row r="1796" spans="1:7" hidden="1" x14ac:dyDescent="0.25">
      <c r="A1796" s="6">
        <v>1802</v>
      </c>
      <c r="B1796" s="6" t="s">
        <v>12</v>
      </c>
      <c r="C1796" s="7">
        <v>43900</v>
      </c>
      <c r="D1796" s="6" t="s">
        <v>18</v>
      </c>
      <c r="E1796" s="8">
        <v>82</v>
      </c>
      <c r="F1796" s="9">
        <v>2470.1918208622242</v>
      </c>
      <c r="G1796" s="6" t="s">
        <v>24</v>
      </c>
    </row>
    <row r="1797" spans="1:7" hidden="1" x14ac:dyDescent="0.25">
      <c r="A1797" s="6">
        <v>1803</v>
      </c>
      <c r="B1797" s="6" t="s">
        <v>9</v>
      </c>
      <c r="C1797" s="7">
        <v>43805</v>
      </c>
      <c r="D1797" s="6" t="s">
        <v>19</v>
      </c>
      <c r="E1797" s="8">
        <v>87</v>
      </c>
      <c r="F1797" s="9">
        <v>2637.1733330819893</v>
      </c>
      <c r="G1797" s="6" t="s">
        <v>22</v>
      </c>
    </row>
    <row r="1798" spans="1:7" x14ac:dyDescent="0.25">
      <c r="A1798" s="6">
        <v>1804</v>
      </c>
      <c r="B1798" s="6" t="s">
        <v>7</v>
      </c>
      <c r="C1798" s="7">
        <v>44175</v>
      </c>
      <c r="D1798" s="6" t="s">
        <v>17</v>
      </c>
      <c r="E1798" s="8">
        <v>62</v>
      </c>
      <c r="F1798" s="9">
        <v>1875.6768751552113</v>
      </c>
      <c r="G1798" s="6" t="s">
        <v>21</v>
      </c>
    </row>
    <row r="1799" spans="1:7" x14ac:dyDescent="0.25">
      <c r="A1799" s="6">
        <v>1805</v>
      </c>
      <c r="B1799" s="6" t="s">
        <v>11</v>
      </c>
      <c r="C1799" s="7">
        <v>44186</v>
      </c>
      <c r="D1799" s="6" t="s">
        <v>17</v>
      </c>
      <c r="E1799" s="8">
        <v>31</v>
      </c>
      <c r="F1799" s="9">
        <v>945.71992971518614</v>
      </c>
      <c r="G1799" s="6" t="s">
        <v>22</v>
      </c>
    </row>
    <row r="1800" spans="1:7" hidden="1" x14ac:dyDescent="0.25">
      <c r="A1800" s="6">
        <v>1806</v>
      </c>
      <c r="B1800" s="6" t="s">
        <v>7</v>
      </c>
      <c r="C1800" s="7">
        <v>44054</v>
      </c>
      <c r="D1800" s="6" t="s">
        <v>20</v>
      </c>
      <c r="E1800" s="8">
        <v>43</v>
      </c>
      <c r="F1800" s="9">
        <v>1313.308432234737</v>
      </c>
      <c r="G1800" s="6" t="s">
        <v>21</v>
      </c>
    </row>
    <row r="1801" spans="1:7" hidden="1" x14ac:dyDescent="0.25">
      <c r="A1801" s="6">
        <v>1807</v>
      </c>
      <c r="B1801" s="6" t="s">
        <v>11</v>
      </c>
      <c r="C1801" s="7">
        <v>44142</v>
      </c>
      <c r="D1801" s="6" t="s">
        <v>18</v>
      </c>
      <c r="E1801" s="8">
        <v>78</v>
      </c>
      <c r="F1801" s="9">
        <v>2364.4038982169732</v>
      </c>
      <c r="G1801" s="6" t="s">
        <v>24</v>
      </c>
    </row>
    <row r="1802" spans="1:7" hidden="1" x14ac:dyDescent="0.25">
      <c r="A1802" s="6">
        <v>1808</v>
      </c>
      <c r="B1802" s="6" t="s">
        <v>11</v>
      </c>
      <c r="C1802" s="7">
        <v>44043</v>
      </c>
      <c r="D1802" s="6" t="s">
        <v>18</v>
      </c>
      <c r="E1802" s="8">
        <v>-1</v>
      </c>
      <c r="F1802" s="9">
        <v>-4.4195721388362097</v>
      </c>
      <c r="G1802" s="6" t="s">
        <v>22</v>
      </c>
    </row>
    <row r="1803" spans="1:7" hidden="1" x14ac:dyDescent="0.25">
      <c r="A1803" s="6">
        <v>1809</v>
      </c>
      <c r="B1803" s="6" t="s">
        <v>15</v>
      </c>
      <c r="C1803" s="7">
        <v>43900</v>
      </c>
      <c r="D1803" s="6" t="s">
        <v>19</v>
      </c>
      <c r="E1803" s="8">
        <v>5</v>
      </c>
      <c r="F1803" s="9">
        <v>174.69809541800072</v>
      </c>
      <c r="G1803" s="6" t="s">
        <v>22</v>
      </c>
    </row>
    <row r="1804" spans="1:7" hidden="1" x14ac:dyDescent="0.25">
      <c r="A1804" s="6">
        <v>1810</v>
      </c>
      <c r="B1804" s="6" t="s">
        <v>11</v>
      </c>
      <c r="C1804" s="7">
        <v>43607</v>
      </c>
      <c r="D1804" s="6" t="s">
        <v>19</v>
      </c>
      <c r="E1804" s="8">
        <v>30</v>
      </c>
      <c r="F1804" s="9">
        <v>923.10265407731026</v>
      </c>
      <c r="G1804" s="6" t="s">
        <v>22</v>
      </c>
    </row>
    <row r="1805" spans="1:7" hidden="1" x14ac:dyDescent="0.25">
      <c r="A1805" s="6">
        <v>1811</v>
      </c>
      <c r="B1805" s="6" t="s">
        <v>13</v>
      </c>
      <c r="C1805" s="7">
        <v>43574</v>
      </c>
      <c r="D1805" s="6" t="s">
        <v>16</v>
      </c>
      <c r="E1805" s="8">
        <v>65</v>
      </c>
      <c r="F1805" s="9">
        <v>1971.7585549268185</v>
      </c>
      <c r="G1805" s="6" t="s">
        <v>23</v>
      </c>
    </row>
    <row r="1806" spans="1:7" hidden="1" x14ac:dyDescent="0.25">
      <c r="A1806" s="6">
        <v>1812</v>
      </c>
      <c r="B1806" s="6" t="s">
        <v>9</v>
      </c>
      <c r="C1806" s="7">
        <v>43596</v>
      </c>
      <c r="D1806" s="6" t="s">
        <v>20</v>
      </c>
      <c r="E1806" s="8">
        <v>14</v>
      </c>
      <c r="F1806" s="9">
        <v>437.95902693300991</v>
      </c>
      <c r="G1806" s="6" t="s">
        <v>22</v>
      </c>
    </row>
    <row r="1807" spans="1:7" x14ac:dyDescent="0.25">
      <c r="A1807" s="6">
        <v>1813</v>
      </c>
      <c r="B1807" s="6" t="s">
        <v>9</v>
      </c>
      <c r="C1807" s="7">
        <v>44527</v>
      </c>
      <c r="D1807" s="6" t="s">
        <v>17</v>
      </c>
      <c r="E1807" s="8">
        <v>10</v>
      </c>
      <c r="F1807" s="9">
        <v>312.5956273595545</v>
      </c>
      <c r="G1807" s="6" t="s">
        <v>23</v>
      </c>
    </row>
    <row r="1808" spans="1:7" hidden="1" x14ac:dyDescent="0.25">
      <c r="A1808" s="6">
        <v>1814</v>
      </c>
      <c r="B1808" s="6" t="s">
        <v>8</v>
      </c>
      <c r="C1808" s="7">
        <v>43900</v>
      </c>
      <c r="D1808" s="6" t="s">
        <v>19</v>
      </c>
      <c r="E1808" s="8">
        <v>31</v>
      </c>
      <c r="F1808" s="9">
        <v>947.29581013275254</v>
      </c>
      <c r="G1808" s="6" t="s">
        <v>24</v>
      </c>
    </row>
    <row r="1809" spans="1:7" hidden="1" x14ac:dyDescent="0.25">
      <c r="A1809" s="6">
        <v>1815</v>
      </c>
      <c r="B1809" s="6" t="s">
        <v>8</v>
      </c>
      <c r="C1809" s="7">
        <v>43574</v>
      </c>
      <c r="D1809" s="6" t="s">
        <v>20</v>
      </c>
      <c r="E1809" s="8">
        <v>25</v>
      </c>
      <c r="F1809" s="9">
        <v>771.03127744417088</v>
      </c>
      <c r="G1809" s="6" t="s">
        <v>22</v>
      </c>
    </row>
    <row r="1810" spans="1:7" hidden="1" x14ac:dyDescent="0.25">
      <c r="A1810" s="6">
        <v>1816</v>
      </c>
      <c r="B1810" s="6" t="s">
        <v>8</v>
      </c>
      <c r="C1810" s="7">
        <v>44274</v>
      </c>
      <c r="D1810" s="6" t="s">
        <v>19</v>
      </c>
      <c r="E1810" s="8">
        <v>11</v>
      </c>
      <c r="F1810" s="9">
        <v>352.95636570052608</v>
      </c>
      <c r="G1810" s="6" t="s">
        <v>22</v>
      </c>
    </row>
    <row r="1811" spans="1:7" x14ac:dyDescent="0.25">
      <c r="A1811" s="6">
        <v>1817</v>
      </c>
      <c r="B1811" s="6" t="s">
        <v>8</v>
      </c>
      <c r="C1811" s="7">
        <v>43845</v>
      </c>
      <c r="D1811" s="6" t="s">
        <v>17</v>
      </c>
      <c r="E1811" s="8">
        <v>62</v>
      </c>
      <c r="F1811" s="9">
        <v>1875.1222635081745</v>
      </c>
      <c r="G1811" s="6" t="s">
        <v>23</v>
      </c>
    </row>
    <row r="1812" spans="1:7" x14ac:dyDescent="0.25">
      <c r="A1812" s="6">
        <v>1818</v>
      </c>
      <c r="B1812" s="6" t="s">
        <v>7</v>
      </c>
      <c r="C1812" s="7">
        <v>43856</v>
      </c>
      <c r="D1812" s="6" t="s">
        <v>17</v>
      </c>
      <c r="E1812" s="8">
        <v>4</v>
      </c>
      <c r="F1812" s="9">
        <v>141.86481337467259</v>
      </c>
      <c r="G1812" s="6" t="s">
        <v>23</v>
      </c>
    </row>
    <row r="1813" spans="1:7" hidden="1" x14ac:dyDescent="0.25">
      <c r="A1813" s="6">
        <v>1819</v>
      </c>
      <c r="B1813" s="6" t="s">
        <v>15</v>
      </c>
      <c r="C1813" s="7">
        <v>43717</v>
      </c>
      <c r="D1813" s="6" t="s">
        <v>16</v>
      </c>
      <c r="E1813" s="8">
        <v>4</v>
      </c>
      <c r="F1813" s="9">
        <v>137.13847194878377</v>
      </c>
      <c r="G1813" s="6" t="s">
        <v>24</v>
      </c>
    </row>
    <row r="1814" spans="1:7" hidden="1" x14ac:dyDescent="0.25">
      <c r="A1814" s="6">
        <v>1820</v>
      </c>
      <c r="B1814" s="6" t="s">
        <v>11</v>
      </c>
      <c r="C1814" s="7">
        <v>44527</v>
      </c>
      <c r="D1814" s="6" t="s">
        <v>18</v>
      </c>
      <c r="E1814" s="8">
        <v>71</v>
      </c>
      <c r="F1814" s="9">
        <v>2151.214912521752</v>
      </c>
      <c r="G1814" s="6" t="s">
        <v>21</v>
      </c>
    </row>
    <row r="1815" spans="1:7" hidden="1" x14ac:dyDescent="0.25">
      <c r="A1815" s="6">
        <v>1821</v>
      </c>
      <c r="B1815" s="6" t="s">
        <v>14</v>
      </c>
      <c r="C1815" s="7">
        <v>43607</v>
      </c>
      <c r="D1815" s="6" t="s">
        <v>19</v>
      </c>
      <c r="E1815" s="8">
        <v>67</v>
      </c>
      <c r="F1815" s="9">
        <v>2031.8155970987978</v>
      </c>
      <c r="G1815" s="6" t="s">
        <v>21</v>
      </c>
    </row>
    <row r="1816" spans="1:7" hidden="1" x14ac:dyDescent="0.25">
      <c r="A1816" s="6">
        <v>1822</v>
      </c>
      <c r="B1816" s="6" t="s">
        <v>12</v>
      </c>
      <c r="C1816" s="7">
        <v>44307</v>
      </c>
      <c r="D1816" s="6" t="s">
        <v>18</v>
      </c>
      <c r="E1816" s="8">
        <v>19</v>
      </c>
      <c r="F1816" s="9">
        <v>594.51848680441208</v>
      </c>
      <c r="G1816" s="6" t="s">
        <v>23</v>
      </c>
    </row>
    <row r="1817" spans="1:7" hidden="1" x14ac:dyDescent="0.25">
      <c r="A1817" s="6">
        <v>1823</v>
      </c>
      <c r="B1817" s="6" t="s">
        <v>9</v>
      </c>
      <c r="C1817" s="7">
        <v>44373</v>
      </c>
      <c r="D1817" s="6" t="s">
        <v>18</v>
      </c>
      <c r="E1817" s="8">
        <v>12</v>
      </c>
      <c r="F1817" s="9">
        <v>376.34507305486727</v>
      </c>
      <c r="G1817" s="6" t="s">
        <v>22</v>
      </c>
    </row>
    <row r="1818" spans="1:7" hidden="1" x14ac:dyDescent="0.25">
      <c r="A1818" s="6">
        <v>1824</v>
      </c>
      <c r="B1818" s="6" t="s">
        <v>15</v>
      </c>
      <c r="C1818" s="7">
        <v>43640</v>
      </c>
      <c r="D1818" s="6" t="s">
        <v>18</v>
      </c>
      <c r="E1818" s="8">
        <v>50</v>
      </c>
      <c r="F1818" s="9">
        <v>1516.6817286074656</v>
      </c>
      <c r="G1818" s="6" t="s">
        <v>24</v>
      </c>
    </row>
    <row r="1819" spans="1:7" hidden="1" x14ac:dyDescent="0.25">
      <c r="A1819" s="6">
        <v>1825</v>
      </c>
      <c r="B1819" s="6" t="s">
        <v>8</v>
      </c>
      <c r="C1819" s="7">
        <v>43508</v>
      </c>
      <c r="D1819" s="6" t="s">
        <v>19</v>
      </c>
      <c r="E1819" s="8">
        <v>73</v>
      </c>
      <c r="F1819" s="9">
        <v>2212.3251800803118</v>
      </c>
      <c r="G1819" s="6" t="s">
        <v>21</v>
      </c>
    </row>
    <row r="1820" spans="1:7" hidden="1" x14ac:dyDescent="0.25">
      <c r="A1820" s="6">
        <v>1826</v>
      </c>
      <c r="B1820" s="6" t="s">
        <v>9</v>
      </c>
      <c r="C1820" s="7">
        <v>43695</v>
      </c>
      <c r="D1820" s="6" t="s">
        <v>19</v>
      </c>
      <c r="E1820" s="8">
        <v>30</v>
      </c>
      <c r="F1820" s="9">
        <v>916.86808812711934</v>
      </c>
      <c r="G1820" s="6" t="s">
        <v>21</v>
      </c>
    </row>
    <row r="1821" spans="1:7" hidden="1" x14ac:dyDescent="0.25">
      <c r="A1821" s="6">
        <v>1827</v>
      </c>
      <c r="B1821" s="6" t="s">
        <v>7</v>
      </c>
      <c r="C1821" s="7">
        <v>44087</v>
      </c>
      <c r="D1821" s="6" t="s">
        <v>20</v>
      </c>
      <c r="E1821" s="8">
        <v>19</v>
      </c>
      <c r="F1821" s="9">
        <v>591.01466872333367</v>
      </c>
      <c r="G1821" s="6" t="s">
        <v>22</v>
      </c>
    </row>
    <row r="1822" spans="1:7" hidden="1" x14ac:dyDescent="0.25">
      <c r="A1822" s="6">
        <v>1828</v>
      </c>
      <c r="B1822" s="6" t="s">
        <v>14</v>
      </c>
      <c r="C1822" s="7">
        <v>44351</v>
      </c>
      <c r="D1822" s="6" t="s">
        <v>16</v>
      </c>
      <c r="E1822" s="8">
        <v>48</v>
      </c>
      <c r="F1822" s="9">
        <v>1452.1747547077907</v>
      </c>
      <c r="G1822" s="6" t="s">
        <v>21</v>
      </c>
    </row>
    <row r="1823" spans="1:7" hidden="1" x14ac:dyDescent="0.25">
      <c r="A1823" s="6">
        <v>1829</v>
      </c>
      <c r="B1823" s="6" t="s">
        <v>13</v>
      </c>
      <c r="C1823" s="7">
        <v>43607</v>
      </c>
      <c r="D1823" s="6" t="s">
        <v>20</v>
      </c>
      <c r="E1823" s="8">
        <v>-8</v>
      </c>
      <c r="F1823" s="9">
        <v>-216.02633683096366</v>
      </c>
      <c r="G1823" s="6" t="s">
        <v>21</v>
      </c>
    </row>
    <row r="1824" spans="1:7" hidden="1" x14ac:dyDescent="0.25">
      <c r="A1824" s="6">
        <v>1830</v>
      </c>
      <c r="B1824" s="6" t="s">
        <v>9</v>
      </c>
      <c r="C1824" s="7">
        <v>43695</v>
      </c>
      <c r="D1824" s="6" t="s">
        <v>18</v>
      </c>
      <c r="E1824" s="8">
        <v>-8</v>
      </c>
      <c r="F1824" s="9">
        <v>-221.43532028061156</v>
      </c>
      <c r="G1824" s="6" t="s">
        <v>22</v>
      </c>
    </row>
    <row r="1825" spans="1:7" hidden="1" x14ac:dyDescent="0.25">
      <c r="A1825" s="6">
        <v>1831</v>
      </c>
      <c r="B1825" s="6" t="s">
        <v>9</v>
      </c>
      <c r="C1825" s="7">
        <v>44285</v>
      </c>
      <c r="D1825" s="6" t="s">
        <v>18</v>
      </c>
      <c r="E1825" s="8">
        <v>28</v>
      </c>
      <c r="F1825" s="9">
        <v>859.06767980675738</v>
      </c>
      <c r="G1825" s="6" t="s">
        <v>22</v>
      </c>
    </row>
    <row r="1826" spans="1:7" hidden="1" x14ac:dyDescent="0.25">
      <c r="A1826" s="6">
        <v>1832</v>
      </c>
      <c r="B1826" s="6" t="s">
        <v>15</v>
      </c>
      <c r="C1826" s="7">
        <v>44461</v>
      </c>
      <c r="D1826" s="6" t="s">
        <v>20</v>
      </c>
      <c r="E1826" s="8">
        <v>81</v>
      </c>
      <c r="F1826" s="9">
        <v>2452.1311554699478</v>
      </c>
      <c r="G1826" s="6" t="s">
        <v>23</v>
      </c>
    </row>
    <row r="1827" spans="1:7" hidden="1" x14ac:dyDescent="0.25">
      <c r="A1827" s="6">
        <v>1833</v>
      </c>
      <c r="B1827" s="6" t="s">
        <v>15</v>
      </c>
      <c r="C1827" s="7">
        <v>44208</v>
      </c>
      <c r="D1827" s="6" t="s">
        <v>18</v>
      </c>
      <c r="E1827" s="8">
        <v>12</v>
      </c>
      <c r="F1827" s="9">
        <v>379.91916032039506</v>
      </c>
      <c r="G1827" s="6" t="s">
        <v>21</v>
      </c>
    </row>
    <row r="1828" spans="1:7" hidden="1" x14ac:dyDescent="0.25">
      <c r="A1828" s="6">
        <v>1834</v>
      </c>
      <c r="B1828" s="6" t="s">
        <v>15</v>
      </c>
      <c r="C1828" s="7">
        <v>43530</v>
      </c>
      <c r="D1828" s="6" t="s">
        <v>16</v>
      </c>
      <c r="E1828" s="8">
        <v>54</v>
      </c>
      <c r="F1828" s="9">
        <v>1640.3373721658586</v>
      </c>
      <c r="G1828" s="6" t="s">
        <v>21</v>
      </c>
    </row>
    <row r="1829" spans="1:7" x14ac:dyDescent="0.25">
      <c r="A1829" s="6">
        <v>1835</v>
      </c>
      <c r="B1829" s="6" t="s">
        <v>15</v>
      </c>
      <c r="C1829" s="7">
        <v>44340</v>
      </c>
      <c r="D1829" s="6" t="s">
        <v>17</v>
      </c>
      <c r="E1829" s="8">
        <v>70</v>
      </c>
      <c r="F1829" s="9">
        <v>2123.0572042127933</v>
      </c>
      <c r="G1829" s="6" t="s">
        <v>22</v>
      </c>
    </row>
    <row r="1830" spans="1:7" hidden="1" x14ac:dyDescent="0.25">
      <c r="A1830" s="6">
        <v>1836</v>
      </c>
      <c r="B1830" s="6" t="s">
        <v>15</v>
      </c>
      <c r="C1830" s="7">
        <v>44417</v>
      </c>
      <c r="D1830" s="6" t="s">
        <v>16</v>
      </c>
      <c r="E1830" s="8">
        <v>89</v>
      </c>
      <c r="F1830" s="9">
        <v>2690.7289128480652</v>
      </c>
      <c r="G1830" s="6" t="s">
        <v>21</v>
      </c>
    </row>
    <row r="1831" spans="1:7" x14ac:dyDescent="0.25">
      <c r="A1831" s="6">
        <v>1837</v>
      </c>
      <c r="B1831" s="6" t="s">
        <v>11</v>
      </c>
      <c r="C1831" s="7">
        <v>44450</v>
      </c>
      <c r="D1831" s="6" t="s">
        <v>17</v>
      </c>
      <c r="E1831" s="8">
        <v>10</v>
      </c>
      <c r="F1831" s="9">
        <v>322.71941209300519</v>
      </c>
      <c r="G1831" s="6" t="s">
        <v>21</v>
      </c>
    </row>
    <row r="1832" spans="1:7" x14ac:dyDescent="0.25">
      <c r="A1832" s="6">
        <v>1838</v>
      </c>
      <c r="B1832" s="6" t="s">
        <v>8</v>
      </c>
      <c r="C1832" s="7">
        <v>43834</v>
      </c>
      <c r="D1832" s="6" t="s">
        <v>17</v>
      </c>
      <c r="E1832" s="8">
        <v>52</v>
      </c>
      <c r="F1832" s="9">
        <v>1581.7581888720281</v>
      </c>
      <c r="G1832" s="6" t="s">
        <v>21</v>
      </c>
    </row>
    <row r="1833" spans="1:7" hidden="1" x14ac:dyDescent="0.25">
      <c r="A1833" s="6">
        <v>1839</v>
      </c>
      <c r="B1833" s="6" t="s">
        <v>11</v>
      </c>
      <c r="C1833" s="7">
        <v>44384</v>
      </c>
      <c r="D1833" s="6" t="s">
        <v>20</v>
      </c>
      <c r="E1833" s="8">
        <v>85</v>
      </c>
      <c r="F1833" s="9">
        <v>2578.1669173781397</v>
      </c>
      <c r="G1833" s="6" t="s">
        <v>23</v>
      </c>
    </row>
    <row r="1834" spans="1:7" x14ac:dyDescent="0.25">
      <c r="A1834" s="6">
        <v>1840</v>
      </c>
      <c r="B1834" s="6" t="s">
        <v>7</v>
      </c>
      <c r="C1834" s="7">
        <v>44373</v>
      </c>
      <c r="D1834" s="6" t="s">
        <v>17</v>
      </c>
      <c r="E1834" s="8">
        <v>31</v>
      </c>
      <c r="F1834" s="9">
        <v>939.83701954495996</v>
      </c>
      <c r="G1834" s="6" t="s">
        <v>22</v>
      </c>
    </row>
    <row r="1835" spans="1:7" hidden="1" x14ac:dyDescent="0.25">
      <c r="A1835" s="6">
        <v>1841</v>
      </c>
      <c r="B1835" s="6" t="s">
        <v>12</v>
      </c>
      <c r="C1835" s="7">
        <v>43541</v>
      </c>
      <c r="D1835" s="6" t="s">
        <v>20</v>
      </c>
      <c r="E1835" s="8">
        <v>36</v>
      </c>
      <c r="F1835" s="9">
        <v>1100.2990284078978</v>
      </c>
      <c r="G1835" s="6" t="s">
        <v>22</v>
      </c>
    </row>
    <row r="1836" spans="1:7" hidden="1" x14ac:dyDescent="0.25">
      <c r="A1836" s="6">
        <v>1842</v>
      </c>
      <c r="B1836" s="6" t="s">
        <v>10</v>
      </c>
      <c r="C1836" s="7">
        <v>43933</v>
      </c>
      <c r="D1836" s="6" t="s">
        <v>18</v>
      </c>
      <c r="E1836" s="8">
        <v>80</v>
      </c>
      <c r="F1836" s="9">
        <v>2418.3353913915344</v>
      </c>
      <c r="G1836" s="6" t="s">
        <v>24</v>
      </c>
    </row>
    <row r="1837" spans="1:7" hidden="1" x14ac:dyDescent="0.25">
      <c r="A1837" s="6">
        <v>1843</v>
      </c>
      <c r="B1837" s="6" t="s">
        <v>10</v>
      </c>
      <c r="C1837" s="7">
        <v>44406</v>
      </c>
      <c r="D1837" s="6" t="s">
        <v>20</v>
      </c>
      <c r="E1837" s="8">
        <v>27</v>
      </c>
      <c r="F1837" s="9">
        <v>824.5575129232559</v>
      </c>
      <c r="G1837" s="6" t="s">
        <v>23</v>
      </c>
    </row>
    <row r="1838" spans="1:7" x14ac:dyDescent="0.25">
      <c r="A1838" s="6">
        <v>1844</v>
      </c>
      <c r="B1838" s="6" t="s">
        <v>11</v>
      </c>
      <c r="C1838" s="7">
        <v>43955</v>
      </c>
      <c r="D1838" s="6" t="s">
        <v>17</v>
      </c>
      <c r="E1838" s="8">
        <v>46</v>
      </c>
      <c r="F1838" s="9">
        <v>1403.9446141212673</v>
      </c>
      <c r="G1838" s="6" t="s">
        <v>22</v>
      </c>
    </row>
    <row r="1839" spans="1:7" x14ac:dyDescent="0.25">
      <c r="A1839" s="6">
        <v>1845</v>
      </c>
      <c r="B1839" s="6" t="s">
        <v>11</v>
      </c>
      <c r="C1839" s="7">
        <v>44032</v>
      </c>
      <c r="D1839" s="6" t="s">
        <v>17</v>
      </c>
      <c r="E1839" s="8">
        <v>29</v>
      </c>
      <c r="F1839" s="9">
        <v>895.77515368145919</v>
      </c>
      <c r="G1839" s="6" t="s">
        <v>22</v>
      </c>
    </row>
    <row r="1840" spans="1:7" hidden="1" x14ac:dyDescent="0.25">
      <c r="A1840" s="6">
        <v>1846</v>
      </c>
      <c r="B1840" s="6" t="s">
        <v>14</v>
      </c>
      <c r="C1840" s="7">
        <v>43508</v>
      </c>
      <c r="D1840" s="6" t="s">
        <v>18</v>
      </c>
      <c r="E1840" s="8">
        <v>55</v>
      </c>
      <c r="F1840" s="9">
        <v>1670.3601910379061</v>
      </c>
      <c r="G1840" s="6" t="s">
        <v>24</v>
      </c>
    </row>
    <row r="1841" spans="1:7" hidden="1" x14ac:dyDescent="0.25">
      <c r="A1841" s="6">
        <v>1847</v>
      </c>
      <c r="B1841" s="6" t="s">
        <v>12</v>
      </c>
      <c r="C1841" s="7">
        <v>44087</v>
      </c>
      <c r="D1841" s="6" t="s">
        <v>20</v>
      </c>
      <c r="E1841" s="8">
        <v>2</v>
      </c>
      <c r="F1841" s="9">
        <v>73.17364550901911</v>
      </c>
      <c r="G1841" s="6" t="s">
        <v>22</v>
      </c>
    </row>
    <row r="1842" spans="1:7" x14ac:dyDescent="0.25">
      <c r="A1842" s="6">
        <v>1848</v>
      </c>
      <c r="B1842" s="6" t="s">
        <v>8</v>
      </c>
      <c r="C1842" s="7">
        <v>43640</v>
      </c>
      <c r="D1842" s="6" t="s">
        <v>17</v>
      </c>
      <c r="E1842" s="8">
        <v>60</v>
      </c>
      <c r="F1842" s="9">
        <v>1823.9254500689876</v>
      </c>
      <c r="G1842" s="6" t="s">
        <v>23</v>
      </c>
    </row>
    <row r="1843" spans="1:7" hidden="1" x14ac:dyDescent="0.25">
      <c r="A1843" s="6">
        <v>1849</v>
      </c>
      <c r="B1843" s="6" t="s">
        <v>15</v>
      </c>
      <c r="C1843" s="7">
        <v>44406</v>
      </c>
      <c r="D1843" s="6" t="s">
        <v>18</v>
      </c>
      <c r="E1843" s="8">
        <v>12</v>
      </c>
      <c r="F1843" s="9">
        <v>378.51664258571822</v>
      </c>
      <c r="G1843" s="6" t="s">
        <v>21</v>
      </c>
    </row>
    <row r="1844" spans="1:7" hidden="1" x14ac:dyDescent="0.25">
      <c r="A1844" s="6">
        <v>1850</v>
      </c>
      <c r="B1844" s="6" t="s">
        <v>14</v>
      </c>
      <c r="C1844" s="7">
        <v>43966</v>
      </c>
      <c r="D1844" s="6" t="s">
        <v>20</v>
      </c>
      <c r="E1844" s="8">
        <v>52</v>
      </c>
      <c r="F1844" s="9">
        <v>1578.8309865957617</v>
      </c>
      <c r="G1844" s="6" t="s">
        <v>22</v>
      </c>
    </row>
    <row r="1845" spans="1:7" hidden="1" x14ac:dyDescent="0.25">
      <c r="A1845" s="6">
        <v>1851</v>
      </c>
      <c r="B1845" s="6" t="s">
        <v>7</v>
      </c>
      <c r="C1845" s="7">
        <v>43944</v>
      </c>
      <c r="D1845" s="6" t="s">
        <v>18</v>
      </c>
      <c r="E1845" s="8">
        <v>37</v>
      </c>
      <c r="F1845" s="9">
        <v>1132.7390397366521</v>
      </c>
      <c r="G1845" s="6" t="s">
        <v>24</v>
      </c>
    </row>
    <row r="1846" spans="1:7" hidden="1" x14ac:dyDescent="0.25">
      <c r="A1846" s="6">
        <v>1852</v>
      </c>
      <c r="B1846" s="6" t="s">
        <v>7</v>
      </c>
      <c r="C1846" s="7">
        <v>44098</v>
      </c>
      <c r="D1846" s="6" t="s">
        <v>19</v>
      </c>
      <c r="E1846" s="8">
        <v>36</v>
      </c>
      <c r="F1846" s="9">
        <v>1105.1900033744339</v>
      </c>
      <c r="G1846" s="6" t="s">
        <v>22</v>
      </c>
    </row>
    <row r="1847" spans="1:7" hidden="1" x14ac:dyDescent="0.25">
      <c r="A1847" s="6">
        <v>1853</v>
      </c>
      <c r="B1847" s="6" t="s">
        <v>9</v>
      </c>
      <c r="C1847" s="7">
        <v>43944</v>
      </c>
      <c r="D1847" s="6" t="s">
        <v>18</v>
      </c>
      <c r="E1847" s="8">
        <v>87</v>
      </c>
      <c r="F1847" s="9">
        <v>2628.1312845180032</v>
      </c>
      <c r="G1847" s="6" t="s">
        <v>21</v>
      </c>
    </row>
    <row r="1848" spans="1:7" hidden="1" x14ac:dyDescent="0.25">
      <c r="A1848" s="6">
        <v>1854</v>
      </c>
      <c r="B1848" s="6" t="s">
        <v>11</v>
      </c>
      <c r="C1848" s="7">
        <v>43497</v>
      </c>
      <c r="D1848" s="6" t="s">
        <v>20</v>
      </c>
      <c r="E1848" s="8">
        <v>16</v>
      </c>
      <c r="F1848" s="9">
        <v>502.79574486289516</v>
      </c>
      <c r="G1848" s="6" t="s">
        <v>24</v>
      </c>
    </row>
    <row r="1849" spans="1:7" hidden="1" x14ac:dyDescent="0.25">
      <c r="A1849" s="6">
        <v>1855</v>
      </c>
      <c r="B1849" s="6" t="s">
        <v>12</v>
      </c>
      <c r="C1849" s="7">
        <v>44395</v>
      </c>
      <c r="D1849" s="6" t="s">
        <v>18</v>
      </c>
      <c r="E1849" s="8">
        <v>50</v>
      </c>
      <c r="F1849" s="9">
        <v>1521.2593577749262</v>
      </c>
      <c r="G1849" s="6" t="s">
        <v>21</v>
      </c>
    </row>
    <row r="1850" spans="1:7" hidden="1" x14ac:dyDescent="0.25">
      <c r="A1850" s="6">
        <v>1856</v>
      </c>
      <c r="B1850" s="6" t="s">
        <v>13</v>
      </c>
      <c r="C1850" s="7">
        <v>43497</v>
      </c>
      <c r="D1850" s="6" t="s">
        <v>20</v>
      </c>
      <c r="E1850" s="8">
        <v>53</v>
      </c>
      <c r="F1850" s="9">
        <v>1606.2764519173884</v>
      </c>
      <c r="G1850" s="6" t="s">
        <v>22</v>
      </c>
    </row>
    <row r="1851" spans="1:7" x14ac:dyDescent="0.25">
      <c r="A1851" s="6">
        <v>1857</v>
      </c>
      <c r="B1851" s="6" t="s">
        <v>9</v>
      </c>
      <c r="C1851" s="7">
        <v>43977</v>
      </c>
      <c r="D1851" s="6" t="s">
        <v>17</v>
      </c>
      <c r="E1851" s="8">
        <v>61</v>
      </c>
      <c r="F1851" s="9">
        <v>1847.6093809619838</v>
      </c>
      <c r="G1851" s="6" t="s">
        <v>24</v>
      </c>
    </row>
    <row r="1852" spans="1:7" x14ac:dyDescent="0.25">
      <c r="A1852" s="6">
        <v>1858</v>
      </c>
      <c r="B1852" s="6" t="s">
        <v>7</v>
      </c>
      <c r="C1852" s="7">
        <v>44384</v>
      </c>
      <c r="D1852" s="6" t="s">
        <v>17</v>
      </c>
      <c r="E1852" s="8">
        <v>95</v>
      </c>
      <c r="F1852" s="9">
        <v>2868.2526300294712</v>
      </c>
      <c r="G1852" s="6" t="s">
        <v>22</v>
      </c>
    </row>
    <row r="1853" spans="1:7" hidden="1" x14ac:dyDescent="0.25">
      <c r="A1853" s="6">
        <v>1859</v>
      </c>
      <c r="B1853" s="6" t="s">
        <v>10</v>
      </c>
      <c r="C1853" s="7">
        <v>44065</v>
      </c>
      <c r="D1853" s="6" t="s">
        <v>19</v>
      </c>
      <c r="E1853" s="8">
        <v>-6</v>
      </c>
      <c r="F1853" s="9">
        <v>-165.89394597675681</v>
      </c>
      <c r="G1853" s="6" t="s">
        <v>22</v>
      </c>
    </row>
    <row r="1854" spans="1:7" hidden="1" x14ac:dyDescent="0.25">
      <c r="A1854" s="6">
        <v>1860</v>
      </c>
      <c r="B1854" s="6" t="s">
        <v>12</v>
      </c>
      <c r="C1854" s="7">
        <v>44054</v>
      </c>
      <c r="D1854" s="6" t="s">
        <v>18</v>
      </c>
      <c r="E1854" s="8">
        <v>-9</v>
      </c>
      <c r="F1854" s="9">
        <v>-247.60053633714986</v>
      </c>
      <c r="G1854" s="6" t="s">
        <v>21</v>
      </c>
    </row>
    <row r="1855" spans="1:7" hidden="1" x14ac:dyDescent="0.25">
      <c r="A1855" s="6">
        <v>1861</v>
      </c>
      <c r="B1855" s="6" t="s">
        <v>11</v>
      </c>
      <c r="C1855" s="7">
        <v>43541</v>
      </c>
      <c r="D1855" s="6" t="s">
        <v>16</v>
      </c>
      <c r="E1855" s="8">
        <v>74</v>
      </c>
      <c r="F1855" s="9">
        <v>2238.2751177660725</v>
      </c>
      <c r="G1855" s="6" t="s">
        <v>24</v>
      </c>
    </row>
    <row r="1856" spans="1:7" hidden="1" x14ac:dyDescent="0.25">
      <c r="A1856" s="6">
        <v>1862</v>
      </c>
      <c r="B1856" s="6" t="s">
        <v>13</v>
      </c>
      <c r="C1856" s="7">
        <v>44538</v>
      </c>
      <c r="D1856" s="6" t="s">
        <v>18</v>
      </c>
      <c r="E1856" s="8">
        <v>18</v>
      </c>
      <c r="F1856" s="9">
        <v>555.24146786750532</v>
      </c>
      <c r="G1856" s="6" t="s">
        <v>22</v>
      </c>
    </row>
    <row r="1857" spans="1:7" hidden="1" x14ac:dyDescent="0.25">
      <c r="A1857" s="6">
        <v>1863</v>
      </c>
      <c r="B1857" s="6" t="s">
        <v>15</v>
      </c>
      <c r="C1857" s="7">
        <v>43530</v>
      </c>
      <c r="D1857" s="6" t="s">
        <v>16</v>
      </c>
      <c r="E1857" s="8">
        <v>73</v>
      </c>
      <c r="F1857" s="9">
        <v>2206.7063477706461</v>
      </c>
      <c r="G1857" s="6" t="s">
        <v>21</v>
      </c>
    </row>
    <row r="1858" spans="1:7" hidden="1" x14ac:dyDescent="0.25">
      <c r="A1858" s="6">
        <v>1864</v>
      </c>
      <c r="B1858" s="6" t="s">
        <v>12</v>
      </c>
      <c r="C1858" s="7">
        <v>44175</v>
      </c>
      <c r="D1858" s="6" t="s">
        <v>16</v>
      </c>
      <c r="E1858" s="8">
        <v>62</v>
      </c>
      <c r="F1858" s="9">
        <v>1884.2678187961797</v>
      </c>
      <c r="G1858" s="6" t="s">
        <v>23</v>
      </c>
    </row>
    <row r="1859" spans="1:7" x14ac:dyDescent="0.25">
      <c r="A1859" s="6">
        <v>1865</v>
      </c>
      <c r="B1859" s="6" t="s">
        <v>10</v>
      </c>
      <c r="C1859" s="7">
        <v>43651</v>
      </c>
      <c r="D1859" s="6" t="s">
        <v>17</v>
      </c>
      <c r="E1859" s="8">
        <v>-2</v>
      </c>
      <c r="F1859" s="9">
        <v>-35.924377444896749</v>
      </c>
      <c r="G1859" s="6" t="s">
        <v>22</v>
      </c>
    </row>
    <row r="1860" spans="1:7" x14ac:dyDescent="0.25">
      <c r="A1860" s="6">
        <v>1866</v>
      </c>
      <c r="B1860" s="6" t="s">
        <v>11</v>
      </c>
      <c r="C1860" s="7">
        <v>43739</v>
      </c>
      <c r="D1860" s="6" t="s">
        <v>17</v>
      </c>
      <c r="E1860" s="8">
        <v>-7</v>
      </c>
      <c r="F1860" s="9">
        <v>-189.39063444337711</v>
      </c>
      <c r="G1860" s="6" t="s">
        <v>22</v>
      </c>
    </row>
    <row r="1861" spans="1:7" hidden="1" x14ac:dyDescent="0.25">
      <c r="A1861" s="6">
        <v>1867</v>
      </c>
      <c r="B1861" s="6" t="s">
        <v>11</v>
      </c>
      <c r="C1861" s="7">
        <v>43695</v>
      </c>
      <c r="D1861" s="6" t="s">
        <v>20</v>
      </c>
      <c r="E1861" s="8">
        <v>73</v>
      </c>
      <c r="F1861" s="9">
        <v>2207.7421208293486</v>
      </c>
      <c r="G1861" s="6" t="s">
        <v>21</v>
      </c>
    </row>
    <row r="1862" spans="1:7" hidden="1" x14ac:dyDescent="0.25">
      <c r="A1862" s="6">
        <v>1868</v>
      </c>
      <c r="B1862" s="6" t="s">
        <v>13</v>
      </c>
      <c r="C1862" s="7">
        <v>44296</v>
      </c>
      <c r="D1862" s="6" t="s">
        <v>16</v>
      </c>
      <c r="E1862" s="8">
        <v>24</v>
      </c>
      <c r="F1862" s="9">
        <v>735.85989082063816</v>
      </c>
      <c r="G1862" s="6" t="s">
        <v>22</v>
      </c>
    </row>
    <row r="1863" spans="1:7" hidden="1" x14ac:dyDescent="0.25">
      <c r="A1863" s="6">
        <v>1869</v>
      </c>
      <c r="B1863" s="6" t="s">
        <v>8</v>
      </c>
      <c r="C1863" s="7">
        <v>44472</v>
      </c>
      <c r="D1863" s="6" t="s">
        <v>19</v>
      </c>
      <c r="E1863" s="8">
        <v>18</v>
      </c>
      <c r="F1863" s="9">
        <v>560.84454934208838</v>
      </c>
      <c r="G1863" s="6" t="s">
        <v>21</v>
      </c>
    </row>
    <row r="1864" spans="1:7" hidden="1" x14ac:dyDescent="0.25">
      <c r="A1864" s="6">
        <v>1870</v>
      </c>
      <c r="B1864" s="6" t="s">
        <v>13</v>
      </c>
      <c r="C1864" s="7">
        <v>43794</v>
      </c>
      <c r="D1864" s="6" t="s">
        <v>20</v>
      </c>
      <c r="E1864" s="8">
        <v>49</v>
      </c>
      <c r="F1864" s="9">
        <v>1494.0493820151828</v>
      </c>
      <c r="G1864" s="6" t="s">
        <v>23</v>
      </c>
    </row>
    <row r="1865" spans="1:7" hidden="1" x14ac:dyDescent="0.25">
      <c r="A1865" s="6">
        <v>1871</v>
      </c>
      <c r="B1865" s="6" t="s">
        <v>9</v>
      </c>
      <c r="C1865" s="7">
        <v>44197</v>
      </c>
      <c r="D1865" s="6" t="s">
        <v>20</v>
      </c>
      <c r="E1865" s="8">
        <v>21</v>
      </c>
      <c r="F1865" s="9">
        <v>646.83872648507395</v>
      </c>
      <c r="G1865" s="6" t="s">
        <v>24</v>
      </c>
    </row>
    <row r="1866" spans="1:7" x14ac:dyDescent="0.25">
      <c r="A1866" s="6">
        <v>1872</v>
      </c>
      <c r="B1866" s="6" t="s">
        <v>10</v>
      </c>
      <c r="C1866" s="7">
        <v>43966</v>
      </c>
      <c r="D1866" s="6" t="s">
        <v>17</v>
      </c>
      <c r="E1866" s="8">
        <v>2</v>
      </c>
      <c r="F1866" s="9">
        <v>79.938401735771137</v>
      </c>
      <c r="G1866" s="6" t="s">
        <v>22</v>
      </c>
    </row>
    <row r="1867" spans="1:7" x14ac:dyDescent="0.25">
      <c r="A1867" s="6">
        <v>1873</v>
      </c>
      <c r="B1867" s="6" t="s">
        <v>9</v>
      </c>
      <c r="C1867" s="7">
        <v>44153</v>
      </c>
      <c r="D1867" s="6" t="s">
        <v>17</v>
      </c>
      <c r="E1867" s="8">
        <v>83</v>
      </c>
      <c r="F1867" s="9">
        <v>2508.7539350545749</v>
      </c>
      <c r="G1867" s="6" t="s">
        <v>22</v>
      </c>
    </row>
    <row r="1868" spans="1:7" hidden="1" x14ac:dyDescent="0.25">
      <c r="A1868" s="6">
        <v>1874</v>
      </c>
      <c r="B1868" s="6" t="s">
        <v>10</v>
      </c>
      <c r="C1868" s="7">
        <v>44197</v>
      </c>
      <c r="D1868" s="6" t="s">
        <v>18</v>
      </c>
      <c r="E1868" s="8">
        <v>63</v>
      </c>
      <c r="F1868" s="9">
        <v>1911.4760672109483</v>
      </c>
      <c r="G1868" s="6" t="s">
        <v>22</v>
      </c>
    </row>
    <row r="1869" spans="1:7" hidden="1" x14ac:dyDescent="0.25">
      <c r="A1869" s="6">
        <v>1875</v>
      </c>
      <c r="B1869" s="6" t="s">
        <v>11</v>
      </c>
      <c r="C1869" s="7">
        <v>43889</v>
      </c>
      <c r="D1869" s="6" t="s">
        <v>19</v>
      </c>
      <c r="E1869" s="8">
        <v>54</v>
      </c>
      <c r="F1869" s="9">
        <v>1638.6628539020685</v>
      </c>
      <c r="G1869" s="6" t="s">
        <v>24</v>
      </c>
    </row>
    <row r="1870" spans="1:7" hidden="1" x14ac:dyDescent="0.25">
      <c r="A1870" s="6">
        <v>1876</v>
      </c>
      <c r="B1870" s="6" t="s">
        <v>10</v>
      </c>
      <c r="C1870" s="7">
        <v>44087</v>
      </c>
      <c r="D1870" s="6" t="s">
        <v>18</v>
      </c>
      <c r="E1870" s="8">
        <v>19</v>
      </c>
      <c r="F1870" s="9">
        <v>597.15260847522723</v>
      </c>
      <c r="G1870" s="6" t="s">
        <v>23</v>
      </c>
    </row>
    <row r="1871" spans="1:7" hidden="1" x14ac:dyDescent="0.25">
      <c r="A1871" s="6">
        <v>1877</v>
      </c>
      <c r="B1871" s="6" t="s">
        <v>9</v>
      </c>
      <c r="C1871" s="7">
        <v>44087</v>
      </c>
      <c r="D1871" s="6" t="s">
        <v>16</v>
      </c>
      <c r="E1871" s="8">
        <v>66</v>
      </c>
      <c r="F1871" s="9">
        <v>1993.6159710188731</v>
      </c>
      <c r="G1871" s="6" t="s">
        <v>21</v>
      </c>
    </row>
    <row r="1872" spans="1:7" hidden="1" x14ac:dyDescent="0.25">
      <c r="A1872" s="6">
        <v>1878</v>
      </c>
      <c r="B1872" s="6" t="s">
        <v>8</v>
      </c>
      <c r="C1872" s="7">
        <v>43977</v>
      </c>
      <c r="D1872" s="6" t="s">
        <v>18</v>
      </c>
      <c r="E1872" s="8">
        <v>60</v>
      </c>
      <c r="F1872" s="9">
        <v>1822.8071376505659</v>
      </c>
      <c r="G1872" s="6" t="s">
        <v>22</v>
      </c>
    </row>
    <row r="1873" spans="1:7" hidden="1" x14ac:dyDescent="0.25">
      <c r="A1873" s="6">
        <v>1879</v>
      </c>
      <c r="B1873" s="6" t="s">
        <v>7</v>
      </c>
      <c r="C1873" s="7">
        <v>43695</v>
      </c>
      <c r="D1873" s="6" t="s">
        <v>16</v>
      </c>
      <c r="E1873" s="8">
        <v>90</v>
      </c>
      <c r="F1873" s="9">
        <v>2718.5208039455388</v>
      </c>
      <c r="G1873" s="6" t="s">
        <v>24</v>
      </c>
    </row>
    <row r="1874" spans="1:7" hidden="1" x14ac:dyDescent="0.25">
      <c r="A1874" s="6">
        <v>1880</v>
      </c>
      <c r="B1874" s="6" t="s">
        <v>12</v>
      </c>
      <c r="C1874" s="7">
        <v>43816</v>
      </c>
      <c r="D1874" s="6" t="s">
        <v>18</v>
      </c>
      <c r="E1874" s="8">
        <v>59</v>
      </c>
      <c r="F1874" s="9">
        <v>1786.5030230399057</v>
      </c>
      <c r="G1874" s="6" t="s">
        <v>22</v>
      </c>
    </row>
    <row r="1875" spans="1:7" x14ac:dyDescent="0.25">
      <c r="A1875" s="6">
        <v>1881</v>
      </c>
      <c r="B1875" s="6" t="s">
        <v>12</v>
      </c>
      <c r="C1875" s="7">
        <v>44472</v>
      </c>
      <c r="D1875" s="6" t="s">
        <v>17</v>
      </c>
      <c r="E1875" s="8">
        <v>0</v>
      </c>
      <c r="F1875" s="9">
        <v>26.560689007562871</v>
      </c>
      <c r="G1875" s="6" t="s">
        <v>21</v>
      </c>
    </row>
    <row r="1876" spans="1:7" x14ac:dyDescent="0.25">
      <c r="A1876" s="6">
        <v>1882</v>
      </c>
      <c r="B1876" s="6" t="s">
        <v>14</v>
      </c>
      <c r="C1876" s="7">
        <v>43911</v>
      </c>
      <c r="D1876" s="6" t="s">
        <v>17</v>
      </c>
      <c r="E1876" s="8">
        <v>72</v>
      </c>
      <c r="F1876" s="9">
        <v>2179.0015045055325</v>
      </c>
      <c r="G1876" s="6" t="s">
        <v>24</v>
      </c>
    </row>
    <row r="1877" spans="1:7" hidden="1" x14ac:dyDescent="0.25">
      <c r="A1877" s="6">
        <v>1883</v>
      </c>
      <c r="B1877" s="6" t="s">
        <v>8</v>
      </c>
      <c r="C1877" s="7">
        <v>44032</v>
      </c>
      <c r="D1877" s="6" t="s">
        <v>18</v>
      </c>
      <c r="E1877" s="8">
        <v>-6</v>
      </c>
      <c r="F1877" s="9">
        <v>-157.35959690520315</v>
      </c>
      <c r="G1877" s="6" t="s">
        <v>21</v>
      </c>
    </row>
    <row r="1878" spans="1:7" hidden="1" x14ac:dyDescent="0.25">
      <c r="A1878" s="6">
        <v>1884</v>
      </c>
      <c r="B1878" s="6" t="s">
        <v>13</v>
      </c>
      <c r="C1878" s="7">
        <v>43607</v>
      </c>
      <c r="D1878" s="6" t="s">
        <v>18</v>
      </c>
      <c r="E1878" s="8">
        <v>89</v>
      </c>
      <c r="F1878" s="9">
        <v>2693.9552816852074</v>
      </c>
      <c r="G1878" s="6" t="s">
        <v>23</v>
      </c>
    </row>
    <row r="1879" spans="1:7" hidden="1" x14ac:dyDescent="0.25">
      <c r="A1879" s="6">
        <v>1885</v>
      </c>
      <c r="B1879" s="6" t="s">
        <v>7</v>
      </c>
      <c r="C1879" s="7">
        <v>43596</v>
      </c>
      <c r="D1879" s="6" t="s">
        <v>18</v>
      </c>
      <c r="E1879" s="8">
        <v>12</v>
      </c>
      <c r="F1879" s="9">
        <v>378.37711255972982</v>
      </c>
      <c r="G1879" s="6" t="s">
        <v>23</v>
      </c>
    </row>
    <row r="1880" spans="1:7" hidden="1" x14ac:dyDescent="0.25">
      <c r="A1880" s="6">
        <v>1886</v>
      </c>
      <c r="B1880" s="6" t="s">
        <v>11</v>
      </c>
      <c r="C1880" s="7">
        <v>44417</v>
      </c>
      <c r="D1880" s="6" t="s">
        <v>20</v>
      </c>
      <c r="E1880" s="8">
        <v>89</v>
      </c>
      <c r="F1880" s="9">
        <v>2691.4754282019449</v>
      </c>
      <c r="G1880" s="6" t="s">
        <v>22</v>
      </c>
    </row>
    <row r="1881" spans="1:7" hidden="1" x14ac:dyDescent="0.25">
      <c r="A1881" s="6">
        <v>1887</v>
      </c>
      <c r="B1881" s="6" t="s">
        <v>15</v>
      </c>
      <c r="C1881" s="7">
        <v>44307</v>
      </c>
      <c r="D1881" s="6" t="s">
        <v>18</v>
      </c>
      <c r="E1881" s="8">
        <v>61</v>
      </c>
      <c r="F1881" s="9">
        <v>1853.147883164014</v>
      </c>
      <c r="G1881" s="6" t="s">
        <v>24</v>
      </c>
    </row>
    <row r="1882" spans="1:7" hidden="1" x14ac:dyDescent="0.25">
      <c r="A1882" s="6">
        <v>1888</v>
      </c>
      <c r="B1882" s="6" t="s">
        <v>10</v>
      </c>
      <c r="C1882" s="7">
        <v>44395</v>
      </c>
      <c r="D1882" s="6" t="s">
        <v>16</v>
      </c>
      <c r="E1882" s="8">
        <v>24</v>
      </c>
      <c r="F1882" s="9">
        <v>738.11151860326265</v>
      </c>
      <c r="G1882" s="6" t="s">
        <v>23</v>
      </c>
    </row>
    <row r="1883" spans="1:7" hidden="1" x14ac:dyDescent="0.25">
      <c r="A1883" s="6">
        <v>1889</v>
      </c>
      <c r="B1883" s="6" t="s">
        <v>12</v>
      </c>
      <c r="C1883" s="7">
        <v>43794</v>
      </c>
      <c r="D1883" s="6" t="s">
        <v>16</v>
      </c>
      <c r="E1883" s="8">
        <v>76</v>
      </c>
      <c r="F1883" s="9">
        <v>2299.1780812643369</v>
      </c>
      <c r="G1883" s="6" t="s">
        <v>23</v>
      </c>
    </row>
    <row r="1884" spans="1:7" x14ac:dyDescent="0.25">
      <c r="A1884" s="6">
        <v>1890</v>
      </c>
      <c r="B1884" s="6" t="s">
        <v>9</v>
      </c>
      <c r="C1884" s="7">
        <v>44362</v>
      </c>
      <c r="D1884" s="6" t="s">
        <v>17</v>
      </c>
      <c r="E1884" s="8">
        <v>16</v>
      </c>
      <c r="F1884" s="9">
        <v>497.53987400329765</v>
      </c>
      <c r="G1884" s="6" t="s">
        <v>21</v>
      </c>
    </row>
    <row r="1885" spans="1:7" x14ac:dyDescent="0.25">
      <c r="A1885" s="6">
        <v>1891</v>
      </c>
      <c r="B1885" s="6" t="s">
        <v>8</v>
      </c>
      <c r="C1885" s="7">
        <v>44296</v>
      </c>
      <c r="D1885" s="6" t="s">
        <v>17</v>
      </c>
      <c r="E1885" s="8">
        <v>39</v>
      </c>
      <c r="F1885" s="9">
        <v>1191.8883187506967</v>
      </c>
      <c r="G1885" s="6" t="s">
        <v>21</v>
      </c>
    </row>
    <row r="1886" spans="1:7" hidden="1" x14ac:dyDescent="0.25">
      <c r="A1886" s="6">
        <v>1892</v>
      </c>
      <c r="B1886" s="6" t="s">
        <v>9</v>
      </c>
      <c r="C1886" s="7">
        <v>43519</v>
      </c>
      <c r="D1886" s="6" t="s">
        <v>20</v>
      </c>
      <c r="E1886" s="8">
        <v>92</v>
      </c>
      <c r="F1886" s="9">
        <v>2784.3491112447332</v>
      </c>
      <c r="G1886" s="6" t="s">
        <v>23</v>
      </c>
    </row>
    <row r="1887" spans="1:7" x14ac:dyDescent="0.25">
      <c r="A1887" s="6">
        <v>1893</v>
      </c>
      <c r="B1887" s="6" t="s">
        <v>9</v>
      </c>
      <c r="C1887" s="7">
        <v>44043</v>
      </c>
      <c r="D1887" s="6" t="s">
        <v>17</v>
      </c>
      <c r="E1887" s="8">
        <v>20</v>
      </c>
      <c r="F1887" s="9">
        <v>619.23857472779036</v>
      </c>
      <c r="G1887" s="6" t="s">
        <v>24</v>
      </c>
    </row>
    <row r="1888" spans="1:7" hidden="1" x14ac:dyDescent="0.25">
      <c r="A1888" s="6">
        <v>1894</v>
      </c>
      <c r="B1888" s="6" t="s">
        <v>10</v>
      </c>
      <c r="C1888" s="7">
        <v>43966</v>
      </c>
      <c r="D1888" s="6" t="s">
        <v>18</v>
      </c>
      <c r="E1888" s="8">
        <v>60</v>
      </c>
      <c r="F1888" s="9">
        <v>1818.7034788891374</v>
      </c>
      <c r="G1888" s="6" t="s">
        <v>21</v>
      </c>
    </row>
    <row r="1889" spans="1:7" hidden="1" x14ac:dyDescent="0.25">
      <c r="A1889" s="6">
        <v>1895</v>
      </c>
      <c r="B1889" s="6" t="s">
        <v>12</v>
      </c>
      <c r="C1889" s="7">
        <v>44527</v>
      </c>
      <c r="D1889" s="6" t="s">
        <v>16</v>
      </c>
      <c r="E1889" s="8">
        <v>15</v>
      </c>
      <c r="F1889" s="9">
        <v>471.61022333179392</v>
      </c>
      <c r="G1889" s="6" t="s">
        <v>21</v>
      </c>
    </row>
    <row r="1890" spans="1:7" x14ac:dyDescent="0.25">
      <c r="A1890" s="6">
        <v>1896</v>
      </c>
      <c r="B1890" s="6" t="s">
        <v>7</v>
      </c>
      <c r="C1890" s="7">
        <v>44241</v>
      </c>
      <c r="D1890" s="6" t="s">
        <v>17</v>
      </c>
      <c r="E1890" s="8">
        <v>36</v>
      </c>
      <c r="F1890" s="9">
        <v>1098.4259915039922</v>
      </c>
      <c r="G1890" s="6" t="s">
        <v>21</v>
      </c>
    </row>
    <row r="1891" spans="1:7" hidden="1" x14ac:dyDescent="0.25">
      <c r="A1891" s="6">
        <v>1897</v>
      </c>
      <c r="B1891" s="6" t="s">
        <v>10</v>
      </c>
      <c r="C1891" s="7">
        <v>44505</v>
      </c>
      <c r="D1891" s="6" t="s">
        <v>18</v>
      </c>
      <c r="E1891" s="8">
        <v>46</v>
      </c>
      <c r="F1891" s="9">
        <v>1404.0889935751229</v>
      </c>
      <c r="G1891" s="6" t="s">
        <v>23</v>
      </c>
    </row>
    <row r="1892" spans="1:7" hidden="1" x14ac:dyDescent="0.25">
      <c r="A1892" s="6">
        <v>1898</v>
      </c>
      <c r="B1892" s="6" t="s">
        <v>15</v>
      </c>
      <c r="C1892" s="7">
        <v>43845</v>
      </c>
      <c r="D1892" s="6" t="s">
        <v>19</v>
      </c>
      <c r="E1892" s="8">
        <v>72</v>
      </c>
      <c r="F1892" s="9">
        <v>2178.3588624347367</v>
      </c>
      <c r="G1892" s="6" t="s">
        <v>23</v>
      </c>
    </row>
    <row r="1893" spans="1:7" hidden="1" x14ac:dyDescent="0.25">
      <c r="A1893" s="6">
        <v>1899</v>
      </c>
      <c r="B1893" s="6" t="s">
        <v>13</v>
      </c>
      <c r="C1893" s="7">
        <v>43772</v>
      </c>
      <c r="D1893" s="6" t="s">
        <v>16</v>
      </c>
      <c r="E1893" s="8">
        <v>28</v>
      </c>
      <c r="F1893" s="9">
        <v>856.56829526557669</v>
      </c>
      <c r="G1893" s="6" t="s">
        <v>22</v>
      </c>
    </row>
    <row r="1894" spans="1:7" hidden="1" x14ac:dyDescent="0.25">
      <c r="A1894" s="6">
        <v>1900</v>
      </c>
      <c r="B1894" s="6" t="s">
        <v>11</v>
      </c>
      <c r="C1894" s="7">
        <v>43629</v>
      </c>
      <c r="D1894" s="6" t="s">
        <v>16</v>
      </c>
      <c r="E1894" s="8">
        <v>54</v>
      </c>
      <c r="F1894" s="9">
        <v>1644.8733423141368</v>
      </c>
      <c r="G1894" s="6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4"/>
  <sheetViews>
    <sheetView workbookViewId="0">
      <selection activeCell="B1909" sqref="B1909"/>
    </sheetView>
  </sheetViews>
  <sheetFormatPr defaultRowHeight="15" x14ac:dyDescent="0.25"/>
  <cols>
    <col min="1" max="1" width="20.140625" customWidth="1"/>
    <col min="2" max="2" width="54.28515625" bestFit="1" customWidth="1"/>
    <col min="3" max="3" width="11" bestFit="1" customWidth="1"/>
    <col min="4" max="4" width="17.42578125" bestFit="1" customWidth="1"/>
    <col min="5" max="5" width="13.7109375" customWidth="1"/>
    <col min="6" max="6" width="9.5703125" bestFit="1" customWidth="1"/>
    <col min="7" max="7" width="10.140625" customWidth="1"/>
    <col min="8" max="9" width="2.7109375" bestFit="1" customWidth="1"/>
    <col min="10" max="10" width="2" bestFit="1" customWidth="1"/>
    <col min="11" max="11" width="5" bestFit="1" customWidth="1"/>
    <col min="12" max="19" width="2" bestFit="1" customWidth="1"/>
    <col min="20" max="105" width="3" bestFit="1" customWidth="1"/>
    <col min="106" max="106" width="11.85546875" bestFit="1" customWidth="1"/>
  </cols>
  <sheetData>
    <row r="1" spans="1:7" x14ac:dyDescent="0.25">
      <c r="A1" s="11"/>
      <c r="C1" s="11"/>
    </row>
    <row r="3" spans="1:7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hidden="1" x14ac:dyDescent="0.25">
      <c r="A4" s="6">
        <v>1</v>
      </c>
      <c r="B4" s="6" t="s">
        <v>8</v>
      </c>
      <c r="C4" s="7">
        <v>43922</v>
      </c>
      <c r="D4" s="6" t="s">
        <v>18</v>
      </c>
      <c r="E4" s="8">
        <v>45</v>
      </c>
      <c r="F4" s="9">
        <v>1372.0455832336393</v>
      </c>
      <c r="G4" s="6" t="s">
        <v>22</v>
      </c>
    </row>
    <row r="5" spans="1:7" x14ac:dyDescent="0.25">
      <c r="A5" s="6">
        <v>2</v>
      </c>
      <c r="B5" s="6" t="s">
        <v>13</v>
      </c>
      <c r="C5" s="7">
        <v>43900</v>
      </c>
      <c r="D5" s="6" t="s">
        <v>17</v>
      </c>
      <c r="E5" s="8">
        <v>50</v>
      </c>
      <c r="F5" s="9">
        <v>1520.0730307485437</v>
      </c>
      <c r="G5" s="6" t="s">
        <v>24</v>
      </c>
    </row>
    <row r="6" spans="1:7" hidden="1" x14ac:dyDescent="0.25">
      <c r="A6" s="6">
        <v>3</v>
      </c>
      <c r="B6" s="6" t="s">
        <v>7</v>
      </c>
      <c r="C6" s="7">
        <v>44252</v>
      </c>
      <c r="D6" s="6" t="s">
        <v>19</v>
      </c>
      <c r="E6" s="8">
        <v>9</v>
      </c>
      <c r="F6" s="9">
        <v>287.19483117139748</v>
      </c>
      <c r="G6" s="6" t="s">
        <v>24</v>
      </c>
    </row>
    <row r="7" spans="1:7" hidden="1" x14ac:dyDescent="0.25">
      <c r="A7" s="6">
        <v>4</v>
      </c>
      <c r="B7" s="6" t="s">
        <v>13</v>
      </c>
      <c r="C7" s="7">
        <v>43607</v>
      </c>
      <c r="D7" s="6" t="s">
        <v>18</v>
      </c>
      <c r="E7" s="8">
        <v>55</v>
      </c>
      <c r="F7" s="9">
        <v>1670.7532251655616</v>
      </c>
      <c r="G7" s="6" t="s">
        <v>23</v>
      </c>
    </row>
    <row r="8" spans="1:7" hidden="1" x14ac:dyDescent="0.25">
      <c r="A8" s="6">
        <v>5</v>
      </c>
      <c r="B8" s="6" t="s">
        <v>15</v>
      </c>
      <c r="C8" s="7">
        <v>43999</v>
      </c>
      <c r="D8" s="6" t="s">
        <v>18</v>
      </c>
      <c r="E8" s="8">
        <v>43</v>
      </c>
      <c r="F8" s="9">
        <v>1306.0287243901441</v>
      </c>
      <c r="G8" s="6" t="s">
        <v>24</v>
      </c>
    </row>
    <row r="9" spans="1:7" hidden="1" x14ac:dyDescent="0.25">
      <c r="A9" s="6">
        <v>6</v>
      </c>
      <c r="B9" s="6" t="s">
        <v>10</v>
      </c>
      <c r="C9" s="7">
        <v>44527</v>
      </c>
      <c r="D9" s="6" t="s">
        <v>16</v>
      </c>
      <c r="E9" s="8">
        <v>58</v>
      </c>
      <c r="F9" s="9">
        <v>1759.9097407072163</v>
      </c>
      <c r="G9" s="6" t="s">
        <v>24</v>
      </c>
    </row>
    <row r="10" spans="1:7" hidden="1" x14ac:dyDescent="0.25">
      <c r="A10" s="6">
        <v>7</v>
      </c>
      <c r="B10" s="6" t="s">
        <v>11</v>
      </c>
      <c r="C10" s="7">
        <v>43911</v>
      </c>
      <c r="D10" s="6" t="s">
        <v>16</v>
      </c>
      <c r="E10" s="8">
        <v>8</v>
      </c>
      <c r="F10" s="9">
        <v>258.00692176216739</v>
      </c>
      <c r="G10" s="6" t="s">
        <v>24</v>
      </c>
    </row>
    <row r="11" spans="1:7" hidden="1" x14ac:dyDescent="0.25">
      <c r="A11" s="6">
        <v>8</v>
      </c>
      <c r="B11" s="6" t="s">
        <v>10</v>
      </c>
      <c r="C11" s="7">
        <v>43816</v>
      </c>
      <c r="D11" s="6" t="s">
        <v>18</v>
      </c>
      <c r="E11" s="8">
        <v>72</v>
      </c>
      <c r="F11" s="9">
        <v>2178.3965386113227</v>
      </c>
      <c r="G11" s="6" t="s">
        <v>24</v>
      </c>
    </row>
    <row r="12" spans="1:7" hidden="1" x14ac:dyDescent="0.25">
      <c r="A12" s="6">
        <v>9</v>
      </c>
      <c r="B12" s="6" t="s">
        <v>7</v>
      </c>
      <c r="C12" s="7">
        <v>43651</v>
      </c>
      <c r="D12" s="6" t="s">
        <v>16</v>
      </c>
      <c r="E12" s="8">
        <v>75</v>
      </c>
      <c r="F12" s="9">
        <v>2266.4232685518837</v>
      </c>
      <c r="G12" s="6" t="s">
        <v>22</v>
      </c>
    </row>
    <row r="13" spans="1:7" hidden="1" x14ac:dyDescent="0.25">
      <c r="A13" s="6">
        <v>10</v>
      </c>
      <c r="B13" s="6" t="s">
        <v>8</v>
      </c>
      <c r="C13" s="7">
        <v>43684</v>
      </c>
      <c r="D13" s="6" t="s">
        <v>18</v>
      </c>
      <c r="E13" s="8">
        <v>24</v>
      </c>
      <c r="F13" s="9">
        <v>735.02342173405509</v>
      </c>
      <c r="G13" s="6" t="s">
        <v>21</v>
      </c>
    </row>
    <row r="14" spans="1:7" hidden="1" x14ac:dyDescent="0.25">
      <c r="A14" s="6">
        <v>11</v>
      </c>
      <c r="B14" s="6" t="s">
        <v>7</v>
      </c>
      <c r="C14" s="7">
        <v>44164</v>
      </c>
      <c r="D14" s="6" t="s">
        <v>20</v>
      </c>
      <c r="E14" s="8">
        <v>43</v>
      </c>
      <c r="F14" s="9">
        <v>1308.3536844241407</v>
      </c>
      <c r="G14" s="6" t="s">
        <v>21</v>
      </c>
    </row>
    <row r="15" spans="1:7" hidden="1" x14ac:dyDescent="0.25">
      <c r="A15" s="6">
        <v>12</v>
      </c>
      <c r="B15" s="6" t="s">
        <v>7</v>
      </c>
      <c r="C15" s="7">
        <v>44153</v>
      </c>
      <c r="D15" s="6" t="s">
        <v>18</v>
      </c>
      <c r="E15" s="8">
        <v>23</v>
      </c>
      <c r="F15" s="9">
        <v>710.34367691096963</v>
      </c>
      <c r="G15" s="6" t="s">
        <v>23</v>
      </c>
    </row>
    <row r="16" spans="1:7" hidden="1" x14ac:dyDescent="0.25">
      <c r="A16" s="6">
        <v>13</v>
      </c>
      <c r="B16" s="6" t="s">
        <v>12</v>
      </c>
      <c r="C16" s="7">
        <v>44439</v>
      </c>
      <c r="D16" s="6" t="s">
        <v>18</v>
      </c>
      <c r="E16" s="8">
        <v>49</v>
      </c>
      <c r="F16" s="9">
        <v>1495.9279694174982</v>
      </c>
      <c r="G16" s="6" t="s">
        <v>23</v>
      </c>
    </row>
    <row r="17" spans="1:7" hidden="1" x14ac:dyDescent="0.25">
      <c r="A17" s="6">
        <v>14</v>
      </c>
      <c r="B17" s="6" t="s">
        <v>13</v>
      </c>
      <c r="C17" s="7">
        <v>44197</v>
      </c>
      <c r="D17" s="6" t="s">
        <v>16</v>
      </c>
      <c r="E17" s="8">
        <v>18</v>
      </c>
      <c r="F17" s="9">
        <v>564.71999230139568</v>
      </c>
      <c r="G17" s="6" t="s">
        <v>22</v>
      </c>
    </row>
    <row r="18" spans="1:7" hidden="1" x14ac:dyDescent="0.25">
      <c r="A18" s="6">
        <v>15</v>
      </c>
      <c r="B18" s="6" t="s">
        <v>15</v>
      </c>
      <c r="C18" s="7">
        <v>43728</v>
      </c>
      <c r="D18" s="6" t="s">
        <v>17</v>
      </c>
      <c r="E18" s="8">
        <v>-8</v>
      </c>
      <c r="F18" s="9">
        <v>-219.93044717303863</v>
      </c>
      <c r="G18" s="6" t="s">
        <v>21</v>
      </c>
    </row>
    <row r="19" spans="1:7" hidden="1" x14ac:dyDescent="0.25">
      <c r="A19" s="6">
        <v>16</v>
      </c>
      <c r="B19" s="6" t="s">
        <v>12</v>
      </c>
      <c r="C19" s="7">
        <v>43933</v>
      </c>
      <c r="D19" s="6" t="s">
        <v>20</v>
      </c>
      <c r="E19" s="8">
        <v>45</v>
      </c>
      <c r="F19" s="9">
        <v>1373.9037590916232</v>
      </c>
      <c r="G19" s="6" t="s">
        <v>21</v>
      </c>
    </row>
    <row r="20" spans="1:7" hidden="1" x14ac:dyDescent="0.25">
      <c r="A20" s="6">
        <v>17</v>
      </c>
      <c r="B20" s="6" t="s">
        <v>10</v>
      </c>
      <c r="C20" s="7">
        <v>43585</v>
      </c>
      <c r="D20" s="6" t="s">
        <v>20</v>
      </c>
      <c r="E20" s="8">
        <v>66</v>
      </c>
      <c r="F20" s="9">
        <v>1996.5433473774931</v>
      </c>
      <c r="G20" s="6" t="s">
        <v>22</v>
      </c>
    </row>
    <row r="21" spans="1:7" hidden="1" x14ac:dyDescent="0.25">
      <c r="A21" s="6">
        <v>18</v>
      </c>
      <c r="B21" s="6" t="s">
        <v>14</v>
      </c>
      <c r="C21" s="7">
        <v>44439</v>
      </c>
      <c r="D21" s="6" t="s">
        <v>18</v>
      </c>
      <c r="E21" s="8">
        <v>88</v>
      </c>
      <c r="F21" s="9">
        <v>2651.8755145539585</v>
      </c>
      <c r="G21" s="6" t="s">
        <v>24</v>
      </c>
    </row>
    <row r="22" spans="1:7" hidden="1" x14ac:dyDescent="0.25">
      <c r="A22" s="6">
        <v>19</v>
      </c>
      <c r="B22" s="6" t="s">
        <v>14</v>
      </c>
      <c r="C22" s="7">
        <v>44131</v>
      </c>
      <c r="D22" s="6" t="s">
        <v>16</v>
      </c>
      <c r="E22" s="8">
        <v>78</v>
      </c>
      <c r="F22" s="9">
        <v>2361.4697789113247</v>
      </c>
      <c r="G22" s="6" t="s">
        <v>22</v>
      </c>
    </row>
    <row r="23" spans="1:7" hidden="1" x14ac:dyDescent="0.25">
      <c r="A23" s="6">
        <v>20</v>
      </c>
      <c r="B23" s="6" t="s">
        <v>15</v>
      </c>
      <c r="C23" s="7">
        <v>44527</v>
      </c>
      <c r="D23" s="6" t="s">
        <v>18</v>
      </c>
      <c r="E23" s="8">
        <v>57</v>
      </c>
      <c r="F23" s="9">
        <v>1731.152946191557</v>
      </c>
      <c r="G23" s="6" t="s">
        <v>24</v>
      </c>
    </row>
    <row r="24" spans="1:7" hidden="1" x14ac:dyDescent="0.25">
      <c r="A24" s="6">
        <v>21</v>
      </c>
      <c r="B24" s="6" t="s">
        <v>15</v>
      </c>
      <c r="C24" s="7">
        <v>43618</v>
      </c>
      <c r="D24" s="6" t="s">
        <v>20</v>
      </c>
      <c r="E24" s="8">
        <v>12</v>
      </c>
      <c r="F24" s="9">
        <v>380.81435709433634</v>
      </c>
      <c r="G24" s="6" t="s">
        <v>23</v>
      </c>
    </row>
    <row r="25" spans="1:7" hidden="1" x14ac:dyDescent="0.25">
      <c r="A25" s="6">
        <v>22</v>
      </c>
      <c r="B25" s="6" t="s">
        <v>8</v>
      </c>
      <c r="C25" s="7">
        <v>44098</v>
      </c>
      <c r="D25" s="6" t="s">
        <v>16</v>
      </c>
      <c r="E25" s="8">
        <v>28</v>
      </c>
      <c r="F25" s="9">
        <v>865.12775700642487</v>
      </c>
      <c r="G25" s="6" t="s">
        <v>24</v>
      </c>
    </row>
    <row r="26" spans="1:7" hidden="1" x14ac:dyDescent="0.25">
      <c r="A26" s="6">
        <v>23</v>
      </c>
      <c r="B26" s="6" t="s">
        <v>10</v>
      </c>
      <c r="C26" s="7">
        <v>43497</v>
      </c>
      <c r="D26" s="6" t="s">
        <v>20</v>
      </c>
      <c r="E26" s="8">
        <v>25</v>
      </c>
      <c r="F26" s="9">
        <v>773.07151643363557</v>
      </c>
      <c r="G26" s="6" t="s">
        <v>24</v>
      </c>
    </row>
    <row r="27" spans="1:7" hidden="1" x14ac:dyDescent="0.25">
      <c r="A27" s="6">
        <v>26</v>
      </c>
      <c r="B27" s="6" t="s">
        <v>12</v>
      </c>
      <c r="C27" s="7">
        <v>43805</v>
      </c>
      <c r="D27" s="6" t="s">
        <v>18</v>
      </c>
      <c r="E27" s="8">
        <v>24</v>
      </c>
      <c r="F27" s="9">
        <v>746.22434460070463</v>
      </c>
      <c r="G27" s="6" t="s">
        <v>23</v>
      </c>
    </row>
    <row r="28" spans="1:7" hidden="1" x14ac:dyDescent="0.25">
      <c r="A28" s="6">
        <v>27</v>
      </c>
      <c r="B28" s="6" t="s">
        <v>14</v>
      </c>
      <c r="C28" s="7">
        <v>43933</v>
      </c>
      <c r="D28" s="6" t="s">
        <v>19</v>
      </c>
      <c r="E28" s="8">
        <v>38</v>
      </c>
      <c r="F28" s="9">
        <v>1159.8517718889857</v>
      </c>
      <c r="G28" s="6" t="s">
        <v>24</v>
      </c>
    </row>
    <row r="29" spans="1:7" hidden="1" x14ac:dyDescent="0.25">
      <c r="A29" s="6">
        <v>28</v>
      </c>
      <c r="B29" s="6" t="s">
        <v>11</v>
      </c>
      <c r="C29" s="7">
        <v>44461</v>
      </c>
      <c r="D29" s="6" t="s">
        <v>17</v>
      </c>
      <c r="E29" s="8">
        <v>77</v>
      </c>
      <c r="F29" s="9">
        <v>2330.543887048761</v>
      </c>
      <c r="G29" s="6" t="s">
        <v>24</v>
      </c>
    </row>
    <row r="30" spans="1:7" hidden="1" x14ac:dyDescent="0.25">
      <c r="A30" s="6">
        <v>32</v>
      </c>
      <c r="B30" s="6" t="s">
        <v>11</v>
      </c>
      <c r="C30" s="7">
        <v>43552</v>
      </c>
      <c r="D30" s="6" t="s">
        <v>18</v>
      </c>
      <c r="E30" s="8">
        <v>53</v>
      </c>
      <c r="F30" s="9">
        <v>1614.6395235499538</v>
      </c>
      <c r="G30" s="6" t="s">
        <v>24</v>
      </c>
    </row>
    <row r="31" spans="1:7" hidden="1" x14ac:dyDescent="0.25">
      <c r="A31" s="6">
        <v>33</v>
      </c>
      <c r="B31" s="6" t="s">
        <v>9</v>
      </c>
      <c r="C31" s="7">
        <v>43999</v>
      </c>
      <c r="D31" s="6" t="s">
        <v>20</v>
      </c>
      <c r="E31" s="8">
        <v>41</v>
      </c>
      <c r="F31" s="9">
        <v>1252.6975588197249</v>
      </c>
      <c r="G31" s="6" t="s">
        <v>23</v>
      </c>
    </row>
    <row r="32" spans="1:7" hidden="1" x14ac:dyDescent="0.25">
      <c r="A32" s="6">
        <v>34</v>
      </c>
      <c r="B32" s="6" t="s">
        <v>15</v>
      </c>
      <c r="C32" s="7">
        <v>43717</v>
      </c>
      <c r="D32" s="6" t="s">
        <v>20</v>
      </c>
      <c r="E32" s="8">
        <v>19</v>
      </c>
      <c r="F32" s="9">
        <v>591.53898700773038</v>
      </c>
      <c r="G32" s="6" t="s">
        <v>23</v>
      </c>
    </row>
    <row r="33" spans="1:7" hidden="1" x14ac:dyDescent="0.25">
      <c r="A33" s="6">
        <v>39</v>
      </c>
      <c r="B33" s="6" t="s">
        <v>9</v>
      </c>
      <c r="C33" s="7">
        <v>43519</v>
      </c>
      <c r="D33" s="6" t="s">
        <v>17</v>
      </c>
      <c r="E33" s="8">
        <v>-9</v>
      </c>
      <c r="F33" s="9">
        <v>-246.25751249139932</v>
      </c>
      <c r="G33" s="6" t="s">
        <v>23</v>
      </c>
    </row>
    <row r="34" spans="1:7" hidden="1" x14ac:dyDescent="0.25">
      <c r="A34" s="6">
        <v>40</v>
      </c>
      <c r="B34" s="6" t="s">
        <v>13</v>
      </c>
      <c r="C34" s="7">
        <v>43640</v>
      </c>
      <c r="D34" s="6" t="s">
        <v>17</v>
      </c>
      <c r="E34" s="8">
        <v>38</v>
      </c>
      <c r="F34" s="9">
        <v>1155.8433775100286</v>
      </c>
      <c r="G34" s="6" t="s">
        <v>22</v>
      </c>
    </row>
    <row r="35" spans="1:7" hidden="1" x14ac:dyDescent="0.25">
      <c r="A35" s="6">
        <v>41</v>
      </c>
      <c r="B35" s="6" t="s">
        <v>12</v>
      </c>
      <c r="C35" s="7">
        <v>43867</v>
      </c>
      <c r="D35" s="6" t="s">
        <v>16</v>
      </c>
      <c r="E35" s="8">
        <v>25</v>
      </c>
      <c r="F35" s="9">
        <v>765.62095842195288</v>
      </c>
      <c r="G35" s="6" t="s">
        <v>22</v>
      </c>
    </row>
    <row r="36" spans="1:7" hidden="1" x14ac:dyDescent="0.25">
      <c r="A36" s="6">
        <v>42</v>
      </c>
      <c r="B36" s="6" t="s">
        <v>12</v>
      </c>
      <c r="C36" s="7">
        <v>44296</v>
      </c>
      <c r="D36" s="6" t="s">
        <v>20</v>
      </c>
      <c r="E36" s="8">
        <v>19</v>
      </c>
      <c r="F36" s="9">
        <v>593.8274936119401</v>
      </c>
      <c r="G36" s="6" t="s">
        <v>24</v>
      </c>
    </row>
    <row r="37" spans="1:7" hidden="1" x14ac:dyDescent="0.25">
      <c r="A37" s="6">
        <v>43</v>
      </c>
      <c r="B37" s="6" t="s">
        <v>8</v>
      </c>
      <c r="C37" s="7">
        <v>43922</v>
      </c>
      <c r="D37" s="6" t="s">
        <v>17</v>
      </c>
      <c r="E37" s="8">
        <v>86</v>
      </c>
      <c r="F37" s="9">
        <v>2598.5996934004856</v>
      </c>
      <c r="G37" s="6" t="s">
        <v>23</v>
      </c>
    </row>
    <row r="38" spans="1:7" hidden="1" x14ac:dyDescent="0.25">
      <c r="A38" s="6">
        <v>44</v>
      </c>
      <c r="B38" s="6" t="s">
        <v>10</v>
      </c>
      <c r="C38" s="7">
        <v>43988</v>
      </c>
      <c r="D38" s="6" t="s">
        <v>18</v>
      </c>
      <c r="E38" s="8">
        <v>55</v>
      </c>
      <c r="F38" s="9">
        <v>1671.1761356978836</v>
      </c>
      <c r="G38" s="6" t="s">
        <v>24</v>
      </c>
    </row>
    <row r="39" spans="1:7" hidden="1" x14ac:dyDescent="0.25">
      <c r="A39" s="6">
        <v>45</v>
      </c>
      <c r="B39" s="6" t="s">
        <v>12</v>
      </c>
      <c r="C39" s="7">
        <v>43728</v>
      </c>
      <c r="D39" s="6" t="s">
        <v>18</v>
      </c>
      <c r="E39" s="8">
        <v>2</v>
      </c>
      <c r="F39" s="9">
        <v>78.483600384211826</v>
      </c>
      <c r="G39" s="6" t="s">
        <v>21</v>
      </c>
    </row>
    <row r="40" spans="1:7" hidden="1" x14ac:dyDescent="0.25">
      <c r="A40" s="6">
        <v>46</v>
      </c>
      <c r="B40" s="6" t="s">
        <v>7</v>
      </c>
      <c r="C40" s="7">
        <v>44417</v>
      </c>
      <c r="D40" s="6" t="s">
        <v>20</v>
      </c>
      <c r="E40" s="8">
        <v>93</v>
      </c>
      <c r="F40" s="9">
        <v>2806.8747862762839</v>
      </c>
      <c r="G40" s="6" t="s">
        <v>21</v>
      </c>
    </row>
    <row r="41" spans="1:7" hidden="1" x14ac:dyDescent="0.25">
      <c r="A41" s="6">
        <v>47</v>
      </c>
      <c r="B41" s="6" t="s">
        <v>15</v>
      </c>
      <c r="C41" s="7">
        <v>44098</v>
      </c>
      <c r="D41" s="6" t="s">
        <v>16</v>
      </c>
      <c r="E41" s="8">
        <v>14</v>
      </c>
      <c r="F41" s="9">
        <v>439.3155365620475</v>
      </c>
      <c r="G41" s="6" t="s">
        <v>23</v>
      </c>
    </row>
    <row r="42" spans="1:7" hidden="1" x14ac:dyDescent="0.25">
      <c r="A42" s="6">
        <v>48</v>
      </c>
      <c r="B42" s="6" t="s">
        <v>12</v>
      </c>
      <c r="C42" s="7">
        <v>44340</v>
      </c>
      <c r="D42" s="6" t="s">
        <v>16</v>
      </c>
      <c r="E42" s="8">
        <v>37</v>
      </c>
      <c r="F42" s="9">
        <v>1130.3491000904664</v>
      </c>
      <c r="G42" s="6" t="s">
        <v>22</v>
      </c>
    </row>
    <row r="43" spans="1:7" hidden="1" x14ac:dyDescent="0.25">
      <c r="A43" s="6">
        <v>49</v>
      </c>
      <c r="B43" s="6" t="s">
        <v>8</v>
      </c>
      <c r="C43" s="7">
        <v>44153</v>
      </c>
      <c r="D43" s="6" t="s">
        <v>17</v>
      </c>
      <c r="E43" s="8">
        <v>63</v>
      </c>
      <c r="F43" s="9">
        <v>1906.9511057123686</v>
      </c>
      <c r="G43" s="6" t="s">
        <v>23</v>
      </c>
    </row>
    <row r="44" spans="1:7" hidden="1" x14ac:dyDescent="0.25">
      <c r="A44" s="6">
        <v>50</v>
      </c>
      <c r="B44" s="6" t="s">
        <v>15</v>
      </c>
      <c r="C44" s="7">
        <v>44153</v>
      </c>
      <c r="D44" s="6" t="s">
        <v>18</v>
      </c>
      <c r="E44" s="8">
        <v>1</v>
      </c>
      <c r="F44" s="9">
        <v>55.997047794988774</v>
      </c>
      <c r="G44" s="6" t="s">
        <v>23</v>
      </c>
    </row>
    <row r="45" spans="1:7" hidden="1" x14ac:dyDescent="0.25">
      <c r="A45" s="6">
        <v>51</v>
      </c>
      <c r="B45" s="6" t="s">
        <v>15</v>
      </c>
      <c r="C45" s="7">
        <v>44362</v>
      </c>
      <c r="D45" s="6" t="s">
        <v>16</v>
      </c>
      <c r="E45" s="8">
        <v>24</v>
      </c>
      <c r="F45" s="9">
        <v>735.99272692165778</v>
      </c>
      <c r="G45" s="6" t="s">
        <v>24</v>
      </c>
    </row>
    <row r="46" spans="1:7" hidden="1" x14ac:dyDescent="0.25">
      <c r="A46" s="6">
        <v>52</v>
      </c>
      <c r="B46" s="6" t="s">
        <v>13</v>
      </c>
      <c r="C46" s="7">
        <v>43834</v>
      </c>
      <c r="D46" s="6" t="s">
        <v>16</v>
      </c>
      <c r="E46" s="8">
        <v>83</v>
      </c>
      <c r="F46" s="9">
        <v>2503.3273832124887</v>
      </c>
      <c r="G46" s="6" t="s">
        <v>24</v>
      </c>
    </row>
    <row r="47" spans="1:7" hidden="1" x14ac:dyDescent="0.25">
      <c r="A47" s="6">
        <v>53</v>
      </c>
      <c r="B47" s="6" t="s">
        <v>9</v>
      </c>
      <c r="C47" s="7">
        <v>44384</v>
      </c>
      <c r="D47" s="6" t="s">
        <v>16</v>
      </c>
      <c r="E47" s="8">
        <v>49</v>
      </c>
      <c r="F47" s="9">
        <v>1485.0659729480035</v>
      </c>
      <c r="G47" s="6" t="s">
        <v>24</v>
      </c>
    </row>
    <row r="48" spans="1:7" hidden="1" x14ac:dyDescent="0.25">
      <c r="A48" s="6">
        <v>54</v>
      </c>
      <c r="B48" s="6" t="s">
        <v>11</v>
      </c>
      <c r="C48" s="7">
        <v>44296</v>
      </c>
      <c r="D48" s="6" t="s">
        <v>18</v>
      </c>
      <c r="E48" s="8">
        <v>26</v>
      </c>
      <c r="F48" s="9">
        <v>801.97912185633004</v>
      </c>
      <c r="G48" s="6" t="s">
        <v>23</v>
      </c>
    </row>
    <row r="49" spans="1:7" hidden="1" x14ac:dyDescent="0.25">
      <c r="A49" s="6">
        <v>55</v>
      </c>
      <c r="B49" s="6" t="s">
        <v>14</v>
      </c>
      <c r="C49" s="7">
        <v>43607</v>
      </c>
      <c r="D49" s="6" t="s">
        <v>18</v>
      </c>
      <c r="E49" s="8">
        <v>35</v>
      </c>
      <c r="F49" s="9">
        <v>1079.9264815962536</v>
      </c>
      <c r="G49" s="6" t="s">
        <v>23</v>
      </c>
    </row>
    <row r="50" spans="1:7" hidden="1" x14ac:dyDescent="0.25">
      <c r="A50" s="6">
        <v>56</v>
      </c>
      <c r="B50" s="6" t="s">
        <v>11</v>
      </c>
      <c r="C50" s="7">
        <v>43933</v>
      </c>
      <c r="D50" s="6" t="s">
        <v>18</v>
      </c>
      <c r="E50" s="8">
        <v>8</v>
      </c>
      <c r="F50" s="9">
        <v>269.09399775034268</v>
      </c>
      <c r="G50" s="6" t="s">
        <v>22</v>
      </c>
    </row>
    <row r="51" spans="1:7" hidden="1" x14ac:dyDescent="0.25">
      <c r="A51" s="6">
        <v>57</v>
      </c>
      <c r="B51" s="6" t="s">
        <v>9</v>
      </c>
      <c r="C51" s="7">
        <v>44010</v>
      </c>
      <c r="D51" s="6" t="s">
        <v>20</v>
      </c>
      <c r="E51" s="8">
        <v>49</v>
      </c>
      <c r="F51" s="9">
        <v>1487.77847479907</v>
      </c>
      <c r="G51" s="6" t="s">
        <v>24</v>
      </c>
    </row>
    <row r="52" spans="1:7" hidden="1" x14ac:dyDescent="0.25">
      <c r="A52" s="6">
        <v>58</v>
      </c>
      <c r="B52" s="6" t="s">
        <v>11</v>
      </c>
      <c r="C52" s="7">
        <v>43933</v>
      </c>
      <c r="D52" s="6" t="s">
        <v>17</v>
      </c>
      <c r="E52" s="8">
        <v>34</v>
      </c>
      <c r="F52" s="9">
        <v>1040.9375694795658</v>
      </c>
      <c r="G52" s="6" t="s">
        <v>21</v>
      </c>
    </row>
    <row r="53" spans="1:7" hidden="1" x14ac:dyDescent="0.25">
      <c r="A53" s="6">
        <v>59</v>
      </c>
      <c r="B53" s="6" t="s">
        <v>11</v>
      </c>
      <c r="C53" s="7">
        <v>44538</v>
      </c>
      <c r="D53" s="6" t="s">
        <v>18</v>
      </c>
      <c r="E53" s="8">
        <v>8</v>
      </c>
      <c r="F53" s="9">
        <v>262.36564211223345</v>
      </c>
      <c r="G53" s="6" t="s">
        <v>24</v>
      </c>
    </row>
    <row r="54" spans="1:7" hidden="1" x14ac:dyDescent="0.25">
      <c r="A54" s="6">
        <v>60</v>
      </c>
      <c r="B54" s="6" t="s">
        <v>14</v>
      </c>
      <c r="C54" s="7">
        <v>44131</v>
      </c>
      <c r="D54" s="6" t="s">
        <v>20</v>
      </c>
      <c r="E54" s="8">
        <v>89</v>
      </c>
      <c r="F54" s="9">
        <v>2690.9085017901093</v>
      </c>
      <c r="G54" s="6" t="s">
        <v>21</v>
      </c>
    </row>
    <row r="55" spans="1:7" hidden="1" x14ac:dyDescent="0.25">
      <c r="A55" s="6">
        <v>61</v>
      </c>
      <c r="B55" s="6" t="s">
        <v>10</v>
      </c>
      <c r="C55" s="7">
        <v>44516</v>
      </c>
      <c r="D55" s="6" t="s">
        <v>17</v>
      </c>
      <c r="E55" s="8">
        <v>62</v>
      </c>
      <c r="F55" s="9">
        <v>1892.5415891346556</v>
      </c>
      <c r="G55" s="6" t="s">
        <v>24</v>
      </c>
    </row>
    <row r="56" spans="1:7" hidden="1" x14ac:dyDescent="0.25">
      <c r="A56" s="6">
        <v>62</v>
      </c>
      <c r="B56" s="6" t="s">
        <v>12</v>
      </c>
      <c r="C56" s="7">
        <v>44054</v>
      </c>
      <c r="D56" s="6" t="s">
        <v>17</v>
      </c>
      <c r="E56" s="8">
        <v>23</v>
      </c>
      <c r="F56" s="9">
        <v>713.13211840267559</v>
      </c>
      <c r="G56" s="6" t="s">
        <v>22</v>
      </c>
    </row>
    <row r="57" spans="1:7" hidden="1" x14ac:dyDescent="0.25">
      <c r="A57" s="6">
        <v>63</v>
      </c>
      <c r="B57" s="6" t="s">
        <v>9</v>
      </c>
      <c r="C57" s="7">
        <v>43999</v>
      </c>
      <c r="D57" s="6" t="s">
        <v>16</v>
      </c>
      <c r="E57" s="8">
        <v>95</v>
      </c>
      <c r="F57" s="9">
        <v>2877.6081692141697</v>
      </c>
      <c r="G57" s="6" t="s">
        <v>24</v>
      </c>
    </row>
    <row r="58" spans="1:7" hidden="1" x14ac:dyDescent="0.25">
      <c r="A58" s="6">
        <v>64</v>
      </c>
      <c r="B58" s="6" t="s">
        <v>12</v>
      </c>
      <c r="C58" s="7">
        <v>43596</v>
      </c>
      <c r="D58" s="6" t="s">
        <v>16</v>
      </c>
      <c r="E58" s="8">
        <v>41</v>
      </c>
      <c r="F58" s="9">
        <v>1250.0018840758105</v>
      </c>
      <c r="G58" s="6" t="s">
        <v>22</v>
      </c>
    </row>
    <row r="59" spans="1:7" hidden="1" x14ac:dyDescent="0.25">
      <c r="A59" s="6">
        <v>65</v>
      </c>
      <c r="B59" s="6" t="s">
        <v>7</v>
      </c>
      <c r="C59" s="7">
        <v>44296</v>
      </c>
      <c r="D59" s="6" t="s">
        <v>18</v>
      </c>
      <c r="E59" s="8">
        <v>-6</v>
      </c>
      <c r="F59" s="9">
        <v>-159.42861162173477</v>
      </c>
      <c r="G59" s="6" t="s">
        <v>24</v>
      </c>
    </row>
    <row r="60" spans="1:7" hidden="1" x14ac:dyDescent="0.25">
      <c r="A60" s="6">
        <v>66</v>
      </c>
      <c r="B60" s="6" t="s">
        <v>8</v>
      </c>
      <c r="C60" s="7">
        <v>44197</v>
      </c>
      <c r="D60" s="6" t="s">
        <v>20</v>
      </c>
      <c r="E60" s="8">
        <v>84</v>
      </c>
      <c r="F60" s="9">
        <v>2539.9061782802137</v>
      </c>
      <c r="G60" s="6" t="s">
        <v>22</v>
      </c>
    </row>
    <row r="61" spans="1:7" hidden="1" x14ac:dyDescent="0.25">
      <c r="A61" s="6">
        <v>67</v>
      </c>
      <c r="B61" s="6" t="s">
        <v>13</v>
      </c>
      <c r="C61" s="7">
        <v>44505</v>
      </c>
      <c r="D61" s="6" t="s">
        <v>17</v>
      </c>
      <c r="E61" s="8">
        <v>63</v>
      </c>
      <c r="F61" s="9">
        <v>1913.6713896782123</v>
      </c>
      <c r="G61" s="6" t="s">
        <v>22</v>
      </c>
    </row>
    <row r="62" spans="1:7" hidden="1" x14ac:dyDescent="0.25">
      <c r="A62" s="6">
        <v>68</v>
      </c>
      <c r="B62" s="6" t="s">
        <v>15</v>
      </c>
      <c r="C62" s="7">
        <v>43662</v>
      </c>
      <c r="D62" s="6" t="s">
        <v>18</v>
      </c>
      <c r="E62" s="8">
        <v>0</v>
      </c>
      <c r="F62" s="9">
        <v>23.682330895483968</v>
      </c>
      <c r="G62" s="6" t="s">
        <v>23</v>
      </c>
    </row>
    <row r="63" spans="1:7" hidden="1" x14ac:dyDescent="0.25">
      <c r="A63" s="6">
        <v>69</v>
      </c>
      <c r="B63" s="6" t="s">
        <v>11</v>
      </c>
      <c r="C63" s="7">
        <v>44219</v>
      </c>
      <c r="D63" s="6" t="s">
        <v>16</v>
      </c>
      <c r="E63" s="8">
        <v>73</v>
      </c>
      <c r="F63" s="9">
        <v>2214.0687528364369</v>
      </c>
      <c r="G63" s="6" t="s">
        <v>21</v>
      </c>
    </row>
    <row r="64" spans="1:7" hidden="1" x14ac:dyDescent="0.25">
      <c r="A64" s="6">
        <v>70</v>
      </c>
      <c r="B64" s="6" t="s">
        <v>12</v>
      </c>
      <c r="C64" s="7">
        <v>44186</v>
      </c>
      <c r="D64" s="6" t="s">
        <v>16</v>
      </c>
      <c r="E64" s="8">
        <v>95</v>
      </c>
      <c r="F64" s="9">
        <v>2870.5320190576699</v>
      </c>
      <c r="G64" s="6" t="s">
        <v>24</v>
      </c>
    </row>
    <row r="65" spans="1:7" hidden="1" x14ac:dyDescent="0.25">
      <c r="A65" s="6">
        <v>71</v>
      </c>
      <c r="B65" s="6" t="s">
        <v>7</v>
      </c>
      <c r="C65" s="7">
        <v>44516</v>
      </c>
      <c r="D65" s="6" t="s">
        <v>19</v>
      </c>
      <c r="E65" s="8">
        <v>93</v>
      </c>
      <c r="F65" s="9">
        <v>2807.679850515628</v>
      </c>
      <c r="G65" s="6" t="s">
        <v>23</v>
      </c>
    </row>
    <row r="66" spans="1:7" hidden="1" x14ac:dyDescent="0.25">
      <c r="A66" s="6">
        <v>72</v>
      </c>
      <c r="B66" s="6" t="s">
        <v>15</v>
      </c>
      <c r="C66" s="7">
        <v>43999</v>
      </c>
      <c r="D66" s="6" t="s">
        <v>19</v>
      </c>
      <c r="E66" s="8">
        <v>54</v>
      </c>
      <c r="F66" s="9">
        <v>1638.6605406277588</v>
      </c>
      <c r="G66" s="6" t="s">
        <v>22</v>
      </c>
    </row>
    <row r="67" spans="1:7" hidden="1" x14ac:dyDescent="0.25">
      <c r="A67" s="6">
        <v>73</v>
      </c>
      <c r="B67" s="6" t="s">
        <v>11</v>
      </c>
      <c r="C67" s="7">
        <v>44373</v>
      </c>
      <c r="D67" s="6" t="s">
        <v>17</v>
      </c>
      <c r="E67" s="8">
        <v>33</v>
      </c>
      <c r="F67" s="9">
        <v>1013.6706423848841</v>
      </c>
      <c r="G67" s="6" t="s">
        <v>22</v>
      </c>
    </row>
    <row r="68" spans="1:7" hidden="1" x14ac:dyDescent="0.25">
      <c r="A68" s="6">
        <v>74</v>
      </c>
      <c r="B68" s="6" t="s">
        <v>7</v>
      </c>
      <c r="C68" s="7">
        <v>43933</v>
      </c>
      <c r="D68" s="6" t="s">
        <v>20</v>
      </c>
      <c r="E68" s="8">
        <v>48</v>
      </c>
      <c r="F68" s="9">
        <v>1458.3607322448288</v>
      </c>
      <c r="G68" s="6" t="s">
        <v>23</v>
      </c>
    </row>
    <row r="69" spans="1:7" hidden="1" x14ac:dyDescent="0.25">
      <c r="A69" s="6">
        <v>75</v>
      </c>
      <c r="B69" s="6" t="s">
        <v>14</v>
      </c>
      <c r="C69" s="7">
        <v>44219</v>
      </c>
      <c r="D69" s="6" t="s">
        <v>16</v>
      </c>
      <c r="E69" s="8">
        <v>-7</v>
      </c>
      <c r="F69" s="9">
        <v>-185.31454427544543</v>
      </c>
      <c r="G69" s="6" t="s">
        <v>24</v>
      </c>
    </row>
    <row r="70" spans="1:7" hidden="1" x14ac:dyDescent="0.25">
      <c r="A70" s="6">
        <v>76</v>
      </c>
      <c r="B70" s="6" t="s">
        <v>10</v>
      </c>
      <c r="C70" s="7">
        <v>43530</v>
      </c>
      <c r="D70" s="6" t="s">
        <v>17</v>
      </c>
      <c r="E70" s="8">
        <v>-2</v>
      </c>
      <c r="F70" s="9">
        <v>-39.41491558920891</v>
      </c>
      <c r="G70" s="6" t="s">
        <v>23</v>
      </c>
    </row>
    <row r="71" spans="1:7" hidden="1" x14ac:dyDescent="0.25">
      <c r="A71" s="6">
        <v>77</v>
      </c>
      <c r="B71" s="6" t="s">
        <v>11</v>
      </c>
      <c r="C71" s="7">
        <v>43845</v>
      </c>
      <c r="D71" s="6" t="s">
        <v>20</v>
      </c>
      <c r="E71" s="8">
        <v>27</v>
      </c>
      <c r="F71" s="9">
        <v>832.90909702198587</v>
      </c>
      <c r="G71" s="6" t="s">
        <v>21</v>
      </c>
    </row>
    <row r="72" spans="1:7" hidden="1" x14ac:dyDescent="0.25">
      <c r="A72" s="6">
        <v>78</v>
      </c>
      <c r="B72" s="6" t="s">
        <v>12</v>
      </c>
      <c r="C72" s="7">
        <v>43816</v>
      </c>
      <c r="D72" s="6" t="s">
        <v>17</v>
      </c>
      <c r="E72" s="8">
        <v>56</v>
      </c>
      <c r="F72" s="9">
        <v>1702.3780299763459</v>
      </c>
      <c r="G72" s="6" t="s">
        <v>22</v>
      </c>
    </row>
    <row r="73" spans="1:7" hidden="1" x14ac:dyDescent="0.25">
      <c r="A73" s="6">
        <v>79</v>
      </c>
      <c r="B73" s="6" t="s">
        <v>11</v>
      </c>
      <c r="C73" s="7">
        <v>44241</v>
      </c>
      <c r="D73" s="6" t="s">
        <v>20</v>
      </c>
      <c r="E73" s="8">
        <v>70</v>
      </c>
      <c r="F73" s="9">
        <v>2122.9242314468693</v>
      </c>
      <c r="G73" s="6" t="s">
        <v>22</v>
      </c>
    </row>
    <row r="74" spans="1:7" hidden="1" x14ac:dyDescent="0.25">
      <c r="A74" s="6">
        <v>80</v>
      </c>
      <c r="B74" s="6" t="s">
        <v>14</v>
      </c>
      <c r="C74" s="7">
        <v>44285</v>
      </c>
      <c r="D74" s="6" t="s">
        <v>20</v>
      </c>
      <c r="E74" s="8">
        <v>16</v>
      </c>
      <c r="F74" s="9">
        <v>494.57645878335308</v>
      </c>
      <c r="G74" s="6" t="s">
        <v>23</v>
      </c>
    </row>
    <row r="75" spans="1:7" hidden="1" x14ac:dyDescent="0.25">
      <c r="A75" s="6">
        <v>81</v>
      </c>
      <c r="B75" s="6" t="s">
        <v>14</v>
      </c>
      <c r="C75" s="7">
        <v>43475</v>
      </c>
      <c r="D75" s="6" t="s">
        <v>18</v>
      </c>
      <c r="E75" s="8">
        <v>69</v>
      </c>
      <c r="F75" s="9">
        <v>2086.8512958069782</v>
      </c>
      <c r="G75" s="6" t="s">
        <v>21</v>
      </c>
    </row>
    <row r="76" spans="1:7" hidden="1" x14ac:dyDescent="0.25">
      <c r="A76" s="6">
        <v>82</v>
      </c>
      <c r="B76" s="6" t="s">
        <v>10</v>
      </c>
      <c r="C76" s="7">
        <v>44406</v>
      </c>
      <c r="D76" s="6" t="s">
        <v>17</v>
      </c>
      <c r="E76" s="8">
        <v>67</v>
      </c>
      <c r="F76" s="9">
        <v>2030.1428430380911</v>
      </c>
      <c r="G76" s="6" t="s">
        <v>24</v>
      </c>
    </row>
    <row r="77" spans="1:7" hidden="1" x14ac:dyDescent="0.25">
      <c r="A77" s="6">
        <v>83</v>
      </c>
      <c r="B77" s="6" t="s">
        <v>9</v>
      </c>
      <c r="C77" s="7">
        <v>44142</v>
      </c>
      <c r="D77" s="6" t="s">
        <v>17</v>
      </c>
      <c r="E77" s="8">
        <v>82</v>
      </c>
      <c r="F77" s="9">
        <v>2480.9860782564256</v>
      </c>
      <c r="G77" s="6" t="s">
        <v>23</v>
      </c>
    </row>
    <row r="78" spans="1:7" hidden="1" x14ac:dyDescent="0.25">
      <c r="A78" s="6">
        <v>84</v>
      </c>
      <c r="B78" s="6" t="s">
        <v>7</v>
      </c>
      <c r="C78" s="7">
        <v>43739</v>
      </c>
      <c r="D78" s="6" t="s">
        <v>16</v>
      </c>
      <c r="E78" s="8">
        <v>73</v>
      </c>
      <c r="F78" s="9">
        <v>2214.7622943513788</v>
      </c>
      <c r="G78" s="6" t="s">
        <v>23</v>
      </c>
    </row>
    <row r="79" spans="1:7" x14ac:dyDescent="0.25">
      <c r="A79" s="6">
        <v>85</v>
      </c>
      <c r="B79" s="6" t="s">
        <v>9</v>
      </c>
      <c r="C79" s="7">
        <v>43878</v>
      </c>
      <c r="D79" s="6" t="s">
        <v>17</v>
      </c>
      <c r="E79" s="8">
        <v>80</v>
      </c>
      <c r="F79" s="9">
        <v>2412.6239073863908</v>
      </c>
      <c r="G79" s="6" t="s">
        <v>22</v>
      </c>
    </row>
    <row r="80" spans="1:7" hidden="1" x14ac:dyDescent="0.25">
      <c r="A80" s="6">
        <v>86</v>
      </c>
      <c r="B80" s="6" t="s">
        <v>14</v>
      </c>
      <c r="C80" s="7">
        <v>44417</v>
      </c>
      <c r="D80" s="6" t="s">
        <v>16</v>
      </c>
      <c r="E80" s="8">
        <v>-2</v>
      </c>
      <c r="F80" s="9">
        <v>-42.379405606125751</v>
      </c>
      <c r="G80" s="6" t="s">
        <v>21</v>
      </c>
    </row>
    <row r="81" spans="1:7" hidden="1" x14ac:dyDescent="0.25">
      <c r="A81" s="6">
        <v>87</v>
      </c>
      <c r="B81" s="6" t="s">
        <v>12</v>
      </c>
      <c r="C81" s="7">
        <v>44439</v>
      </c>
      <c r="D81" s="6" t="s">
        <v>16</v>
      </c>
      <c r="E81" s="8">
        <v>5</v>
      </c>
      <c r="F81" s="9">
        <v>170.26058044096465</v>
      </c>
      <c r="G81" s="6" t="s">
        <v>21</v>
      </c>
    </row>
    <row r="82" spans="1:7" hidden="1" x14ac:dyDescent="0.25">
      <c r="A82" s="6">
        <v>88</v>
      </c>
      <c r="B82" s="6" t="s">
        <v>15</v>
      </c>
      <c r="C82" s="7">
        <v>44549</v>
      </c>
      <c r="D82" s="6" t="s">
        <v>16</v>
      </c>
      <c r="E82" s="8">
        <v>26</v>
      </c>
      <c r="F82" s="9">
        <v>802.96764498097946</v>
      </c>
      <c r="G82" s="6" t="s">
        <v>22</v>
      </c>
    </row>
    <row r="83" spans="1:7" hidden="1" x14ac:dyDescent="0.25">
      <c r="A83" s="6">
        <v>89</v>
      </c>
      <c r="B83" s="6" t="s">
        <v>9</v>
      </c>
      <c r="C83" s="7">
        <v>44274</v>
      </c>
      <c r="D83" s="6" t="s">
        <v>17</v>
      </c>
      <c r="E83" s="8">
        <v>1</v>
      </c>
      <c r="F83" s="9">
        <v>50.101440126936879</v>
      </c>
      <c r="G83" s="6" t="s">
        <v>24</v>
      </c>
    </row>
    <row r="84" spans="1:7" hidden="1" x14ac:dyDescent="0.25">
      <c r="A84" s="6">
        <v>90</v>
      </c>
      <c r="B84" s="6" t="s">
        <v>9</v>
      </c>
      <c r="C84" s="7">
        <v>43629</v>
      </c>
      <c r="D84" s="6" t="s">
        <v>19</v>
      </c>
      <c r="E84" s="8">
        <v>-3</v>
      </c>
      <c r="F84" s="9">
        <v>-76.150918857367628</v>
      </c>
      <c r="G84" s="6" t="s">
        <v>22</v>
      </c>
    </row>
    <row r="85" spans="1:7" hidden="1" x14ac:dyDescent="0.25">
      <c r="A85" s="6">
        <v>91</v>
      </c>
      <c r="B85" s="6" t="s">
        <v>8</v>
      </c>
      <c r="C85" s="7">
        <v>43695</v>
      </c>
      <c r="D85" s="6" t="s">
        <v>16</v>
      </c>
      <c r="E85" s="8">
        <v>83</v>
      </c>
      <c r="F85" s="9">
        <v>2511.8350564763173</v>
      </c>
      <c r="G85" s="6" t="s">
        <v>22</v>
      </c>
    </row>
    <row r="86" spans="1:7" hidden="1" x14ac:dyDescent="0.25">
      <c r="A86" s="6">
        <v>92</v>
      </c>
      <c r="B86" s="6" t="s">
        <v>14</v>
      </c>
      <c r="C86" s="7">
        <v>43977</v>
      </c>
      <c r="D86" s="6" t="s">
        <v>20</v>
      </c>
      <c r="E86" s="8">
        <v>33</v>
      </c>
      <c r="F86" s="9">
        <v>1003.2795234701417</v>
      </c>
      <c r="G86" s="6" t="s">
        <v>24</v>
      </c>
    </row>
    <row r="87" spans="1:7" hidden="1" x14ac:dyDescent="0.25">
      <c r="A87" s="6">
        <v>93</v>
      </c>
      <c r="B87" s="6" t="s">
        <v>15</v>
      </c>
      <c r="C87" s="7">
        <v>43933</v>
      </c>
      <c r="D87" s="6" t="s">
        <v>17</v>
      </c>
      <c r="E87" s="8">
        <v>62</v>
      </c>
      <c r="F87" s="9">
        <v>1880.6461550204613</v>
      </c>
      <c r="G87" s="6" t="s">
        <v>23</v>
      </c>
    </row>
    <row r="88" spans="1:7" hidden="1" x14ac:dyDescent="0.25">
      <c r="A88" s="6">
        <v>94</v>
      </c>
      <c r="B88" s="6" t="s">
        <v>10</v>
      </c>
      <c r="C88" s="7">
        <v>43596</v>
      </c>
      <c r="D88" s="6" t="s">
        <v>16</v>
      </c>
      <c r="E88" s="8">
        <v>58</v>
      </c>
      <c r="F88" s="9">
        <v>1764.7069512712617</v>
      </c>
      <c r="G88" s="6" t="s">
        <v>24</v>
      </c>
    </row>
    <row r="89" spans="1:7" hidden="1" x14ac:dyDescent="0.25">
      <c r="A89" s="6">
        <v>95</v>
      </c>
      <c r="B89" s="6" t="s">
        <v>12</v>
      </c>
      <c r="C89" s="7">
        <v>44428</v>
      </c>
      <c r="D89" s="6" t="s">
        <v>17</v>
      </c>
      <c r="E89" s="8">
        <v>28</v>
      </c>
      <c r="F89" s="9">
        <v>855.44260264222203</v>
      </c>
      <c r="G89" s="6" t="s">
        <v>22</v>
      </c>
    </row>
    <row r="90" spans="1:7" hidden="1" x14ac:dyDescent="0.25">
      <c r="A90" s="6">
        <v>96</v>
      </c>
      <c r="B90" s="6" t="s">
        <v>14</v>
      </c>
      <c r="C90" s="7">
        <v>43816</v>
      </c>
      <c r="D90" s="6" t="s">
        <v>18</v>
      </c>
      <c r="E90" s="8">
        <v>33</v>
      </c>
      <c r="F90" s="9">
        <v>1006.8612237181482</v>
      </c>
      <c r="G90" s="6" t="s">
        <v>23</v>
      </c>
    </row>
    <row r="91" spans="1:7" hidden="1" x14ac:dyDescent="0.25">
      <c r="A91" s="6">
        <v>97</v>
      </c>
      <c r="B91" s="6" t="s">
        <v>11</v>
      </c>
      <c r="C91" s="7">
        <v>43794</v>
      </c>
      <c r="D91" s="6" t="s">
        <v>17</v>
      </c>
      <c r="E91" s="8">
        <v>92</v>
      </c>
      <c r="F91" s="9">
        <v>2781.5933854048899</v>
      </c>
      <c r="G91" s="6" t="s">
        <v>22</v>
      </c>
    </row>
    <row r="92" spans="1:7" hidden="1" x14ac:dyDescent="0.25">
      <c r="A92" s="6">
        <v>98</v>
      </c>
      <c r="B92" s="6" t="s">
        <v>14</v>
      </c>
      <c r="C92" s="7">
        <v>43933</v>
      </c>
      <c r="D92" s="6" t="s">
        <v>18</v>
      </c>
      <c r="E92" s="8">
        <v>92</v>
      </c>
      <c r="F92" s="9">
        <v>2775.3974563422275</v>
      </c>
      <c r="G92" s="6" t="s">
        <v>21</v>
      </c>
    </row>
    <row r="93" spans="1:7" hidden="1" x14ac:dyDescent="0.25">
      <c r="A93" s="6">
        <v>99</v>
      </c>
      <c r="B93" s="6" t="s">
        <v>10</v>
      </c>
      <c r="C93" s="7">
        <v>43486</v>
      </c>
      <c r="D93" s="6" t="s">
        <v>18</v>
      </c>
      <c r="E93" s="8">
        <v>75</v>
      </c>
      <c r="F93" s="9">
        <v>2267.3977333901353</v>
      </c>
      <c r="G93" s="6" t="s">
        <v>22</v>
      </c>
    </row>
    <row r="94" spans="1:7" hidden="1" x14ac:dyDescent="0.25">
      <c r="A94" s="6">
        <v>100</v>
      </c>
      <c r="B94" s="6" t="s">
        <v>8</v>
      </c>
      <c r="C94" s="7">
        <v>44472</v>
      </c>
      <c r="D94" s="6" t="s">
        <v>16</v>
      </c>
      <c r="E94" s="8">
        <v>74</v>
      </c>
      <c r="F94" s="9">
        <v>2242.3346975523705</v>
      </c>
      <c r="G94" s="6" t="s">
        <v>23</v>
      </c>
    </row>
    <row r="95" spans="1:7" x14ac:dyDescent="0.25">
      <c r="A95" s="6">
        <v>101</v>
      </c>
      <c r="B95" s="6" t="s">
        <v>15</v>
      </c>
      <c r="C95" s="7">
        <v>43845</v>
      </c>
      <c r="D95" s="6" t="s">
        <v>17</v>
      </c>
      <c r="E95" s="8">
        <v>67</v>
      </c>
      <c r="F95" s="9">
        <v>2024.500926643233</v>
      </c>
      <c r="G95" s="6" t="s">
        <v>23</v>
      </c>
    </row>
    <row r="96" spans="1:7" hidden="1" x14ac:dyDescent="0.25">
      <c r="A96" s="6">
        <v>102</v>
      </c>
      <c r="B96" s="6" t="s">
        <v>11</v>
      </c>
      <c r="C96" s="7">
        <v>44054</v>
      </c>
      <c r="D96" s="6" t="s">
        <v>17</v>
      </c>
      <c r="E96" s="8">
        <v>16</v>
      </c>
      <c r="F96" s="9">
        <v>494.50018506623741</v>
      </c>
      <c r="G96" s="6" t="s">
        <v>22</v>
      </c>
    </row>
    <row r="97" spans="1:7" hidden="1" x14ac:dyDescent="0.25">
      <c r="A97" s="6">
        <v>103</v>
      </c>
      <c r="B97" s="6" t="s">
        <v>13</v>
      </c>
      <c r="C97" s="7">
        <v>44329</v>
      </c>
      <c r="D97" s="6" t="s">
        <v>17</v>
      </c>
      <c r="E97" s="8">
        <v>90</v>
      </c>
      <c r="F97" s="9">
        <v>2723.3991590998776</v>
      </c>
      <c r="G97" s="6" t="s">
        <v>23</v>
      </c>
    </row>
    <row r="98" spans="1:7" hidden="1" x14ac:dyDescent="0.25">
      <c r="A98" s="6">
        <v>104</v>
      </c>
      <c r="B98" s="6" t="s">
        <v>14</v>
      </c>
      <c r="C98" s="7">
        <v>43541</v>
      </c>
      <c r="D98" s="6" t="s">
        <v>19</v>
      </c>
      <c r="E98" s="8">
        <v>-8</v>
      </c>
      <c r="F98" s="9">
        <v>-221.0755433572842</v>
      </c>
      <c r="G98" s="6" t="s">
        <v>23</v>
      </c>
    </row>
    <row r="99" spans="1:7" hidden="1" x14ac:dyDescent="0.25">
      <c r="A99" s="6">
        <v>105</v>
      </c>
      <c r="B99" s="6" t="s">
        <v>11</v>
      </c>
      <c r="C99" s="7">
        <v>44087</v>
      </c>
      <c r="D99" s="6" t="s">
        <v>19</v>
      </c>
      <c r="E99" s="8">
        <v>51</v>
      </c>
      <c r="F99" s="9">
        <v>1552.9818889700318</v>
      </c>
      <c r="G99" s="6" t="s">
        <v>24</v>
      </c>
    </row>
    <row r="100" spans="1:7" hidden="1" x14ac:dyDescent="0.25">
      <c r="A100" s="6">
        <v>106</v>
      </c>
      <c r="B100" s="6" t="s">
        <v>14</v>
      </c>
      <c r="C100" s="7">
        <v>44285</v>
      </c>
      <c r="D100" s="6" t="s">
        <v>17</v>
      </c>
      <c r="E100" s="8">
        <v>-7</v>
      </c>
      <c r="F100" s="9">
        <v>-195.32896832828285</v>
      </c>
      <c r="G100" s="6" t="s">
        <v>22</v>
      </c>
    </row>
    <row r="101" spans="1:7" hidden="1" x14ac:dyDescent="0.25">
      <c r="A101" s="6">
        <v>107</v>
      </c>
      <c r="B101" s="6" t="s">
        <v>12</v>
      </c>
      <c r="C101" s="7">
        <v>43911</v>
      </c>
      <c r="D101" s="6" t="s">
        <v>18</v>
      </c>
      <c r="E101" s="8">
        <v>9</v>
      </c>
      <c r="F101" s="9">
        <v>292.77821643264525</v>
      </c>
      <c r="G101" s="6" t="s">
        <v>24</v>
      </c>
    </row>
    <row r="102" spans="1:7" hidden="1" x14ac:dyDescent="0.25">
      <c r="A102" s="6">
        <v>108</v>
      </c>
      <c r="B102" s="6" t="s">
        <v>9</v>
      </c>
      <c r="C102" s="7">
        <v>44439</v>
      </c>
      <c r="D102" s="6" t="s">
        <v>18</v>
      </c>
      <c r="E102" s="8">
        <v>-10</v>
      </c>
      <c r="F102" s="9">
        <v>-284.06748282019203</v>
      </c>
      <c r="G102" s="6" t="s">
        <v>21</v>
      </c>
    </row>
    <row r="103" spans="1:7" hidden="1" x14ac:dyDescent="0.25">
      <c r="A103" s="6">
        <v>109</v>
      </c>
      <c r="B103" s="6" t="s">
        <v>7</v>
      </c>
      <c r="C103" s="7">
        <v>43662</v>
      </c>
      <c r="D103" s="6" t="s">
        <v>17</v>
      </c>
      <c r="E103" s="8">
        <v>10</v>
      </c>
      <c r="F103" s="9">
        <v>321.13204788074984</v>
      </c>
      <c r="G103" s="6" t="s">
        <v>22</v>
      </c>
    </row>
    <row r="104" spans="1:7" hidden="1" x14ac:dyDescent="0.25">
      <c r="A104" s="6">
        <v>110</v>
      </c>
      <c r="B104" s="6" t="s">
        <v>7</v>
      </c>
      <c r="C104" s="7">
        <v>44263</v>
      </c>
      <c r="D104" s="6" t="s">
        <v>20</v>
      </c>
      <c r="E104" s="8">
        <v>35</v>
      </c>
      <c r="F104" s="9">
        <v>1075.8710427119863</v>
      </c>
      <c r="G104" s="6" t="s">
        <v>24</v>
      </c>
    </row>
    <row r="105" spans="1:7" hidden="1" x14ac:dyDescent="0.25">
      <c r="A105" s="6">
        <v>111</v>
      </c>
      <c r="B105" s="6" t="s">
        <v>9</v>
      </c>
      <c r="C105" s="7">
        <v>44109</v>
      </c>
      <c r="D105" s="6" t="s">
        <v>20</v>
      </c>
      <c r="E105" s="8">
        <v>81</v>
      </c>
      <c r="F105" s="9">
        <v>2444.6099351680691</v>
      </c>
      <c r="G105" s="6" t="s">
        <v>23</v>
      </c>
    </row>
    <row r="106" spans="1:7" hidden="1" x14ac:dyDescent="0.25">
      <c r="A106" s="6">
        <v>112</v>
      </c>
      <c r="B106" s="6" t="s">
        <v>9</v>
      </c>
      <c r="C106" s="7">
        <v>44153</v>
      </c>
      <c r="D106" s="6" t="s">
        <v>20</v>
      </c>
      <c r="E106" s="8">
        <v>38</v>
      </c>
      <c r="F106" s="9">
        <v>1158.6487308982944</v>
      </c>
      <c r="G106" s="6" t="s">
        <v>22</v>
      </c>
    </row>
    <row r="107" spans="1:7" hidden="1" x14ac:dyDescent="0.25">
      <c r="A107" s="6">
        <v>113</v>
      </c>
      <c r="B107" s="6" t="s">
        <v>12</v>
      </c>
      <c r="C107" s="7">
        <v>43805</v>
      </c>
      <c r="D107" s="6" t="s">
        <v>20</v>
      </c>
      <c r="E107" s="8">
        <v>26</v>
      </c>
      <c r="F107" s="9">
        <v>804.88645084091604</v>
      </c>
      <c r="G107" s="6" t="s">
        <v>23</v>
      </c>
    </row>
    <row r="108" spans="1:7" hidden="1" x14ac:dyDescent="0.25">
      <c r="A108" s="6">
        <v>114</v>
      </c>
      <c r="B108" s="6" t="s">
        <v>8</v>
      </c>
      <c r="C108" s="7">
        <v>44461</v>
      </c>
      <c r="D108" s="6" t="s">
        <v>19</v>
      </c>
      <c r="E108" s="8">
        <v>77</v>
      </c>
      <c r="F108" s="9">
        <v>2333.3103169462888</v>
      </c>
      <c r="G108" s="6" t="s">
        <v>21</v>
      </c>
    </row>
    <row r="109" spans="1:7" hidden="1" x14ac:dyDescent="0.25">
      <c r="A109" s="6">
        <v>115</v>
      </c>
      <c r="B109" s="6" t="s">
        <v>12</v>
      </c>
      <c r="C109" s="7">
        <v>43486</v>
      </c>
      <c r="D109" s="6" t="s">
        <v>17</v>
      </c>
      <c r="E109" s="8">
        <v>39</v>
      </c>
      <c r="F109" s="9">
        <v>1186.270614264047</v>
      </c>
      <c r="G109" s="6" t="s">
        <v>22</v>
      </c>
    </row>
    <row r="110" spans="1:7" hidden="1" x14ac:dyDescent="0.25">
      <c r="A110" s="6">
        <v>116</v>
      </c>
      <c r="B110" s="6" t="s">
        <v>15</v>
      </c>
      <c r="C110" s="7">
        <v>43640</v>
      </c>
      <c r="D110" s="6" t="s">
        <v>16</v>
      </c>
      <c r="E110" s="8">
        <v>22</v>
      </c>
      <c r="F110" s="9">
        <v>680.7066358826728</v>
      </c>
      <c r="G110" s="6" t="s">
        <v>21</v>
      </c>
    </row>
    <row r="111" spans="1:7" hidden="1" x14ac:dyDescent="0.25">
      <c r="A111" s="6">
        <v>117</v>
      </c>
      <c r="B111" s="6" t="s">
        <v>15</v>
      </c>
      <c r="C111" s="7">
        <v>43618</v>
      </c>
      <c r="D111" s="6" t="s">
        <v>17</v>
      </c>
      <c r="E111" s="8">
        <v>68</v>
      </c>
      <c r="F111" s="9">
        <v>2057.6676002797972</v>
      </c>
      <c r="G111" s="6" t="s">
        <v>24</v>
      </c>
    </row>
    <row r="112" spans="1:7" hidden="1" x14ac:dyDescent="0.25">
      <c r="A112" s="6">
        <v>118</v>
      </c>
      <c r="B112" s="6" t="s">
        <v>9</v>
      </c>
      <c r="C112" s="7">
        <v>44340</v>
      </c>
      <c r="D112" s="6" t="s">
        <v>17</v>
      </c>
      <c r="E112" s="8">
        <v>59</v>
      </c>
      <c r="F112" s="9">
        <v>1787.1308198822226</v>
      </c>
      <c r="G112" s="6" t="s">
        <v>24</v>
      </c>
    </row>
    <row r="113" spans="1:7" hidden="1" x14ac:dyDescent="0.25">
      <c r="A113" s="6">
        <v>119</v>
      </c>
      <c r="B113" s="6" t="s">
        <v>10</v>
      </c>
      <c r="C113" s="7">
        <v>43607</v>
      </c>
      <c r="D113" s="6" t="s">
        <v>16</v>
      </c>
      <c r="E113" s="8">
        <v>20</v>
      </c>
      <c r="F113" s="9">
        <v>623.66566165716949</v>
      </c>
      <c r="G113" s="6" t="s">
        <v>21</v>
      </c>
    </row>
    <row r="114" spans="1:7" hidden="1" x14ac:dyDescent="0.25">
      <c r="A114" s="6">
        <v>120</v>
      </c>
      <c r="B114" s="6" t="s">
        <v>13</v>
      </c>
      <c r="C114" s="7">
        <v>44494</v>
      </c>
      <c r="D114" s="6" t="s">
        <v>20</v>
      </c>
      <c r="E114" s="8">
        <v>61</v>
      </c>
      <c r="F114" s="9">
        <v>1845.6247310465258</v>
      </c>
      <c r="G114" s="6" t="s">
        <v>22</v>
      </c>
    </row>
    <row r="115" spans="1:7" hidden="1" x14ac:dyDescent="0.25">
      <c r="A115" s="6">
        <v>121</v>
      </c>
      <c r="B115" s="6" t="s">
        <v>15</v>
      </c>
      <c r="C115" s="7">
        <v>43530</v>
      </c>
      <c r="D115" s="6" t="s">
        <v>17</v>
      </c>
      <c r="E115" s="8">
        <v>30</v>
      </c>
      <c r="F115" s="9">
        <v>924.34422469644107</v>
      </c>
      <c r="G115" s="6" t="s">
        <v>22</v>
      </c>
    </row>
    <row r="116" spans="1:7" hidden="1" x14ac:dyDescent="0.25">
      <c r="A116" s="6">
        <v>122</v>
      </c>
      <c r="B116" s="6" t="s">
        <v>14</v>
      </c>
      <c r="C116" s="7">
        <v>43673</v>
      </c>
      <c r="D116" s="6" t="s">
        <v>20</v>
      </c>
      <c r="E116" s="8">
        <v>10</v>
      </c>
      <c r="F116" s="9">
        <v>322.98727574185415</v>
      </c>
      <c r="G116" s="6" t="s">
        <v>23</v>
      </c>
    </row>
    <row r="117" spans="1:7" hidden="1" x14ac:dyDescent="0.25">
      <c r="A117" s="6">
        <v>123</v>
      </c>
      <c r="B117" s="6" t="s">
        <v>15</v>
      </c>
      <c r="C117" s="7">
        <v>43585</v>
      </c>
      <c r="D117" s="6" t="s">
        <v>16</v>
      </c>
      <c r="E117" s="8">
        <v>72</v>
      </c>
      <c r="F117" s="9">
        <v>2174.5289850686986</v>
      </c>
      <c r="G117" s="6" t="s">
        <v>22</v>
      </c>
    </row>
    <row r="118" spans="1:7" hidden="1" x14ac:dyDescent="0.25">
      <c r="A118" s="6">
        <v>124</v>
      </c>
      <c r="B118" s="6" t="s">
        <v>7</v>
      </c>
      <c r="C118" s="7">
        <v>43475</v>
      </c>
      <c r="D118" s="6" t="s">
        <v>16</v>
      </c>
      <c r="E118" s="8">
        <v>57</v>
      </c>
      <c r="F118" s="9">
        <v>1733.6376703616165</v>
      </c>
      <c r="G118" s="6" t="s">
        <v>23</v>
      </c>
    </row>
    <row r="119" spans="1:7" hidden="1" x14ac:dyDescent="0.25">
      <c r="A119" s="6">
        <v>125</v>
      </c>
      <c r="B119" s="6" t="s">
        <v>13</v>
      </c>
      <c r="C119" s="7">
        <v>44516</v>
      </c>
      <c r="D119" s="6" t="s">
        <v>18</v>
      </c>
      <c r="E119" s="8">
        <v>41</v>
      </c>
      <c r="F119" s="9">
        <v>1243.880808412182</v>
      </c>
      <c r="G119" s="6" t="s">
        <v>24</v>
      </c>
    </row>
    <row r="120" spans="1:7" hidden="1" x14ac:dyDescent="0.25">
      <c r="A120" s="6">
        <v>126</v>
      </c>
      <c r="B120" s="6" t="s">
        <v>15</v>
      </c>
      <c r="C120" s="7">
        <v>43944</v>
      </c>
      <c r="D120" s="6" t="s">
        <v>16</v>
      </c>
      <c r="E120" s="8">
        <v>54</v>
      </c>
      <c r="F120" s="9">
        <v>1637.4555210626049</v>
      </c>
      <c r="G120" s="6" t="s">
        <v>23</v>
      </c>
    </row>
    <row r="121" spans="1:7" hidden="1" x14ac:dyDescent="0.25">
      <c r="A121" s="6">
        <v>127</v>
      </c>
      <c r="B121" s="6" t="s">
        <v>12</v>
      </c>
      <c r="C121" s="7">
        <v>44384</v>
      </c>
      <c r="D121" s="6" t="s">
        <v>19</v>
      </c>
      <c r="E121" s="8">
        <v>9</v>
      </c>
      <c r="F121" s="9">
        <v>292.5994967406204</v>
      </c>
      <c r="G121" s="6" t="s">
        <v>24</v>
      </c>
    </row>
    <row r="122" spans="1:7" hidden="1" x14ac:dyDescent="0.25">
      <c r="A122" s="6">
        <v>128</v>
      </c>
      <c r="B122" s="6" t="s">
        <v>9</v>
      </c>
      <c r="C122" s="7">
        <v>44329</v>
      </c>
      <c r="D122" s="6" t="s">
        <v>18</v>
      </c>
      <c r="E122" s="8">
        <v>1</v>
      </c>
      <c r="F122" s="9">
        <v>50.062586848309145</v>
      </c>
      <c r="G122" s="6" t="s">
        <v>22</v>
      </c>
    </row>
    <row r="123" spans="1:7" hidden="1" x14ac:dyDescent="0.25">
      <c r="A123" s="6">
        <v>129</v>
      </c>
      <c r="B123" s="6" t="s">
        <v>15</v>
      </c>
      <c r="C123" s="7">
        <v>43508</v>
      </c>
      <c r="D123" s="6" t="s">
        <v>20</v>
      </c>
      <c r="E123" s="8">
        <v>-10</v>
      </c>
      <c r="F123" s="9">
        <v>-288.886004967703</v>
      </c>
      <c r="G123" s="6" t="s">
        <v>23</v>
      </c>
    </row>
    <row r="124" spans="1:7" hidden="1" x14ac:dyDescent="0.25">
      <c r="A124" s="6">
        <v>130</v>
      </c>
      <c r="B124" s="6" t="s">
        <v>7</v>
      </c>
      <c r="C124" s="7">
        <v>43783</v>
      </c>
      <c r="D124" s="6" t="s">
        <v>17</v>
      </c>
      <c r="E124" s="8">
        <v>-9</v>
      </c>
      <c r="F124" s="9">
        <v>-250.59711277411697</v>
      </c>
      <c r="G124" s="6" t="s">
        <v>23</v>
      </c>
    </row>
    <row r="125" spans="1:7" hidden="1" x14ac:dyDescent="0.25">
      <c r="A125" s="6">
        <v>131</v>
      </c>
      <c r="B125" s="6" t="s">
        <v>14</v>
      </c>
      <c r="C125" s="7">
        <v>44164</v>
      </c>
      <c r="D125" s="6" t="s">
        <v>20</v>
      </c>
      <c r="E125" s="8">
        <v>56</v>
      </c>
      <c r="F125" s="9">
        <v>1688.685012955201</v>
      </c>
      <c r="G125" s="6" t="s">
        <v>21</v>
      </c>
    </row>
    <row r="126" spans="1:7" hidden="1" x14ac:dyDescent="0.25">
      <c r="A126" s="6">
        <v>132</v>
      </c>
      <c r="B126" s="6" t="s">
        <v>9</v>
      </c>
      <c r="C126" s="7">
        <v>43911</v>
      </c>
      <c r="D126" s="6" t="s">
        <v>19</v>
      </c>
      <c r="E126" s="8">
        <v>28</v>
      </c>
      <c r="F126" s="9">
        <v>856.00623651403805</v>
      </c>
      <c r="G126" s="6" t="s">
        <v>24</v>
      </c>
    </row>
    <row r="127" spans="1:7" hidden="1" x14ac:dyDescent="0.25">
      <c r="A127" s="6">
        <v>133</v>
      </c>
      <c r="B127" s="6" t="s">
        <v>8</v>
      </c>
      <c r="C127" s="7">
        <v>44021</v>
      </c>
      <c r="D127" s="6" t="s">
        <v>20</v>
      </c>
      <c r="E127" s="8">
        <v>11</v>
      </c>
      <c r="F127" s="9">
        <v>344.17378586902669</v>
      </c>
      <c r="G127" s="6" t="s">
        <v>21</v>
      </c>
    </row>
    <row r="128" spans="1:7" hidden="1" x14ac:dyDescent="0.25">
      <c r="A128" s="6">
        <v>134</v>
      </c>
      <c r="B128" s="6" t="s">
        <v>11</v>
      </c>
      <c r="C128" s="7">
        <v>43816</v>
      </c>
      <c r="D128" s="6" t="s">
        <v>18</v>
      </c>
      <c r="E128" s="8">
        <v>11</v>
      </c>
      <c r="F128" s="9">
        <v>349.10086692815099</v>
      </c>
      <c r="G128" s="6" t="s">
        <v>22</v>
      </c>
    </row>
    <row r="129" spans="1:7" hidden="1" x14ac:dyDescent="0.25">
      <c r="A129" s="6">
        <v>135</v>
      </c>
      <c r="B129" s="6" t="s">
        <v>11</v>
      </c>
      <c r="C129" s="7">
        <v>44241</v>
      </c>
      <c r="D129" s="6" t="s">
        <v>16</v>
      </c>
      <c r="E129" s="8">
        <v>67</v>
      </c>
      <c r="F129" s="9">
        <v>2028.6608183653495</v>
      </c>
      <c r="G129" s="6" t="s">
        <v>23</v>
      </c>
    </row>
    <row r="130" spans="1:7" hidden="1" x14ac:dyDescent="0.25">
      <c r="A130" s="6">
        <v>136</v>
      </c>
      <c r="B130" s="6" t="s">
        <v>10</v>
      </c>
      <c r="C130" s="7">
        <v>44285</v>
      </c>
      <c r="D130" s="6" t="s">
        <v>18</v>
      </c>
      <c r="E130" s="8">
        <v>10</v>
      </c>
      <c r="F130" s="9">
        <v>314.32034758381042</v>
      </c>
      <c r="G130" s="6" t="s">
        <v>23</v>
      </c>
    </row>
    <row r="131" spans="1:7" hidden="1" x14ac:dyDescent="0.25">
      <c r="A131" s="6">
        <v>137</v>
      </c>
      <c r="B131" s="6" t="s">
        <v>12</v>
      </c>
      <c r="C131" s="7">
        <v>44131</v>
      </c>
      <c r="D131" s="6" t="s">
        <v>17</v>
      </c>
      <c r="E131" s="8">
        <v>40</v>
      </c>
      <c r="F131" s="9">
        <v>1219.4725640981378</v>
      </c>
      <c r="G131" s="6" t="s">
        <v>23</v>
      </c>
    </row>
    <row r="132" spans="1:7" hidden="1" x14ac:dyDescent="0.25">
      <c r="A132" s="6">
        <v>138</v>
      </c>
      <c r="B132" s="6" t="s">
        <v>10</v>
      </c>
      <c r="C132" s="7">
        <v>44384</v>
      </c>
      <c r="D132" s="6" t="s">
        <v>20</v>
      </c>
      <c r="E132" s="8">
        <v>77</v>
      </c>
      <c r="F132" s="9">
        <v>2330.7983567827678</v>
      </c>
      <c r="G132" s="6" t="s">
        <v>23</v>
      </c>
    </row>
    <row r="133" spans="1:7" hidden="1" x14ac:dyDescent="0.25">
      <c r="A133" s="6">
        <v>139</v>
      </c>
      <c r="B133" s="6" t="s">
        <v>8</v>
      </c>
      <c r="C133" s="7">
        <v>44340</v>
      </c>
      <c r="D133" s="6" t="s">
        <v>19</v>
      </c>
      <c r="E133" s="8">
        <v>50</v>
      </c>
      <c r="F133" s="9">
        <v>1520.431852413627</v>
      </c>
      <c r="G133" s="6" t="s">
        <v>22</v>
      </c>
    </row>
    <row r="134" spans="1:7" hidden="1" x14ac:dyDescent="0.25">
      <c r="A134" s="6">
        <v>140</v>
      </c>
      <c r="B134" s="6" t="s">
        <v>14</v>
      </c>
      <c r="C134" s="7">
        <v>44010</v>
      </c>
      <c r="D134" s="6" t="s">
        <v>16</v>
      </c>
      <c r="E134" s="8">
        <v>80</v>
      </c>
      <c r="F134" s="9">
        <v>2424.9550041476004</v>
      </c>
      <c r="G134" s="6" t="s">
        <v>21</v>
      </c>
    </row>
    <row r="135" spans="1:7" hidden="1" x14ac:dyDescent="0.25">
      <c r="A135" s="6">
        <v>141</v>
      </c>
      <c r="B135" s="6" t="s">
        <v>14</v>
      </c>
      <c r="C135" s="7">
        <v>43827</v>
      </c>
      <c r="D135" s="6" t="s">
        <v>16</v>
      </c>
      <c r="E135" s="8">
        <v>83</v>
      </c>
      <c r="F135" s="9">
        <v>2507.9460647762512</v>
      </c>
      <c r="G135" s="6" t="s">
        <v>22</v>
      </c>
    </row>
    <row r="136" spans="1:7" hidden="1" x14ac:dyDescent="0.25">
      <c r="A136" s="6">
        <v>142</v>
      </c>
      <c r="B136" s="6" t="s">
        <v>8</v>
      </c>
      <c r="C136" s="7">
        <v>43497</v>
      </c>
      <c r="D136" s="6" t="s">
        <v>18</v>
      </c>
      <c r="E136" s="8">
        <v>-4</v>
      </c>
      <c r="F136" s="9">
        <v>-94.99632762945356</v>
      </c>
      <c r="G136" s="6" t="s">
        <v>23</v>
      </c>
    </row>
    <row r="137" spans="1:7" hidden="1" x14ac:dyDescent="0.25">
      <c r="A137" s="6">
        <v>143</v>
      </c>
      <c r="B137" s="6" t="s">
        <v>10</v>
      </c>
      <c r="C137" s="7">
        <v>44230</v>
      </c>
      <c r="D137" s="6" t="s">
        <v>17</v>
      </c>
      <c r="E137" s="8">
        <v>46</v>
      </c>
      <c r="F137" s="9">
        <v>1397.5509706516939</v>
      </c>
      <c r="G137" s="6" t="s">
        <v>22</v>
      </c>
    </row>
    <row r="138" spans="1:7" hidden="1" x14ac:dyDescent="0.25">
      <c r="A138" s="6">
        <v>144</v>
      </c>
      <c r="B138" s="6" t="s">
        <v>7</v>
      </c>
      <c r="C138" s="7">
        <v>43761</v>
      </c>
      <c r="D138" s="6" t="s">
        <v>20</v>
      </c>
      <c r="E138" s="8">
        <v>55</v>
      </c>
      <c r="F138" s="9">
        <v>1671.9317791229159</v>
      </c>
      <c r="G138" s="6" t="s">
        <v>22</v>
      </c>
    </row>
    <row r="139" spans="1:7" hidden="1" x14ac:dyDescent="0.25">
      <c r="A139" s="6">
        <v>145</v>
      </c>
      <c r="B139" s="6" t="s">
        <v>9</v>
      </c>
      <c r="C139" s="7">
        <v>44098</v>
      </c>
      <c r="D139" s="6" t="s">
        <v>20</v>
      </c>
      <c r="E139" s="8">
        <v>89</v>
      </c>
      <c r="F139" s="9">
        <v>2694.0466549843932</v>
      </c>
      <c r="G139" s="6" t="s">
        <v>21</v>
      </c>
    </row>
    <row r="140" spans="1:7" hidden="1" x14ac:dyDescent="0.25">
      <c r="A140" s="6">
        <v>146</v>
      </c>
      <c r="B140" s="6" t="s">
        <v>12</v>
      </c>
      <c r="C140" s="7">
        <v>44384</v>
      </c>
      <c r="D140" s="6" t="s">
        <v>16</v>
      </c>
      <c r="E140" s="8">
        <v>59</v>
      </c>
      <c r="F140" s="9">
        <v>1791.1590007622481</v>
      </c>
      <c r="G140" s="6" t="s">
        <v>23</v>
      </c>
    </row>
    <row r="141" spans="1:7" hidden="1" x14ac:dyDescent="0.25">
      <c r="A141" s="6">
        <v>147</v>
      </c>
      <c r="B141" s="6" t="s">
        <v>12</v>
      </c>
      <c r="C141" s="7">
        <v>44263</v>
      </c>
      <c r="D141" s="6" t="s">
        <v>19</v>
      </c>
      <c r="E141" s="8">
        <v>90</v>
      </c>
      <c r="F141" s="9">
        <v>2717.5315679180817</v>
      </c>
      <c r="G141" s="6" t="s">
        <v>21</v>
      </c>
    </row>
    <row r="142" spans="1:7" hidden="1" x14ac:dyDescent="0.25">
      <c r="A142" s="6">
        <v>148</v>
      </c>
      <c r="B142" s="6" t="s">
        <v>7</v>
      </c>
      <c r="C142" s="7">
        <v>43772</v>
      </c>
      <c r="D142" s="6" t="s">
        <v>19</v>
      </c>
      <c r="E142" s="8">
        <v>17</v>
      </c>
      <c r="F142" s="9">
        <v>536.65884026524566</v>
      </c>
      <c r="G142" s="6" t="s">
        <v>24</v>
      </c>
    </row>
    <row r="143" spans="1:7" hidden="1" x14ac:dyDescent="0.25">
      <c r="A143" s="6">
        <v>149</v>
      </c>
      <c r="B143" s="6" t="s">
        <v>9</v>
      </c>
      <c r="C143" s="7">
        <v>44263</v>
      </c>
      <c r="D143" s="6" t="s">
        <v>19</v>
      </c>
      <c r="E143" s="8">
        <v>37</v>
      </c>
      <c r="F143" s="9">
        <v>1136.4969583497571</v>
      </c>
      <c r="G143" s="6" t="s">
        <v>21</v>
      </c>
    </row>
    <row r="144" spans="1:7" hidden="1" x14ac:dyDescent="0.25">
      <c r="A144" s="6">
        <v>150</v>
      </c>
      <c r="B144" s="6" t="s">
        <v>11</v>
      </c>
      <c r="C144" s="7">
        <v>43541</v>
      </c>
      <c r="D144" s="6" t="s">
        <v>17</v>
      </c>
      <c r="E144" s="8">
        <v>-4</v>
      </c>
      <c r="F144" s="9">
        <v>-94.240327280666662</v>
      </c>
      <c r="G144" s="6" t="s">
        <v>22</v>
      </c>
    </row>
    <row r="145" spans="1:7" hidden="1" x14ac:dyDescent="0.25">
      <c r="A145" s="6">
        <v>151</v>
      </c>
      <c r="B145" s="6" t="s">
        <v>12</v>
      </c>
      <c r="C145" s="7">
        <v>44384</v>
      </c>
      <c r="D145" s="6" t="s">
        <v>18</v>
      </c>
      <c r="E145" s="8">
        <v>-8</v>
      </c>
      <c r="F145" s="9">
        <v>-223.76386657781137</v>
      </c>
      <c r="G145" s="6" t="s">
        <v>23</v>
      </c>
    </row>
    <row r="146" spans="1:7" hidden="1" x14ac:dyDescent="0.25">
      <c r="A146" s="6">
        <v>152</v>
      </c>
      <c r="B146" s="6" t="s">
        <v>15</v>
      </c>
      <c r="C146" s="7">
        <v>44076</v>
      </c>
      <c r="D146" s="6" t="s">
        <v>19</v>
      </c>
      <c r="E146" s="8">
        <v>6</v>
      </c>
      <c r="F146" s="9">
        <v>203.21601878479959</v>
      </c>
      <c r="G146" s="6" t="s">
        <v>24</v>
      </c>
    </row>
    <row r="147" spans="1:7" hidden="1" x14ac:dyDescent="0.25">
      <c r="A147" s="6">
        <v>153</v>
      </c>
      <c r="B147" s="6" t="s">
        <v>9</v>
      </c>
      <c r="C147" s="7">
        <v>44120</v>
      </c>
      <c r="D147" s="6" t="s">
        <v>19</v>
      </c>
      <c r="E147" s="8">
        <v>63</v>
      </c>
      <c r="F147" s="9">
        <v>1916.7996095772899</v>
      </c>
      <c r="G147" s="6" t="s">
        <v>23</v>
      </c>
    </row>
    <row r="148" spans="1:7" hidden="1" x14ac:dyDescent="0.25">
      <c r="A148" s="6">
        <v>154</v>
      </c>
      <c r="B148" s="6" t="s">
        <v>14</v>
      </c>
      <c r="C148" s="7">
        <v>44054</v>
      </c>
      <c r="D148" s="6" t="s">
        <v>19</v>
      </c>
      <c r="E148" s="8">
        <v>16</v>
      </c>
      <c r="F148" s="9">
        <v>499.43726296074823</v>
      </c>
      <c r="G148" s="6" t="s">
        <v>22</v>
      </c>
    </row>
    <row r="149" spans="1:7" hidden="1" x14ac:dyDescent="0.25">
      <c r="A149" s="6">
        <v>155</v>
      </c>
      <c r="B149" s="6" t="s">
        <v>8</v>
      </c>
      <c r="C149" s="7">
        <v>44230</v>
      </c>
      <c r="D149" s="6" t="s">
        <v>20</v>
      </c>
      <c r="E149" s="8">
        <v>22</v>
      </c>
      <c r="F149" s="9">
        <v>678.14347194557502</v>
      </c>
      <c r="G149" s="6" t="s">
        <v>22</v>
      </c>
    </row>
    <row r="150" spans="1:7" hidden="1" x14ac:dyDescent="0.25">
      <c r="A150" s="6">
        <v>156</v>
      </c>
      <c r="B150" s="6" t="s">
        <v>12</v>
      </c>
      <c r="C150" s="7">
        <v>44560</v>
      </c>
      <c r="D150" s="6" t="s">
        <v>17</v>
      </c>
      <c r="E150" s="8">
        <v>81</v>
      </c>
      <c r="F150" s="9">
        <v>2449.6866878935498</v>
      </c>
      <c r="G150" s="6" t="s">
        <v>23</v>
      </c>
    </row>
    <row r="151" spans="1:7" hidden="1" x14ac:dyDescent="0.25">
      <c r="A151" s="6">
        <v>157</v>
      </c>
      <c r="B151" s="6" t="s">
        <v>12</v>
      </c>
      <c r="C151" s="7">
        <v>44450</v>
      </c>
      <c r="D151" s="6" t="s">
        <v>18</v>
      </c>
      <c r="E151" s="8">
        <v>85</v>
      </c>
      <c r="F151" s="9">
        <v>2565.5696414737831</v>
      </c>
      <c r="G151" s="6" t="s">
        <v>22</v>
      </c>
    </row>
    <row r="152" spans="1:7" hidden="1" x14ac:dyDescent="0.25">
      <c r="A152" s="6">
        <v>158</v>
      </c>
      <c r="B152" s="6" t="s">
        <v>14</v>
      </c>
      <c r="C152" s="7">
        <v>43966</v>
      </c>
      <c r="D152" s="6" t="s">
        <v>17</v>
      </c>
      <c r="E152" s="8">
        <v>-3</v>
      </c>
      <c r="F152" s="9">
        <v>-70.831481894811134</v>
      </c>
      <c r="G152" s="6" t="s">
        <v>24</v>
      </c>
    </row>
    <row r="153" spans="1:7" hidden="1" x14ac:dyDescent="0.25">
      <c r="A153" s="6">
        <v>159</v>
      </c>
      <c r="B153" s="6" t="s">
        <v>12</v>
      </c>
      <c r="C153" s="7">
        <v>44219</v>
      </c>
      <c r="D153" s="6" t="s">
        <v>18</v>
      </c>
      <c r="E153" s="8">
        <v>51</v>
      </c>
      <c r="F153" s="9">
        <v>1544.8755641985604</v>
      </c>
      <c r="G153" s="6" t="s">
        <v>22</v>
      </c>
    </row>
    <row r="154" spans="1:7" hidden="1" x14ac:dyDescent="0.25">
      <c r="A154" s="6">
        <v>160</v>
      </c>
      <c r="B154" s="6" t="s">
        <v>9</v>
      </c>
      <c r="C154" s="7">
        <v>44197</v>
      </c>
      <c r="D154" s="6" t="s">
        <v>18</v>
      </c>
      <c r="E154" s="8">
        <v>72</v>
      </c>
      <c r="F154" s="9">
        <v>2174.243725820575</v>
      </c>
      <c r="G154" s="6" t="s">
        <v>22</v>
      </c>
    </row>
    <row r="155" spans="1:7" hidden="1" x14ac:dyDescent="0.25">
      <c r="A155" s="6">
        <v>161</v>
      </c>
      <c r="B155" s="6" t="s">
        <v>11</v>
      </c>
      <c r="C155" s="7">
        <v>43878</v>
      </c>
      <c r="D155" s="6" t="s">
        <v>18</v>
      </c>
      <c r="E155" s="8">
        <v>46</v>
      </c>
      <c r="F155" s="9">
        <v>1399.2999594688813</v>
      </c>
      <c r="G155" s="6" t="s">
        <v>24</v>
      </c>
    </row>
    <row r="156" spans="1:7" hidden="1" x14ac:dyDescent="0.25">
      <c r="A156" s="6">
        <v>162</v>
      </c>
      <c r="B156" s="6" t="s">
        <v>13</v>
      </c>
      <c r="C156" s="7">
        <v>44252</v>
      </c>
      <c r="D156" s="6" t="s">
        <v>20</v>
      </c>
      <c r="E156" s="8">
        <v>-10</v>
      </c>
      <c r="F156" s="9">
        <v>-279.96195351956982</v>
      </c>
      <c r="G156" s="6" t="s">
        <v>22</v>
      </c>
    </row>
    <row r="157" spans="1:7" hidden="1" x14ac:dyDescent="0.25">
      <c r="A157" s="6">
        <v>163</v>
      </c>
      <c r="B157" s="6" t="s">
        <v>9</v>
      </c>
      <c r="C157" s="7">
        <v>44417</v>
      </c>
      <c r="D157" s="6" t="s">
        <v>17</v>
      </c>
      <c r="E157" s="8">
        <v>-5</v>
      </c>
      <c r="F157" s="9">
        <v>-121.97238533968167</v>
      </c>
      <c r="G157" s="6" t="s">
        <v>22</v>
      </c>
    </row>
    <row r="158" spans="1:7" hidden="1" x14ac:dyDescent="0.25">
      <c r="A158" s="6">
        <v>164</v>
      </c>
      <c r="B158" s="6" t="s">
        <v>13</v>
      </c>
      <c r="C158" s="7">
        <v>43750</v>
      </c>
      <c r="D158" s="6" t="s">
        <v>16</v>
      </c>
      <c r="E158" s="8">
        <v>16</v>
      </c>
      <c r="F158" s="9">
        <v>499.17622272183786</v>
      </c>
      <c r="G158" s="6" t="s">
        <v>21</v>
      </c>
    </row>
    <row r="159" spans="1:7" hidden="1" x14ac:dyDescent="0.25">
      <c r="A159" s="6">
        <v>165</v>
      </c>
      <c r="B159" s="6" t="s">
        <v>13</v>
      </c>
      <c r="C159" s="7">
        <v>44549</v>
      </c>
      <c r="D159" s="6" t="s">
        <v>17</v>
      </c>
      <c r="E159" s="8">
        <v>25</v>
      </c>
      <c r="F159" s="9">
        <v>769.86898914774679</v>
      </c>
      <c r="G159" s="6" t="s">
        <v>21</v>
      </c>
    </row>
    <row r="160" spans="1:7" hidden="1" x14ac:dyDescent="0.25">
      <c r="A160" s="6">
        <v>166</v>
      </c>
      <c r="B160" s="6" t="s">
        <v>12</v>
      </c>
      <c r="C160" s="7">
        <v>44285</v>
      </c>
      <c r="D160" s="6" t="s">
        <v>16</v>
      </c>
      <c r="E160" s="8">
        <v>49</v>
      </c>
      <c r="F160" s="9">
        <v>1489.0711866414763</v>
      </c>
      <c r="G160" s="6" t="s">
        <v>24</v>
      </c>
    </row>
    <row r="161" spans="1:7" hidden="1" x14ac:dyDescent="0.25">
      <c r="A161" s="6">
        <v>167</v>
      </c>
      <c r="B161" s="6" t="s">
        <v>8</v>
      </c>
      <c r="C161" s="7">
        <v>43911</v>
      </c>
      <c r="D161" s="6" t="s">
        <v>18</v>
      </c>
      <c r="E161" s="8">
        <v>21</v>
      </c>
      <c r="F161" s="9">
        <v>643.26659101878749</v>
      </c>
      <c r="G161" s="6" t="s">
        <v>23</v>
      </c>
    </row>
    <row r="162" spans="1:7" hidden="1" x14ac:dyDescent="0.25">
      <c r="A162" s="6">
        <v>168</v>
      </c>
      <c r="B162" s="6" t="s">
        <v>11</v>
      </c>
      <c r="C162" s="7">
        <v>43607</v>
      </c>
      <c r="D162" s="6" t="s">
        <v>18</v>
      </c>
      <c r="E162" s="8">
        <v>29</v>
      </c>
      <c r="F162" s="9">
        <v>889.84161458299798</v>
      </c>
      <c r="G162" s="6" t="s">
        <v>22</v>
      </c>
    </row>
    <row r="163" spans="1:7" hidden="1" x14ac:dyDescent="0.25">
      <c r="A163" s="6">
        <v>169</v>
      </c>
      <c r="B163" s="6" t="s">
        <v>7</v>
      </c>
      <c r="C163" s="7">
        <v>43878</v>
      </c>
      <c r="D163" s="6" t="s">
        <v>18</v>
      </c>
      <c r="E163" s="8">
        <v>63</v>
      </c>
      <c r="F163" s="9">
        <v>1911.1407977738013</v>
      </c>
      <c r="G163" s="6" t="s">
        <v>21</v>
      </c>
    </row>
    <row r="164" spans="1:7" hidden="1" x14ac:dyDescent="0.25">
      <c r="A164" s="6">
        <v>170</v>
      </c>
      <c r="B164" s="6" t="s">
        <v>14</v>
      </c>
      <c r="C164" s="7">
        <v>43629</v>
      </c>
      <c r="D164" s="6" t="s">
        <v>18</v>
      </c>
      <c r="E164" s="8">
        <v>21</v>
      </c>
      <c r="F164" s="9">
        <v>646.02960723055492</v>
      </c>
      <c r="G164" s="6" t="s">
        <v>22</v>
      </c>
    </row>
    <row r="165" spans="1:7" hidden="1" x14ac:dyDescent="0.25">
      <c r="A165" s="6">
        <v>171</v>
      </c>
      <c r="B165" s="6" t="s">
        <v>8</v>
      </c>
      <c r="C165" s="7">
        <v>44483</v>
      </c>
      <c r="D165" s="6" t="s">
        <v>17</v>
      </c>
      <c r="E165" s="8">
        <v>93</v>
      </c>
      <c r="F165" s="9">
        <v>2801.7276926587911</v>
      </c>
      <c r="G165" s="6" t="s">
        <v>23</v>
      </c>
    </row>
    <row r="166" spans="1:7" x14ac:dyDescent="0.25">
      <c r="A166" s="6">
        <v>172</v>
      </c>
      <c r="B166" s="6" t="s">
        <v>10</v>
      </c>
      <c r="C166" s="7">
        <v>43889</v>
      </c>
      <c r="D166" s="6" t="s">
        <v>17</v>
      </c>
      <c r="E166" s="8">
        <v>55</v>
      </c>
      <c r="F166" s="9">
        <v>1675.5415680156584</v>
      </c>
      <c r="G166" s="6" t="s">
        <v>22</v>
      </c>
    </row>
    <row r="167" spans="1:7" hidden="1" x14ac:dyDescent="0.25">
      <c r="A167" s="6">
        <v>173</v>
      </c>
      <c r="B167" s="6" t="s">
        <v>12</v>
      </c>
      <c r="C167" s="7">
        <v>43662</v>
      </c>
      <c r="D167" s="6" t="s">
        <v>17</v>
      </c>
      <c r="E167" s="8">
        <v>14</v>
      </c>
      <c r="F167" s="9">
        <v>438.97196992459192</v>
      </c>
      <c r="G167" s="6" t="s">
        <v>22</v>
      </c>
    </row>
    <row r="168" spans="1:7" hidden="1" x14ac:dyDescent="0.25">
      <c r="A168" s="6">
        <v>174</v>
      </c>
      <c r="B168" s="6" t="s">
        <v>14</v>
      </c>
      <c r="C168" s="7">
        <v>43900</v>
      </c>
      <c r="D168" s="6" t="s">
        <v>19</v>
      </c>
      <c r="E168" s="8">
        <v>91</v>
      </c>
      <c r="F168" s="9">
        <v>2752.4479602731035</v>
      </c>
      <c r="G168" s="6" t="s">
        <v>22</v>
      </c>
    </row>
    <row r="169" spans="1:7" hidden="1" x14ac:dyDescent="0.25">
      <c r="A169" s="6">
        <v>175</v>
      </c>
      <c r="B169" s="6" t="s">
        <v>12</v>
      </c>
      <c r="C169" s="7">
        <v>43944</v>
      </c>
      <c r="D169" s="6" t="s">
        <v>16</v>
      </c>
      <c r="E169" s="8">
        <v>80</v>
      </c>
      <c r="F169" s="9">
        <v>2424.4859600981886</v>
      </c>
      <c r="G169" s="6" t="s">
        <v>22</v>
      </c>
    </row>
    <row r="170" spans="1:7" hidden="1" x14ac:dyDescent="0.25">
      <c r="A170" s="6">
        <v>176</v>
      </c>
      <c r="B170" s="6" t="s">
        <v>8</v>
      </c>
      <c r="C170" s="7">
        <v>44527</v>
      </c>
      <c r="D170" s="6" t="s">
        <v>16</v>
      </c>
      <c r="E170" s="8">
        <v>70</v>
      </c>
      <c r="F170" s="9">
        <v>2117.5523147680901</v>
      </c>
      <c r="G170" s="6" t="s">
        <v>22</v>
      </c>
    </row>
    <row r="171" spans="1:7" hidden="1" x14ac:dyDescent="0.25">
      <c r="A171" s="6">
        <v>177</v>
      </c>
      <c r="B171" s="6" t="s">
        <v>9</v>
      </c>
      <c r="C171" s="7">
        <v>44032</v>
      </c>
      <c r="D171" s="6" t="s">
        <v>20</v>
      </c>
      <c r="E171" s="8">
        <v>54</v>
      </c>
      <c r="F171" s="9">
        <v>1643.0496670412208</v>
      </c>
      <c r="G171" s="6" t="s">
        <v>23</v>
      </c>
    </row>
    <row r="172" spans="1:7" hidden="1" x14ac:dyDescent="0.25">
      <c r="A172" s="6">
        <v>178</v>
      </c>
      <c r="B172" s="6" t="s">
        <v>7</v>
      </c>
      <c r="C172" s="7">
        <v>44549</v>
      </c>
      <c r="D172" s="6" t="s">
        <v>20</v>
      </c>
      <c r="E172" s="8">
        <v>19</v>
      </c>
      <c r="F172" s="9">
        <v>583.62898336492822</v>
      </c>
      <c r="G172" s="6" t="s">
        <v>21</v>
      </c>
    </row>
    <row r="173" spans="1:7" hidden="1" x14ac:dyDescent="0.25">
      <c r="A173" s="6">
        <v>179</v>
      </c>
      <c r="B173" s="6" t="s">
        <v>13</v>
      </c>
      <c r="C173" s="7">
        <v>44461</v>
      </c>
      <c r="D173" s="6" t="s">
        <v>17</v>
      </c>
      <c r="E173" s="8">
        <v>38</v>
      </c>
      <c r="F173" s="9">
        <v>1158.2878872794045</v>
      </c>
      <c r="G173" s="6" t="s">
        <v>22</v>
      </c>
    </row>
    <row r="174" spans="1:7" hidden="1" x14ac:dyDescent="0.25">
      <c r="A174" s="6">
        <v>180</v>
      </c>
      <c r="B174" s="6" t="s">
        <v>10</v>
      </c>
      <c r="C174" s="7">
        <v>43977</v>
      </c>
      <c r="D174" s="6" t="s">
        <v>19</v>
      </c>
      <c r="E174" s="8">
        <v>60</v>
      </c>
      <c r="F174" s="9">
        <v>1820.2229380076153</v>
      </c>
      <c r="G174" s="6" t="s">
        <v>21</v>
      </c>
    </row>
    <row r="175" spans="1:7" hidden="1" x14ac:dyDescent="0.25">
      <c r="A175" s="6">
        <v>181</v>
      </c>
      <c r="B175" s="6" t="s">
        <v>13</v>
      </c>
      <c r="C175" s="7">
        <v>44483</v>
      </c>
      <c r="D175" s="6" t="s">
        <v>19</v>
      </c>
      <c r="E175" s="8">
        <v>51</v>
      </c>
      <c r="F175" s="9">
        <v>1557.3788458275872</v>
      </c>
      <c r="G175" s="6" t="s">
        <v>24</v>
      </c>
    </row>
    <row r="176" spans="1:7" hidden="1" x14ac:dyDescent="0.25">
      <c r="A176" s="6">
        <v>182</v>
      </c>
      <c r="B176" s="6" t="s">
        <v>7</v>
      </c>
      <c r="C176" s="7">
        <v>43955</v>
      </c>
      <c r="D176" s="6" t="s">
        <v>18</v>
      </c>
      <c r="E176" s="8">
        <v>78</v>
      </c>
      <c r="F176" s="9">
        <v>2361.4223463826743</v>
      </c>
      <c r="G176" s="6" t="s">
        <v>24</v>
      </c>
    </row>
    <row r="177" spans="1:7" hidden="1" x14ac:dyDescent="0.25">
      <c r="A177" s="6">
        <v>183</v>
      </c>
      <c r="B177" s="6" t="s">
        <v>13</v>
      </c>
      <c r="C177" s="7">
        <v>44164</v>
      </c>
      <c r="D177" s="6" t="s">
        <v>17</v>
      </c>
      <c r="E177" s="8">
        <v>17</v>
      </c>
      <c r="F177" s="9">
        <v>524.69218210599524</v>
      </c>
      <c r="G177" s="6" t="s">
        <v>23</v>
      </c>
    </row>
    <row r="178" spans="1:7" hidden="1" x14ac:dyDescent="0.25">
      <c r="A178" s="6">
        <v>184</v>
      </c>
      <c r="B178" s="6" t="s">
        <v>14</v>
      </c>
      <c r="C178" s="7">
        <v>44065</v>
      </c>
      <c r="D178" s="6" t="s">
        <v>16</v>
      </c>
      <c r="E178" s="8">
        <v>13</v>
      </c>
      <c r="F178" s="9">
        <v>408.08192712139305</v>
      </c>
      <c r="G178" s="6" t="s">
        <v>24</v>
      </c>
    </row>
    <row r="179" spans="1:7" hidden="1" x14ac:dyDescent="0.25">
      <c r="A179" s="6">
        <v>185</v>
      </c>
      <c r="B179" s="6" t="s">
        <v>12</v>
      </c>
      <c r="C179" s="7">
        <v>44384</v>
      </c>
      <c r="D179" s="6" t="s">
        <v>20</v>
      </c>
      <c r="E179" s="8">
        <v>2</v>
      </c>
      <c r="F179" s="9">
        <v>80.360535540736905</v>
      </c>
      <c r="G179" s="6" t="s">
        <v>22</v>
      </c>
    </row>
    <row r="180" spans="1:7" hidden="1" x14ac:dyDescent="0.25">
      <c r="A180" s="6">
        <v>186</v>
      </c>
      <c r="B180" s="6" t="s">
        <v>8</v>
      </c>
      <c r="C180" s="7">
        <v>43794</v>
      </c>
      <c r="D180" s="6" t="s">
        <v>20</v>
      </c>
      <c r="E180" s="8">
        <v>74</v>
      </c>
      <c r="F180" s="9">
        <v>2238.7783259743092</v>
      </c>
      <c r="G180" s="6" t="s">
        <v>21</v>
      </c>
    </row>
    <row r="181" spans="1:7" hidden="1" x14ac:dyDescent="0.25">
      <c r="A181" s="6">
        <v>187</v>
      </c>
      <c r="B181" s="6" t="s">
        <v>10</v>
      </c>
      <c r="C181" s="7">
        <v>43541</v>
      </c>
      <c r="D181" s="6" t="s">
        <v>17</v>
      </c>
      <c r="E181" s="8">
        <v>57</v>
      </c>
      <c r="F181" s="9">
        <v>1729.2421427081235</v>
      </c>
      <c r="G181" s="6" t="s">
        <v>22</v>
      </c>
    </row>
    <row r="182" spans="1:7" hidden="1" x14ac:dyDescent="0.25">
      <c r="A182" s="6">
        <v>188</v>
      </c>
      <c r="B182" s="6" t="s">
        <v>14</v>
      </c>
      <c r="C182" s="7">
        <v>43955</v>
      </c>
      <c r="D182" s="6" t="s">
        <v>20</v>
      </c>
      <c r="E182" s="8">
        <v>79</v>
      </c>
      <c r="F182" s="9">
        <v>2393.4428625432888</v>
      </c>
      <c r="G182" s="6" t="s">
        <v>23</v>
      </c>
    </row>
    <row r="183" spans="1:7" hidden="1" x14ac:dyDescent="0.25">
      <c r="A183" s="6">
        <v>189</v>
      </c>
      <c r="B183" s="6" t="s">
        <v>10</v>
      </c>
      <c r="C183" s="7">
        <v>44362</v>
      </c>
      <c r="D183" s="6" t="s">
        <v>17</v>
      </c>
      <c r="E183" s="8">
        <v>82</v>
      </c>
      <c r="F183" s="9">
        <v>2474.6177448016924</v>
      </c>
      <c r="G183" s="6" t="s">
        <v>23</v>
      </c>
    </row>
    <row r="184" spans="1:7" hidden="1" x14ac:dyDescent="0.25">
      <c r="A184" s="6">
        <v>190</v>
      </c>
      <c r="B184" s="6" t="s">
        <v>9</v>
      </c>
      <c r="C184" s="7">
        <v>43739</v>
      </c>
      <c r="D184" s="6" t="s">
        <v>18</v>
      </c>
      <c r="E184" s="8">
        <v>28</v>
      </c>
      <c r="F184" s="9">
        <v>859.57225474601455</v>
      </c>
      <c r="G184" s="6" t="s">
        <v>22</v>
      </c>
    </row>
    <row r="185" spans="1:7" hidden="1" x14ac:dyDescent="0.25">
      <c r="A185" s="6">
        <v>191</v>
      </c>
      <c r="B185" s="6" t="s">
        <v>14</v>
      </c>
      <c r="C185" s="7">
        <v>43867</v>
      </c>
      <c r="D185" s="6" t="s">
        <v>20</v>
      </c>
      <c r="E185" s="8">
        <v>63</v>
      </c>
      <c r="F185" s="9">
        <v>1910.3029350380411</v>
      </c>
      <c r="G185" s="6" t="s">
        <v>24</v>
      </c>
    </row>
    <row r="186" spans="1:7" hidden="1" x14ac:dyDescent="0.25">
      <c r="A186" s="6">
        <v>192</v>
      </c>
      <c r="B186" s="6" t="s">
        <v>11</v>
      </c>
      <c r="C186" s="7">
        <v>44472</v>
      </c>
      <c r="D186" s="6" t="s">
        <v>17</v>
      </c>
      <c r="E186" s="8">
        <v>72</v>
      </c>
      <c r="F186" s="9">
        <v>2175.9287860664899</v>
      </c>
      <c r="G186" s="6" t="s">
        <v>23</v>
      </c>
    </row>
    <row r="187" spans="1:7" hidden="1" x14ac:dyDescent="0.25">
      <c r="A187" s="6">
        <v>193</v>
      </c>
      <c r="B187" s="6" t="s">
        <v>11</v>
      </c>
      <c r="C187" s="7">
        <v>43475</v>
      </c>
      <c r="D187" s="6" t="s">
        <v>19</v>
      </c>
      <c r="E187" s="8">
        <v>68</v>
      </c>
      <c r="F187" s="9">
        <v>2059.3270340856288</v>
      </c>
      <c r="G187" s="6" t="s">
        <v>24</v>
      </c>
    </row>
    <row r="188" spans="1:7" hidden="1" x14ac:dyDescent="0.25">
      <c r="A188" s="6">
        <v>194</v>
      </c>
      <c r="B188" s="6" t="s">
        <v>12</v>
      </c>
      <c r="C188" s="7">
        <v>43486</v>
      </c>
      <c r="D188" s="6" t="s">
        <v>16</v>
      </c>
      <c r="E188" s="8">
        <v>8</v>
      </c>
      <c r="F188" s="9">
        <v>261.38739127477174</v>
      </c>
      <c r="G188" s="6" t="s">
        <v>23</v>
      </c>
    </row>
    <row r="189" spans="1:7" hidden="1" x14ac:dyDescent="0.25">
      <c r="A189" s="6">
        <v>195</v>
      </c>
      <c r="B189" s="6" t="s">
        <v>13</v>
      </c>
      <c r="C189" s="7">
        <v>44175</v>
      </c>
      <c r="D189" s="6" t="s">
        <v>19</v>
      </c>
      <c r="E189" s="8">
        <v>62</v>
      </c>
      <c r="F189" s="9">
        <v>1885.1634230729906</v>
      </c>
      <c r="G189" s="6" t="s">
        <v>24</v>
      </c>
    </row>
    <row r="190" spans="1:7" hidden="1" x14ac:dyDescent="0.25">
      <c r="A190" s="6">
        <v>196</v>
      </c>
      <c r="B190" s="6" t="s">
        <v>14</v>
      </c>
      <c r="C190" s="7">
        <v>44274</v>
      </c>
      <c r="D190" s="6" t="s">
        <v>16</v>
      </c>
      <c r="E190" s="8">
        <v>5</v>
      </c>
      <c r="F190" s="9">
        <v>163.48427234046855</v>
      </c>
      <c r="G190" s="6" t="s">
        <v>21</v>
      </c>
    </row>
    <row r="191" spans="1:7" hidden="1" x14ac:dyDescent="0.25">
      <c r="A191" s="6">
        <v>197</v>
      </c>
      <c r="B191" s="6" t="s">
        <v>10</v>
      </c>
      <c r="C191" s="7">
        <v>43867</v>
      </c>
      <c r="D191" s="6" t="s">
        <v>20</v>
      </c>
      <c r="E191" s="8">
        <v>-5</v>
      </c>
      <c r="F191" s="9">
        <v>-128.98061088841524</v>
      </c>
      <c r="G191" s="6" t="s">
        <v>21</v>
      </c>
    </row>
    <row r="192" spans="1:7" hidden="1" x14ac:dyDescent="0.25">
      <c r="A192" s="6">
        <v>198</v>
      </c>
      <c r="B192" s="6" t="s">
        <v>10</v>
      </c>
      <c r="C192" s="7">
        <v>43607</v>
      </c>
      <c r="D192" s="6" t="s">
        <v>20</v>
      </c>
      <c r="E192" s="8">
        <v>-4</v>
      </c>
      <c r="F192" s="9">
        <v>-99.982132533861034</v>
      </c>
      <c r="G192" s="6" t="s">
        <v>23</v>
      </c>
    </row>
    <row r="193" spans="1:7" hidden="1" x14ac:dyDescent="0.25">
      <c r="A193" s="6">
        <v>199</v>
      </c>
      <c r="B193" s="6" t="s">
        <v>11</v>
      </c>
      <c r="C193" s="7">
        <v>43794</v>
      </c>
      <c r="D193" s="6" t="s">
        <v>20</v>
      </c>
      <c r="E193" s="8">
        <v>81</v>
      </c>
      <c r="F193" s="9">
        <v>2446.810419202</v>
      </c>
      <c r="G193" s="6" t="s">
        <v>23</v>
      </c>
    </row>
    <row r="194" spans="1:7" hidden="1" x14ac:dyDescent="0.25">
      <c r="A194" s="6">
        <v>200</v>
      </c>
      <c r="B194" s="6" t="s">
        <v>11</v>
      </c>
      <c r="C194" s="7">
        <v>43541</v>
      </c>
      <c r="D194" s="6" t="s">
        <v>16</v>
      </c>
      <c r="E194" s="8">
        <v>21</v>
      </c>
      <c r="F194" s="9">
        <v>647.44003374094905</v>
      </c>
      <c r="G194" s="6" t="s">
        <v>22</v>
      </c>
    </row>
    <row r="195" spans="1:7" hidden="1" x14ac:dyDescent="0.25">
      <c r="A195" s="6">
        <v>201</v>
      </c>
      <c r="B195" s="6" t="s">
        <v>9</v>
      </c>
      <c r="C195" s="7">
        <v>44373</v>
      </c>
      <c r="D195" s="6" t="s">
        <v>16</v>
      </c>
      <c r="E195" s="8">
        <v>21</v>
      </c>
      <c r="F195" s="9">
        <v>648.63192319117911</v>
      </c>
      <c r="G195" s="6" t="s">
        <v>21</v>
      </c>
    </row>
    <row r="196" spans="1:7" hidden="1" x14ac:dyDescent="0.25">
      <c r="A196" s="6">
        <v>202</v>
      </c>
      <c r="B196" s="6" t="s">
        <v>13</v>
      </c>
      <c r="C196" s="7">
        <v>44560</v>
      </c>
      <c r="D196" s="6" t="s">
        <v>17</v>
      </c>
      <c r="E196" s="8">
        <v>-3</v>
      </c>
      <c r="F196" s="9">
        <v>-71.540858971049317</v>
      </c>
      <c r="G196" s="6" t="s">
        <v>22</v>
      </c>
    </row>
    <row r="197" spans="1:7" hidden="1" x14ac:dyDescent="0.25">
      <c r="A197" s="6">
        <v>203</v>
      </c>
      <c r="B197" s="6" t="s">
        <v>9</v>
      </c>
      <c r="C197" s="7">
        <v>43827</v>
      </c>
      <c r="D197" s="6" t="s">
        <v>18</v>
      </c>
      <c r="E197" s="8">
        <v>57</v>
      </c>
      <c r="F197" s="9">
        <v>1736.4445114790863</v>
      </c>
      <c r="G197" s="6" t="s">
        <v>23</v>
      </c>
    </row>
    <row r="198" spans="1:7" hidden="1" x14ac:dyDescent="0.25">
      <c r="A198" s="6">
        <v>204</v>
      </c>
      <c r="B198" s="6" t="s">
        <v>9</v>
      </c>
      <c r="C198" s="7">
        <v>43695</v>
      </c>
      <c r="D198" s="6" t="s">
        <v>18</v>
      </c>
      <c r="E198" s="8">
        <v>86</v>
      </c>
      <c r="F198" s="9">
        <v>2593.0970727563495</v>
      </c>
      <c r="G198" s="6" t="s">
        <v>23</v>
      </c>
    </row>
    <row r="199" spans="1:7" hidden="1" x14ac:dyDescent="0.25">
      <c r="A199" s="6">
        <v>205</v>
      </c>
      <c r="B199" s="6" t="s">
        <v>14</v>
      </c>
      <c r="C199" s="7">
        <v>43574</v>
      </c>
      <c r="D199" s="6" t="s">
        <v>17</v>
      </c>
      <c r="E199" s="8">
        <v>14</v>
      </c>
      <c r="F199" s="9">
        <v>441.39016120906666</v>
      </c>
      <c r="G199" s="6" t="s">
        <v>23</v>
      </c>
    </row>
    <row r="200" spans="1:7" hidden="1" x14ac:dyDescent="0.25">
      <c r="A200" s="6">
        <v>206</v>
      </c>
      <c r="B200" s="6" t="s">
        <v>13</v>
      </c>
      <c r="C200" s="7">
        <v>43805</v>
      </c>
      <c r="D200" s="6" t="s">
        <v>19</v>
      </c>
      <c r="E200" s="8">
        <v>20</v>
      </c>
      <c r="F200" s="9">
        <v>619.55881135465597</v>
      </c>
      <c r="G200" s="6" t="s">
        <v>24</v>
      </c>
    </row>
    <row r="201" spans="1:7" hidden="1" x14ac:dyDescent="0.25">
      <c r="A201" s="6">
        <v>207</v>
      </c>
      <c r="B201" s="6" t="s">
        <v>10</v>
      </c>
      <c r="C201" s="7">
        <v>43867</v>
      </c>
      <c r="D201" s="6" t="s">
        <v>20</v>
      </c>
      <c r="E201" s="8">
        <v>60</v>
      </c>
      <c r="F201" s="9">
        <v>1819.3942640636906</v>
      </c>
      <c r="G201" s="6" t="s">
        <v>21</v>
      </c>
    </row>
    <row r="202" spans="1:7" hidden="1" x14ac:dyDescent="0.25">
      <c r="A202" s="6">
        <v>208</v>
      </c>
      <c r="B202" s="6" t="s">
        <v>14</v>
      </c>
      <c r="C202" s="7">
        <v>43651</v>
      </c>
      <c r="D202" s="6" t="s">
        <v>16</v>
      </c>
      <c r="E202" s="8">
        <v>45</v>
      </c>
      <c r="F202" s="9">
        <v>1371.5507832075064</v>
      </c>
      <c r="G202" s="6" t="s">
        <v>23</v>
      </c>
    </row>
    <row r="203" spans="1:7" hidden="1" x14ac:dyDescent="0.25">
      <c r="A203" s="6">
        <v>209</v>
      </c>
      <c r="B203" s="6" t="s">
        <v>14</v>
      </c>
      <c r="C203" s="7">
        <v>43922</v>
      </c>
      <c r="D203" s="6" t="s">
        <v>16</v>
      </c>
      <c r="E203" s="8">
        <v>7</v>
      </c>
      <c r="F203" s="9">
        <v>229.97599823353488</v>
      </c>
      <c r="G203" s="6" t="s">
        <v>24</v>
      </c>
    </row>
    <row r="204" spans="1:7" hidden="1" x14ac:dyDescent="0.25">
      <c r="A204" s="6">
        <v>210</v>
      </c>
      <c r="B204" s="6" t="s">
        <v>8</v>
      </c>
      <c r="C204" s="7">
        <v>43530</v>
      </c>
      <c r="D204" s="6" t="s">
        <v>18</v>
      </c>
      <c r="E204" s="8">
        <v>-6</v>
      </c>
      <c r="F204" s="9">
        <v>-163.34472666280843</v>
      </c>
      <c r="G204" s="6" t="s">
        <v>24</v>
      </c>
    </row>
    <row r="205" spans="1:7" hidden="1" x14ac:dyDescent="0.25">
      <c r="A205" s="6">
        <v>211</v>
      </c>
      <c r="B205" s="6" t="s">
        <v>14</v>
      </c>
      <c r="C205" s="7">
        <v>43585</v>
      </c>
      <c r="D205" s="6" t="s">
        <v>18</v>
      </c>
      <c r="E205" s="8">
        <v>35</v>
      </c>
      <c r="F205" s="9">
        <v>1068.998222176215</v>
      </c>
      <c r="G205" s="6" t="s">
        <v>22</v>
      </c>
    </row>
    <row r="206" spans="1:7" hidden="1" x14ac:dyDescent="0.25">
      <c r="A206" s="6">
        <v>212</v>
      </c>
      <c r="B206" s="6" t="s">
        <v>10</v>
      </c>
      <c r="C206" s="7">
        <v>43596</v>
      </c>
      <c r="D206" s="6" t="s">
        <v>17</v>
      </c>
      <c r="E206" s="8">
        <v>31</v>
      </c>
      <c r="F206" s="9">
        <v>951.32000960664027</v>
      </c>
      <c r="G206" s="6" t="s">
        <v>21</v>
      </c>
    </row>
    <row r="207" spans="1:7" hidden="1" x14ac:dyDescent="0.25">
      <c r="A207" s="6">
        <v>213</v>
      </c>
      <c r="B207" s="6" t="s">
        <v>14</v>
      </c>
      <c r="C207" s="7">
        <v>44516</v>
      </c>
      <c r="D207" s="6" t="s">
        <v>18</v>
      </c>
      <c r="E207" s="8">
        <v>19</v>
      </c>
      <c r="F207" s="9">
        <v>590.75740928551386</v>
      </c>
      <c r="G207" s="6" t="s">
        <v>23</v>
      </c>
    </row>
    <row r="208" spans="1:7" hidden="1" x14ac:dyDescent="0.25">
      <c r="A208" s="6">
        <v>214</v>
      </c>
      <c r="B208" s="6" t="s">
        <v>15</v>
      </c>
      <c r="C208" s="7">
        <v>43508</v>
      </c>
      <c r="D208" s="6" t="s">
        <v>16</v>
      </c>
      <c r="E208" s="8">
        <v>35</v>
      </c>
      <c r="F208" s="9">
        <v>1066.4339916643025</v>
      </c>
      <c r="G208" s="6" t="s">
        <v>23</v>
      </c>
    </row>
    <row r="209" spans="1:7" hidden="1" x14ac:dyDescent="0.25">
      <c r="A209" s="6">
        <v>215</v>
      </c>
      <c r="B209" s="6" t="s">
        <v>8</v>
      </c>
      <c r="C209" s="7">
        <v>44197</v>
      </c>
      <c r="D209" s="6" t="s">
        <v>19</v>
      </c>
      <c r="E209" s="8">
        <v>51</v>
      </c>
      <c r="F209" s="9">
        <v>1545.9771582934854</v>
      </c>
      <c r="G209" s="6" t="s">
        <v>21</v>
      </c>
    </row>
    <row r="210" spans="1:7" hidden="1" x14ac:dyDescent="0.25">
      <c r="A210" s="6">
        <v>216</v>
      </c>
      <c r="B210" s="6" t="s">
        <v>13</v>
      </c>
      <c r="C210" s="7">
        <v>43519</v>
      </c>
      <c r="D210" s="6" t="s">
        <v>20</v>
      </c>
      <c r="E210" s="8">
        <v>1</v>
      </c>
      <c r="F210" s="9">
        <v>53.867139626812971</v>
      </c>
      <c r="G210" s="6" t="s">
        <v>21</v>
      </c>
    </row>
    <row r="211" spans="1:7" hidden="1" x14ac:dyDescent="0.25">
      <c r="A211" s="6">
        <v>217</v>
      </c>
      <c r="B211" s="6" t="s">
        <v>9</v>
      </c>
      <c r="C211" s="7">
        <v>44098</v>
      </c>
      <c r="D211" s="6" t="s">
        <v>17</v>
      </c>
      <c r="E211" s="8">
        <v>67</v>
      </c>
      <c r="F211" s="9">
        <v>2033.5912709646639</v>
      </c>
      <c r="G211" s="6" t="s">
        <v>24</v>
      </c>
    </row>
    <row r="212" spans="1:7" hidden="1" x14ac:dyDescent="0.25">
      <c r="A212" s="6">
        <v>218</v>
      </c>
      <c r="B212" s="6" t="s">
        <v>9</v>
      </c>
      <c r="C212" s="7">
        <v>44285</v>
      </c>
      <c r="D212" s="6" t="s">
        <v>20</v>
      </c>
      <c r="E212" s="8">
        <v>23</v>
      </c>
      <c r="F212" s="9">
        <v>714.12597536524618</v>
      </c>
      <c r="G212" s="6" t="s">
        <v>24</v>
      </c>
    </row>
    <row r="213" spans="1:7" hidden="1" x14ac:dyDescent="0.25">
      <c r="A213" s="6">
        <v>219</v>
      </c>
      <c r="B213" s="6" t="s">
        <v>10</v>
      </c>
      <c r="C213" s="7">
        <v>44230</v>
      </c>
      <c r="D213" s="6" t="s">
        <v>17</v>
      </c>
      <c r="E213" s="8">
        <v>41</v>
      </c>
      <c r="F213" s="9">
        <v>1252.3475441561757</v>
      </c>
      <c r="G213" s="6" t="s">
        <v>21</v>
      </c>
    </row>
    <row r="214" spans="1:7" hidden="1" x14ac:dyDescent="0.25">
      <c r="A214" s="6">
        <v>220</v>
      </c>
      <c r="B214" s="6" t="s">
        <v>7</v>
      </c>
      <c r="C214" s="7">
        <v>43845</v>
      </c>
      <c r="D214" s="6" t="s">
        <v>20</v>
      </c>
      <c r="E214" s="8">
        <v>27</v>
      </c>
      <c r="F214" s="9">
        <v>831.95110350521588</v>
      </c>
      <c r="G214" s="6" t="s">
        <v>23</v>
      </c>
    </row>
    <row r="215" spans="1:7" hidden="1" x14ac:dyDescent="0.25">
      <c r="A215" s="6">
        <v>221</v>
      </c>
      <c r="B215" s="6" t="s">
        <v>11</v>
      </c>
      <c r="C215" s="7">
        <v>43728</v>
      </c>
      <c r="D215" s="6" t="s">
        <v>17</v>
      </c>
      <c r="E215" s="8">
        <v>56</v>
      </c>
      <c r="F215" s="9">
        <v>1701.7512557022724</v>
      </c>
      <c r="G215" s="6" t="s">
        <v>24</v>
      </c>
    </row>
    <row r="216" spans="1:7" hidden="1" x14ac:dyDescent="0.25">
      <c r="A216" s="6">
        <v>222</v>
      </c>
      <c r="B216" s="6" t="s">
        <v>7</v>
      </c>
      <c r="C216" s="7">
        <v>44032</v>
      </c>
      <c r="D216" s="6" t="s">
        <v>20</v>
      </c>
      <c r="E216" s="8">
        <v>67</v>
      </c>
      <c r="F216" s="9">
        <v>2033.5311949602651</v>
      </c>
      <c r="G216" s="6" t="s">
        <v>23</v>
      </c>
    </row>
    <row r="217" spans="1:7" hidden="1" x14ac:dyDescent="0.25">
      <c r="A217" s="6">
        <v>223</v>
      </c>
      <c r="B217" s="6" t="s">
        <v>8</v>
      </c>
      <c r="C217" s="7">
        <v>44087</v>
      </c>
      <c r="D217" s="6" t="s">
        <v>17</v>
      </c>
      <c r="E217" s="8">
        <v>94</v>
      </c>
      <c r="F217" s="9">
        <v>2837.4141758000142</v>
      </c>
      <c r="G217" s="6" t="s">
        <v>23</v>
      </c>
    </row>
    <row r="218" spans="1:7" hidden="1" x14ac:dyDescent="0.25">
      <c r="A218" s="6">
        <v>224</v>
      </c>
      <c r="B218" s="6" t="s">
        <v>11</v>
      </c>
      <c r="C218" s="7">
        <v>44109</v>
      </c>
      <c r="D218" s="6" t="s">
        <v>16</v>
      </c>
      <c r="E218" s="8">
        <v>52</v>
      </c>
      <c r="F218" s="9">
        <v>1582.973319694853</v>
      </c>
      <c r="G218" s="6" t="s">
        <v>23</v>
      </c>
    </row>
    <row r="219" spans="1:7" hidden="1" x14ac:dyDescent="0.25">
      <c r="A219" s="6">
        <v>225</v>
      </c>
      <c r="B219" s="6" t="s">
        <v>15</v>
      </c>
      <c r="C219" s="7">
        <v>43867</v>
      </c>
      <c r="D219" s="6" t="s">
        <v>19</v>
      </c>
      <c r="E219" s="8">
        <v>24</v>
      </c>
      <c r="F219" s="9">
        <v>742.43899422562197</v>
      </c>
      <c r="G219" s="6" t="s">
        <v>23</v>
      </c>
    </row>
    <row r="220" spans="1:7" hidden="1" x14ac:dyDescent="0.25">
      <c r="A220" s="6">
        <v>226</v>
      </c>
      <c r="B220" s="6" t="s">
        <v>14</v>
      </c>
      <c r="C220" s="7">
        <v>43988</v>
      </c>
      <c r="D220" s="6" t="s">
        <v>18</v>
      </c>
      <c r="E220" s="8">
        <v>-1</v>
      </c>
      <c r="F220" s="9">
        <v>-9.1770776800017373</v>
      </c>
      <c r="G220" s="6" t="s">
        <v>22</v>
      </c>
    </row>
    <row r="221" spans="1:7" hidden="1" x14ac:dyDescent="0.25">
      <c r="A221" s="6">
        <v>227</v>
      </c>
      <c r="B221" s="6" t="s">
        <v>13</v>
      </c>
      <c r="C221" s="7">
        <v>43486</v>
      </c>
      <c r="D221" s="6" t="s">
        <v>16</v>
      </c>
      <c r="E221" s="8">
        <v>37</v>
      </c>
      <c r="F221" s="9">
        <v>1125.215820600612</v>
      </c>
      <c r="G221" s="6" t="s">
        <v>22</v>
      </c>
    </row>
    <row r="222" spans="1:7" hidden="1" x14ac:dyDescent="0.25">
      <c r="A222" s="6">
        <v>228</v>
      </c>
      <c r="B222" s="6" t="s">
        <v>8</v>
      </c>
      <c r="C222" s="7">
        <v>43519</v>
      </c>
      <c r="D222" s="6" t="s">
        <v>17</v>
      </c>
      <c r="E222" s="8">
        <v>63</v>
      </c>
      <c r="F222" s="9">
        <v>1914.542393048981</v>
      </c>
      <c r="G222" s="6" t="s">
        <v>22</v>
      </c>
    </row>
    <row r="223" spans="1:7" hidden="1" x14ac:dyDescent="0.25">
      <c r="A223" s="6">
        <v>229</v>
      </c>
      <c r="B223" s="6" t="s">
        <v>9</v>
      </c>
      <c r="C223" s="7">
        <v>43933</v>
      </c>
      <c r="D223" s="6" t="s">
        <v>18</v>
      </c>
      <c r="E223" s="8">
        <v>13</v>
      </c>
      <c r="F223" s="9">
        <v>410.10346846521708</v>
      </c>
      <c r="G223" s="6" t="s">
        <v>23</v>
      </c>
    </row>
    <row r="224" spans="1:7" hidden="1" x14ac:dyDescent="0.25">
      <c r="A224" s="6">
        <v>230</v>
      </c>
      <c r="B224" s="6" t="s">
        <v>13</v>
      </c>
      <c r="C224" s="7">
        <v>43794</v>
      </c>
      <c r="D224" s="6" t="s">
        <v>18</v>
      </c>
      <c r="E224" s="8">
        <v>7</v>
      </c>
      <c r="F224" s="9">
        <v>223.34877359058811</v>
      </c>
      <c r="G224" s="6" t="s">
        <v>23</v>
      </c>
    </row>
    <row r="225" spans="1:7" hidden="1" x14ac:dyDescent="0.25">
      <c r="A225" s="6">
        <v>231</v>
      </c>
      <c r="B225" s="6" t="s">
        <v>15</v>
      </c>
      <c r="C225" s="7">
        <v>43911</v>
      </c>
      <c r="D225" s="6" t="s">
        <v>18</v>
      </c>
      <c r="E225" s="8">
        <v>64</v>
      </c>
      <c r="F225" s="9">
        <v>1938.3879299726061</v>
      </c>
      <c r="G225" s="6" t="s">
        <v>23</v>
      </c>
    </row>
    <row r="226" spans="1:7" hidden="1" x14ac:dyDescent="0.25">
      <c r="A226" s="6">
        <v>232</v>
      </c>
      <c r="B226" s="6" t="s">
        <v>7</v>
      </c>
      <c r="C226" s="7">
        <v>43988</v>
      </c>
      <c r="D226" s="6" t="s">
        <v>18</v>
      </c>
      <c r="E226" s="8">
        <v>63</v>
      </c>
      <c r="F226" s="9">
        <v>1909.06686894116</v>
      </c>
      <c r="G226" s="6" t="s">
        <v>24</v>
      </c>
    </row>
    <row r="227" spans="1:7" hidden="1" x14ac:dyDescent="0.25">
      <c r="A227" s="6">
        <v>233</v>
      </c>
      <c r="B227" s="6" t="s">
        <v>12</v>
      </c>
      <c r="C227" s="7">
        <v>44054</v>
      </c>
      <c r="D227" s="6" t="s">
        <v>20</v>
      </c>
      <c r="E227" s="8">
        <v>57</v>
      </c>
      <c r="F227" s="9">
        <v>1735.9022125804509</v>
      </c>
      <c r="G227" s="6" t="s">
        <v>24</v>
      </c>
    </row>
    <row r="228" spans="1:7" hidden="1" x14ac:dyDescent="0.25">
      <c r="A228" s="6">
        <v>234</v>
      </c>
      <c r="B228" s="6" t="s">
        <v>12</v>
      </c>
      <c r="C228" s="7">
        <v>44142</v>
      </c>
      <c r="D228" s="6" t="s">
        <v>20</v>
      </c>
      <c r="E228" s="8">
        <v>59</v>
      </c>
      <c r="F228" s="9">
        <v>1789.266502635322</v>
      </c>
      <c r="G228" s="6" t="s">
        <v>21</v>
      </c>
    </row>
    <row r="229" spans="1:7" hidden="1" x14ac:dyDescent="0.25">
      <c r="A229" s="6">
        <v>235</v>
      </c>
      <c r="B229" s="6" t="s">
        <v>14</v>
      </c>
      <c r="C229" s="7">
        <v>44186</v>
      </c>
      <c r="D229" s="6" t="s">
        <v>17</v>
      </c>
      <c r="E229" s="8">
        <v>-3</v>
      </c>
      <c r="F229" s="9">
        <v>-72.637597489178191</v>
      </c>
      <c r="G229" s="6" t="s">
        <v>24</v>
      </c>
    </row>
    <row r="230" spans="1:7" hidden="1" x14ac:dyDescent="0.25">
      <c r="A230" s="6">
        <v>236</v>
      </c>
      <c r="B230" s="6" t="s">
        <v>9</v>
      </c>
      <c r="C230" s="7">
        <v>43739</v>
      </c>
      <c r="D230" s="6" t="s">
        <v>18</v>
      </c>
      <c r="E230" s="8">
        <v>86</v>
      </c>
      <c r="F230" s="9">
        <v>2603.2907018535166</v>
      </c>
      <c r="G230" s="6" t="s">
        <v>22</v>
      </c>
    </row>
    <row r="231" spans="1:7" hidden="1" x14ac:dyDescent="0.25">
      <c r="A231" s="6">
        <v>237</v>
      </c>
      <c r="B231" s="6" t="s">
        <v>11</v>
      </c>
      <c r="C231" s="7">
        <v>44098</v>
      </c>
      <c r="D231" s="6" t="s">
        <v>16</v>
      </c>
      <c r="E231" s="8">
        <v>-4</v>
      </c>
      <c r="F231" s="9">
        <v>-99.939520680829617</v>
      </c>
      <c r="G231" s="6" t="s">
        <v>21</v>
      </c>
    </row>
    <row r="232" spans="1:7" hidden="1" x14ac:dyDescent="0.25">
      <c r="A232" s="6">
        <v>238</v>
      </c>
      <c r="B232" s="6" t="s">
        <v>7</v>
      </c>
      <c r="C232" s="7">
        <v>44197</v>
      </c>
      <c r="D232" s="6" t="s">
        <v>18</v>
      </c>
      <c r="E232" s="8">
        <v>7</v>
      </c>
      <c r="F232" s="9">
        <v>236.54332569914828</v>
      </c>
      <c r="G232" s="6" t="s">
        <v>23</v>
      </c>
    </row>
    <row r="233" spans="1:7" hidden="1" x14ac:dyDescent="0.25">
      <c r="A233" s="6">
        <v>239</v>
      </c>
      <c r="B233" s="6" t="s">
        <v>9</v>
      </c>
      <c r="C233" s="7">
        <v>43739</v>
      </c>
      <c r="D233" s="6" t="s">
        <v>18</v>
      </c>
      <c r="E233" s="8">
        <v>43</v>
      </c>
      <c r="F233" s="9">
        <v>1316.7769291502445</v>
      </c>
      <c r="G233" s="6" t="s">
        <v>21</v>
      </c>
    </row>
    <row r="234" spans="1:7" hidden="1" x14ac:dyDescent="0.25">
      <c r="A234" s="6">
        <v>240</v>
      </c>
      <c r="B234" s="6" t="s">
        <v>12</v>
      </c>
      <c r="C234" s="7">
        <v>44505</v>
      </c>
      <c r="D234" s="6" t="s">
        <v>18</v>
      </c>
      <c r="E234" s="8">
        <v>2</v>
      </c>
      <c r="F234" s="9">
        <v>76.348447793459385</v>
      </c>
      <c r="G234" s="6" t="s">
        <v>22</v>
      </c>
    </row>
    <row r="235" spans="1:7" hidden="1" x14ac:dyDescent="0.25">
      <c r="A235" s="6">
        <v>241</v>
      </c>
      <c r="B235" s="6" t="s">
        <v>12</v>
      </c>
      <c r="C235" s="7">
        <v>44318</v>
      </c>
      <c r="D235" s="6" t="s">
        <v>20</v>
      </c>
      <c r="E235" s="8">
        <v>85</v>
      </c>
      <c r="F235" s="9">
        <v>2568.7957020946437</v>
      </c>
      <c r="G235" s="6" t="s">
        <v>24</v>
      </c>
    </row>
    <row r="236" spans="1:7" hidden="1" x14ac:dyDescent="0.25">
      <c r="A236" s="6">
        <v>242</v>
      </c>
      <c r="B236" s="6" t="s">
        <v>12</v>
      </c>
      <c r="C236" s="7">
        <v>44307</v>
      </c>
      <c r="D236" s="6" t="s">
        <v>16</v>
      </c>
      <c r="E236" s="8">
        <v>52</v>
      </c>
      <c r="F236" s="9">
        <v>1581.8704198984506</v>
      </c>
      <c r="G236" s="6" t="s">
        <v>24</v>
      </c>
    </row>
    <row r="237" spans="1:7" hidden="1" x14ac:dyDescent="0.25">
      <c r="A237" s="6">
        <v>243</v>
      </c>
      <c r="B237" s="6" t="s">
        <v>10</v>
      </c>
      <c r="C237" s="7">
        <v>44021</v>
      </c>
      <c r="D237" s="6" t="s">
        <v>19</v>
      </c>
      <c r="E237" s="8">
        <v>-3</v>
      </c>
      <c r="F237" s="9">
        <v>-73.950210500886271</v>
      </c>
      <c r="G237" s="6" t="s">
        <v>22</v>
      </c>
    </row>
    <row r="238" spans="1:7" hidden="1" x14ac:dyDescent="0.25">
      <c r="A238" s="6">
        <v>244</v>
      </c>
      <c r="B238" s="6" t="s">
        <v>11</v>
      </c>
      <c r="C238" s="7">
        <v>44252</v>
      </c>
      <c r="D238" s="6" t="s">
        <v>16</v>
      </c>
      <c r="E238" s="8">
        <v>8</v>
      </c>
      <c r="F238" s="9">
        <v>255.46689047987763</v>
      </c>
      <c r="G238" s="6" t="s">
        <v>21</v>
      </c>
    </row>
    <row r="239" spans="1:7" hidden="1" x14ac:dyDescent="0.25">
      <c r="A239" s="6">
        <v>245</v>
      </c>
      <c r="B239" s="6" t="s">
        <v>9</v>
      </c>
      <c r="C239" s="7">
        <v>44021</v>
      </c>
      <c r="D239" s="6" t="s">
        <v>20</v>
      </c>
      <c r="E239" s="8">
        <v>5</v>
      </c>
      <c r="F239" s="9">
        <v>171.98905576452097</v>
      </c>
      <c r="G239" s="6" t="s">
        <v>21</v>
      </c>
    </row>
    <row r="240" spans="1:7" hidden="1" x14ac:dyDescent="0.25">
      <c r="A240" s="6">
        <v>246</v>
      </c>
      <c r="B240" s="6" t="s">
        <v>13</v>
      </c>
      <c r="C240" s="7">
        <v>43706</v>
      </c>
      <c r="D240" s="6" t="s">
        <v>20</v>
      </c>
      <c r="E240" s="8">
        <v>90</v>
      </c>
      <c r="F240" s="9">
        <v>2720.987043854574</v>
      </c>
      <c r="G240" s="6" t="s">
        <v>22</v>
      </c>
    </row>
    <row r="241" spans="1:7" hidden="1" x14ac:dyDescent="0.25">
      <c r="A241" s="6">
        <v>247</v>
      </c>
      <c r="B241" s="6" t="s">
        <v>8</v>
      </c>
      <c r="C241" s="7">
        <v>43783</v>
      </c>
      <c r="D241" s="6" t="s">
        <v>20</v>
      </c>
      <c r="E241" s="8">
        <v>36</v>
      </c>
      <c r="F241" s="9">
        <v>1103.3744975059108</v>
      </c>
      <c r="G241" s="6" t="s">
        <v>21</v>
      </c>
    </row>
    <row r="242" spans="1:7" hidden="1" x14ac:dyDescent="0.25">
      <c r="A242" s="6">
        <v>248</v>
      </c>
      <c r="B242" s="6" t="s">
        <v>15</v>
      </c>
      <c r="C242" s="7">
        <v>44428</v>
      </c>
      <c r="D242" s="6" t="s">
        <v>20</v>
      </c>
      <c r="E242" s="8">
        <v>25</v>
      </c>
      <c r="F242" s="9">
        <v>770.14900645073135</v>
      </c>
      <c r="G242" s="6" t="s">
        <v>23</v>
      </c>
    </row>
    <row r="243" spans="1:7" hidden="1" x14ac:dyDescent="0.25">
      <c r="A243" s="6">
        <v>249</v>
      </c>
      <c r="B243" s="6" t="s">
        <v>8</v>
      </c>
      <c r="C243" s="7">
        <v>44274</v>
      </c>
      <c r="D243" s="6" t="s">
        <v>20</v>
      </c>
      <c r="E243" s="8">
        <v>7</v>
      </c>
      <c r="F243" s="9">
        <v>231.3320488425432</v>
      </c>
      <c r="G243" s="6" t="s">
        <v>21</v>
      </c>
    </row>
    <row r="244" spans="1:7" hidden="1" x14ac:dyDescent="0.25">
      <c r="A244" s="6">
        <v>250</v>
      </c>
      <c r="B244" s="6" t="s">
        <v>10</v>
      </c>
      <c r="C244" s="7">
        <v>43772</v>
      </c>
      <c r="D244" s="6" t="s">
        <v>20</v>
      </c>
      <c r="E244" s="8">
        <v>64</v>
      </c>
      <c r="F244" s="9">
        <v>1942.5372471684716</v>
      </c>
      <c r="G244" s="6" t="s">
        <v>21</v>
      </c>
    </row>
    <row r="245" spans="1:7" hidden="1" x14ac:dyDescent="0.25">
      <c r="A245" s="6">
        <v>251</v>
      </c>
      <c r="B245" s="6" t="s">
        <v>10</v>
      </c>
      <c r="C245" s="7">
        <v>43955</v>
      </c>
      <c r="D245" s="6" t="s">
        <v>20</v>
      </c>
      <c r="E245" s="8">
        <v>71</v>
      </c>
      <c r="F245" s="9">
        <v>2154.9309366005641</v>
      </c>
      <c r="G245" s="6" t="s">
        <v>23</v>
      </c>
    </row>
    <row r="246" spans="1:7" hidden="1" x14ac:dyDescent="0.25">
      <c r="A246" s="6">
        <v>252</v>
      </c>
      <c r="B246" s="6" t="s">
        <v>7</v>
      </c>
      <c r="C246" s="7">
        <v>44296</v>
      </c>
      <c r="D246" s="6" t="s">
        <v>16</v>
      </c>
      <c r="E246" s="8">
        <v>41</v>
      </c>
      <c r="F246" s="9">
        <v>1248.1042324173134</v>
      </c>
      <c r="G246" s="6" t="s">
        <v>21</v>
      </c>
    </row>
    <row r="247" spans="1:7" hidden="1" x14ac:dyDescent="0.25">
      <c r="A247" s="6">
        <v>253</v>
      </c>
      <c r="B247" s="6" t="s">
        <v>7</v>
      </c>
      <c r="C247" s="7">
        <v>44098</v>
      </c>
      <c r="D247" s="6" t="s">
        <v>17</v>
      </c>
      <c r="E247" s="8">
        <v>84</v>
      </c>
      <c r="F247" s="9">
        <v>2532.8617965312778</v>
      </c>
      <c r="G247" s="6" t="s">
        <v>21</v>
      </c>
    </row>
    <row r="248" spans="1:7" hidden="1" x14ac:dyDescent="0.25">
      <c r="A248" s="6">
        <v>254</v>
      </c>
      <c r="B248" s="6" t="s">
        <v>12</v>
      </c>
      <c r="C248" s="7">
        <v>44285</v>
      </c>
      <c r="D248" s="6" t="s">
        <v>16</v>
      </c>
      <c r="E248" s="8">
        <v>3</v>
      </c>
      <c r="F248" s="9">
        <v>107.03015398687583</v>
      </c>
      <c r="G248" s="6" t="s">
        <v>21</v>
      </c>
    </row>
    <row r="249" spans="1:7" hidden="1" x14ac:dyDescent="0.25">
      <c r="A249" s="6">
        <v>255</v>
      </c>
      <c r="B249" s="6" t="s">
        <v>7</v>
      </c>
      <c r="C249" s="7">
        <v>43922</v>
      </c>
      <c r="D249" s="6" t="s">
        <v>17</v>
      </c>
      <c r="E249" s="8">
        <v>15</v>
      </c>
      <c r="F249" s="9">
        <v>467.61676481443232</v>
      </c>
      <c r="G249" s="6" t="s">
        <v>23</v>
      </c>
    </row>
    <row r="250" spans="1:7" hidden="1" x14ac:dyDescent="0.25">
      <c r="A250" s="6">
        <v>256</v>
      </c>
      <c r="B250" s="6" t="s">
        <v>13</v>
      </c>
      <c r="C250" s="7">
        <v>43867</v>
      </c>
      <c r="D250" s="6" t="s">
        <v>16</v>
      </c>
      <c r="E250" s="8">
        <v>1</v>
      </c>
      <c r="F250" s="9">
        <v>48.820462029427098</v>
      </c>
      <c r="G250" s="6" t="s">
        <v>22</v>
      </c>
    </row>
    <row r="251" spans="1:7" hidden="1" x14ac:dyDescent="0.25">
      <c r="A251" s="6">
        <v>257</v>
      </c>
      <c r="B251" s="6" t="s">
        <v>13</v>
      </c>
      <c r="C251" s="7">
        <v>44384</v>
      </c>
      <c r="D251" s="6" t="s">
        <v>20</v>
      </c>
      <c r="E251" s="8">
        <v>10</v>
      </c>
      <c r="F251" s="9">
        <v>324.68400196905998</v>
      </c>
      <c r="G251" s="6" t="s">
        <v>21</v>
      </c>
    </row>
    <row r="252" spans="1:7" hidden="1" x14ac:dyDescent="0.25">
      <c r="A252" s="6">
        <v>258</v>
      </c>
      <c r="B252" s="6" t="s">
        <v>12</v>
      </c>
      <c r="C252" s="7">
        <v>44208</v>
      </c>
      <c r="D252" s="6" t="s">
        <v>16</v>
      </c>
      <c r="E252" s="8">
        <v>77</v>
      </c>
      <c r="F252" s="9">
        <v>2333.993347830984</v>
      </c>
      <c r="G252" s="6" t="s">
        <v>23</v>
      </c>
    </row>
    <row r="253" spans="1:7" hidden="1" x14ac:dyDescent="0.25">
      <c r="A253" s="6">
        <v>259</v>
      </c>
      <c r="B253" s="6" t="s">
        <v>10</v>
      </c>
      <c r="C253" s="7">
        <v>44241</v>
      </c>
      <c r="D253" s="6" t="s">
        <v>19</v>
      </c>
      <c r="E253" s="8">
        <v>65</v>
      </c>
      <c r="F253" s="9">
        <v>1964.9346597044766</v>
      </c>
      <c r="G253" s="6" t="s">
        <v>22</v>
      </c>
    </row>
    <row r="254" spans="1:7" hidden="1" x14ac:dyDescent="0.25">
      <c r="A254" s="6">
        <v>260</v>
      </c>
      <c r="B254" s="6" t="s">
        <v>15</v>
      </c>
      <c r="C254" s="7">
        <v>43845</v>
      </c>
      <c r="D254" s="6" t="s">
        <v>16</v>
      </c>
      <c r="E254" s="8">
        <v>25</v>
      </c>
      <c r="F254" s="9">
        <v>773.29572231774148</v>
      </c>
      <c r="G254" s="6" t="s">
        <v>24</v>
      </c>
    </row>
    <row r="255" spans="1:7" hidden="1" x14ac:dyDescent="0.25">
      <c r="A255" s="6">
        <v>261</v>
      </c>
      <c r="B255" s="6" t="s">
        <v>9</v>
      </c>
      <c r="C255" s="7">
        <v>43662</v>
      </c>
      <c r="D255" s="6" t="s">
        <v>20</v>
      </c>
      <c r="E255" s="8">
        <v>-1</v>
      </c>
      <c r="F255" s="9">
        <v>-19.304628656232488</v>
      </c>
      <c r="G255" s="6" t="s">
        <v>22</v>
      </c>
    </row>
    <row r="256" spans="1:7" hidden="1" x14ac:dyDescent="0.25">
      <c r="A256" s="6">
        <v>262</v>
      </c>
      <c r="B256" s="6" t="s">
        <v>14</v>
      </c>
      <c r="C256" s="7">
        <v>43706</v>
      </c>
      <c r="D256" s="6" t="s">
        <v>17</v>
      </c>
      <c r="E256" s="8">
        <v>2</v>
      </c>
      <c r="F256" s="9">
        <v>79.70925011771773</v>
      </c>
      <c r="G256" s="6" t="s">
        <v>24</v>
      </c>
    </row>
    <row r="257" spans="1:7" hidden="1" x14ac:dyDescent="0.25">
      <c r="A257" s="6">
        <v>263</v>
      </c>
      <c r="B257" s="6" t="s">
        <v>15</v>
      </c>
      <c r="C257" s="7">
        <v>43772</v>
      </c>
      <c r="D257" s="6" t="s">
        <v>18</v>
      </c>
      <c r="E257" s="8">
        <v>62</v>
      </c>
      <c r="F257" s="9">
        <v>1876.1965072290989</v>
      </c>
      <c r="G257" s="6" t="s">
        <v>24</v>
      </c>
    </row>
    <row r="258" spans="1:7" hidden="1" x14ac:dyDescent="0.25">
      <c r="A258" s="6">
        <v>264</v>
      </c>
      <c r="B258" s="6" t="s">
        <v>10</v>
      </c>
      <c r="C258" s="7">
        <v>44329</v>
      </c>
      <c r="D258" s="6" t="s">
        <v>17</v>
      </c>
      <c r="E258" s="8">
        <v>28</v>
      </c>
      <c r="F258" s="9">
        <v>867.88113277044272</v>
      </c>
      <c r="G258" s="6" t="s">
        <v>23</v>
      </c>
    </row>
    <row r="259" spans="1:7" hidden="1" x14ac:dyDescent="0.25">
      <c r="A259" s="6">
        <v>265</v>
      </c>
      <c r="B259" s="6" t="s">
        <v>13</v>
      </c>
      <c r="C259" s="7">
        <v>44395</v>
      </c>
      <c r="D259" s="6" t="s">
        <v>16</v>
      </c>
      <c r="E259" s="8">
        <v>55</v>
      </c>
      <c r="F259" s="9">
        <v>1670.5079786120268</v>
      </c>
      <c r="G259" s="6" t="s">
        <v>22</v>
      </c>
    </row>
    <row r="260" spans="1:7" hidden="1" x14ac:dyDescent="0.25">
      <c r="A260" s="6">
        <v>266</v>
      </c>
      <c r="B260" s="6" t="s">
        <v>10</v>
      </c>
      <c r="C260" s="7">
        <v>44362</v>
      </c>
      <c r="D260" s="6" t="s">
        <v>18</v>
      </c>
      <c r="E260" s="8">
        <v>28</v>
      </c>
      <c r="F260" s="9">
        <v>866.3605738366989</v>
      </c>
      <c r="G260" s="6" t="s">
        <v>22</v>
      </c>
    </row>
    <row r="261" spans="1:7" hidden="1" x14ac:dyDescent="0.25">
      <c r="A261" s="6">
        <v>267</v>
      </c>
      <c r="B261" s="6" t="s">
        <v>11</v>
      </c>
      <c r="C261" s="7">
        <v>44406</v>
      </c>
      <c r="D261" s="6" t="s">
        <v>17</v>
      </c>
      <c r="E261" s="8">
        <v>5</v>
      </c>
      <c r="F261" s="9">
        <v>166.70839286326668</v>
      </c>
      <c r="G261" s="6" t="s">
        <v>22</v>
      </c>
    </row>
    <row r="262" spans="1:7" hidden="1" x14ac:dyDescent="0.25">
      <c r="A262" s="6">
        <v>268</v>
      </c>
      <c r="B262" s="6" t="s">
        <v>11</v>
      </c>
      <c r="C262" s="7">
        <v>44142</v>
      </c>
      <c r="D262" s="6" t="s">
        <v>16</v>
      </c>
      <c r="E262" s="8">
        <v>1</v>
      </c>
      <c r="F262" s="9">
        <v>47.722172541512009</v>
      </c>
      <c r="G262" s="6" t="s">
        <v>21</v>
      </c>
    </row>
    <row r="263" spans="1:7" hidden="1" x14ac:dyDescent="0.25">
      <c r="A263" s="6">
        <v>269</v>
      </c>
      <c r="B263" s="6" t="s">
        <v>11</v>
      </c>
      <c r="C263" s="7">
        <v>44362</v>
      </c>
      <c r="D263" s="6" t="s">
        <v>17</v>
      </c>
      <c r="E263" s="8">
        <v>26</v>
      </c>
      <c r="F263" s="9">
        <v>800.12011803068276</v>
      </c>
      <c r="G263" s="6" t="s">
        <v>21</v>
      </c>
    </row>
    <row r="264" spans="1:7" hidden="1" x14ac:dyDescent="0.25">
      <c r="A264" s="6">
        <v>270</v>
      </c>
      <c r="B264" s="6" t="s">
        <v>15</v>
      </c>
      <c r="C264" s="7">
        <v>43988</v>
      </c>
      <c r="D264" s="6" t="s">
        <v>17</v>
      </c>
      <c r="E264" s="8">
        <v>47</v>
      </c>
      <c r="F264" s="9">
        <v>1428.4602668228963</v>
      </c>
      <c r="G264" s="6" t="s">
        <v>22</v>
      </c>
    </row>
    <row r="265" spans="1:7" hidden="1" x14ac:dyDescent="0.25">
      <c r="A265" s="6">
        <v>271</v>
      </c>
      <c r="B265" s="6" t="s">
        <v>13</v>
      </c>
      <c r="C265" s="7">
        <v>44318</v>
      </c>
      <c r="D265" s="6" t="s">
        <v>16</v>
      </c>
      <c r="E265" s="8">
        <v>74</v>
      </c>
      <c r="F265" s="9">
        <v>2247.5435048565892</v>
      </c>
      <c r="G265" s="6" t="s">
        <v>21</v>
      </c>
    </row>
    <row r="266" spans="1:7" hidden="1" x14ac:dyDescent="0.25">
      <c r="A266" s="6">
        <v>272</v>
      </c>
      <c r="B266" s="6" t="s">
        <v>9</v>
      </c>
      <c r="C266" s="7">
        <v>43596</v>
      </c>
      <c r="D266" s="6" t="s">
        <v>18</v>
      </c>
      <c r="E266" s="8">
        <v>22</v>
      </c>
      <c r="F266" s="9">
        <v>687.10607050620922</v>
      </c>
      <c r="G266" s="6" t="s">
        <v>24</v>
      </c>
    </row>
    <row r="267" spans="1:7" hidden="1" x14ac:dyDescent="0.25">
      <c r="A267" s="6">
        <v>273</v>
      </c>
      <c r="B267" s="6" t="s">
        <v>7</v>
      </c>
      <c r="C267" s="7">
        <v>43640</v>
      </c>
      <c r="D267" s="6" t="s">
        <v>19</v>
      </c>
      <c r="E267" s="8">
        <v>70</v>
      </c>
      <c r="F267" s="9">
        <v>2122.6238499892684</v>
      </c>
      <c r="G267" s="6" t="s">
        <v>22</v>
      </c>
    </row>
    <row r="268" spans="1:7" hidden="1" x14ac:dyDescent="0.25">
      <c r="A268" s="6">
        <v>274</v>
      </c>
      <c r="B268" s="6" t="s">
        <v>9</v>
      </c>
      <c r="C268" s="7">
        <v>44527</v>
      </c>
      <c r="D268" s="6" t="s">
        <v>17</v>
      </c>
      <c r="E268" s="8">
        <v>83</v>
      </c>
      <c r="F268" s="9">
        <v>2513.1042576912337</v>
      </c>
      <c r="G268" s="6" t="s">
        <v>24</v>
      </c>
    </row>
    <row r="269" spans="1:7" hidden="1" x14ac:dyDescent="0.25">
      <c r="A269" s="6">
        <v>275</v>
      </c>
      <c r="B269" s="6" t="s">
        <v>13</v>
      </c>
      <c r="C269" s="7">
        <v>44538</v>
      </c>
      <c r="D269" s="6" t="s">
        <v>16</v>
      </c>
      <c r="E269" s="8">
        <v>59</v>
      </c>
      <c r="F269" s="9">
        <v>1793.8546683395009</v>
      </c>
      <c r="G269" s="6" t="s">
        <v>23</v>
      </c>
    </row>
    <row r="270" spans="1:7" hidden="1" x14ac:dyDescent="0.25">
      <c r="A270" s="6">
        <v>276</v>
      </c>
      <c r="B270" s="6" t="s">
        <v>9</v>
      </c>
      <c r="C270" s="7">
        <v>44417</v>
      </c>
      <c r="D270" s="6" t="s">
        <v>20</v>
      </c>
      <c r="E270" s="8">
        <v>0</v>
      </c>
      <c r="F270" s="9">
        <v>15.831115612014063</v>
      </c>
      <c r="G270" s="6" t="s">
        <v>24</v>
      </c>
    </row>
    <row r="271" spans="1:7" hidden="1" x14ac:dyDescent="0.25">
      <c r="A271" s="6">
        <v>277</v>
      </c>
      <c r="B271" s="6" t="s">
        <v>13</v>
      </c>
      <c r="C271" s="7">
        <v>44208</v>
      </c>
      <c r="D271" s="6" t="s">
        <v>16</v>
      </c>
      <c r="E271" s="8">
        <v>82</v>
      </c>
      <c r="F271" s="9">
        <v>2475.8247918220623</v>
      </c>
      <c r="G271" s="6" t="s">
        <v>23</v>
      </c>
    </row>
    <row r="272" spans="1:7" hidden="1" x14ac:dyDescent="0.25">
      <c r="A272" s="6">
        <v>278</v>
      </c>
      <c r="B272" s="6" t="s">
        <v>8</v>
      </c>
      <c r="C272" s="7">
        <v>44263</v>
      </c>
      <c r="D272" s="6" t="s">
        <v>16</v>
      </c>
      <c r="E272" s="8">
        <v>29</v>
      </c>
      <c r="F272" s="9">
        <v>890.53128978062898</v>
      </c>
      <c r="G272" s="6" t="s">
        <v>23</v>
      </c>
    </row>
    <row r="273" spans="1:7" hidden="1" x14ac:dyDescent="0.25">
      <c r="A273" s="6">
        <v>279</v>
      </c>
      <c r="B273" s="6" t="s">
        <v>9</v>
      </c>
      <c r="C273" s="7">
        <v>43966</v>
      </c>
      <c r="D273" s="6" t="s">
        <v>17</v>
      </c>
      <c r="E273" s="8">
        <v>63</v>
      </c>
      <c r="F273" s="9">
        <v>1910.8641465198994</v>
      </c>
      <c r="G273" s="6" t="s">
        <v>21</v>
      </c>
    </row>
    <row r="274" spans="1:7" hidden="1" x14ac:dyDescent="0.25">
      <c r="A274" s="6">
        <v>280</v>
      </c>
      <c r="B274" s="6" t="s">
        <v>14</v>
      </c>
      <c r="C274" s="7">
        <v>43739</v>
      </c>
      <c r="D274" s="6" t="s">
        <v>18</v>
      </c>
      <c r="E274" s="8">
        <v>67</v>
      </c>
      <c r="F274" s="9">
        <v>2031.0846928946894</v>
      </c>
      <c r="G274" s="6" t="s">
        <v>21</v>
      </c>
    </row>
    <row r="275" spans="1:7" hidden="1" x14ac:dyDescent="0.25">
      <c r="A275" s="6">
        <v>281</v>
      </c>
      <c r="B275" s="6" t="s">
        <v>11</v>
      </c>
      <c r="C275" s="7">
        <v>44406</v>
      </c>
      <c r="D275" s="6" t="s">
        <v>16</v>
      </c>
      <c r="E275" s="8">
        <v>3</v>
      </c>
      <c r="F275" s="9">
        <v>107.80730703026946</v>
      </c>
      <c r="G275" s="6" t="s">
        <v>21</v>
      </c>
    </row>
    <row r="276" spans="1:7" hidden="1" x14ac:dyDescent="0.25">
      <c r="A276" s="6">
        <v>282</v>
      </c>
      <c r="B276" s="6" t="s">
        <v>13</v>
      </c>
      <c r="C276" s="7">
        <v>44175</v>
      </c>
      <c r="D276" s="6" t="s">
        <v>16</v>
      </c>
      <c r="E276" s="8">
        <v>65</v>
      </c>
      <c r="F276" s="9">
        <v>1974.0778751122589</v>
      </c>
      <c r="G276" s="6" t="s">
        <v>21</v>
      </c>
    </row>
    <row r="277" spans="1:7" hidden="1" x14ac:dyDescent="0.25">
      <c r="A277" s="6">
        <v>283</v>
      </c>
      <c r="B277" s="6" t="s">
        <v>12</v>
      </c>
      <c r="C277" s="7">
        <v>43977</v>
      </c>
      <c r="D277" s="6" t="s">
        <v>19</v>
      </c>
      <c r="E277" s="8">
        <v>75</v>
      </c>
      <c r="F277" s="9">
        <v>2274.5647925576868</v>
      </c>
      <c r="G277" s="6" t="s">
        <v>23</v>
      </c>
    </row>
    <row r="278" spans="1:7" hidden="1" x14ac:dyDescent="0.25">
      <c r="A278" s="6">
        <v>284</v>
      </c>
      <c r="B278" s="6" t="s">
        <v>12</v>
      </c>
      <c r="C278" s="7">
        <v>44065</v>
      </c>
      <c r="D278" s="6" t="s">
        <v>18</v>
      </c>
      <c r="E278" s="8">
        <v>79</v>
      </c>
      <c r="F278" s="9">
        <v>2398.9546823670116</v>
      </c>
      <c r="G278" s="6" t="s">
        <v>23</v>
      </c>
    </row>
    <row r="279" spans="1:7" hidden="1" x14ac:dyDescent="0.25">
      <c r="A279" s="6">
        <v>285</v>
      </c>
      <c r="B279" s="6" t="s">
        <v>14</v>
      </c>
      <c r="C279" s="7">
        <v>43695</v>
      </c>
      <c r="D279" s="6" t="s">
        <v>20</v>
      </c>
      <c r="E279" s="8">
        <v>-5</v>
      </c>
      <c r="F279" s="9">
        <v>-129.2096016958489</v>
      </c>
      <c r="G279" s="6" t="s">
        <v>24</v>
      </c>
    </row>
    <row r="280" spans="1:7" hidden="1" x14ac:dyDescent="0.25">
      <c r="A280" s="6">
        <v>286</v>
      </c>
      <c r="B280" s="6" t="s">
        <v>14</v>
      </c>
      <c r="C280" s="7">
        <v>44285</v>
      </c>
      <c r="D280" s="6" t="s">
        <v>17</v>
      </c>
      <c r="E280" s="8">
        <v>31</v>
      </c>
      <c r="F280" s="9">
        <v>955.12317695132197</v>
      </c>
      <c r="G280" s="6" t="s">
        <v>22</v>
      </c>
    </row>
    <row r="281" spans="1:7" hidden="1" x14ac:dyDescent="0.25">
      <c r="A281" s="6">
        <v>287</v>
      </c>
      <c r="B281" s="6" t="s">
        <v>7</v>
      </c>
      <c r="C281" s="7">
        <v>43816</v>
      </c>
      <c r="D281" s="6" t="s">
        <v>20</v>
      </c>
      <c r="E281" s="8">
        <v>21</v>
      </c>
      <c r="F281" s="9">
        <v>653.43473312315109</v>
      </c>
      <c r="G281" s="6" t="s">
        <v>22</v>
      </c>
    </row>
    <row r="282" spans="1:7" hidden="1" x14ac:dyDescent="0.25">
      <c r="A282" s="6">
        <v>288</v>
      </c>
      <c r="B282" s="6" t="s">
        <v>7</v>
      </c>
      <c r="C282" s="7">
        <v>44450</v>
      </c>
      <c r="D282" s="6" t="s">
        <v>19</v>
      </c>
      <c r="E282" s="8">
        <v>-8</v>
      </c>
      <c r="F282" s="9">
        <v>-219.1254580038605</v>
      </c>
      <c r="G282" s="6" t="s">
        <v>21</v>
      </c>
    </row>
    <row r="283" spans="1:7" hidden="1" x14ac:dyDescent="0.25">
      <c r="A283" s="6">
        <v>289</v>
      </c>
      <c r="B283" s="6" t="s">
        <v>14</v>
      </c>
      <c r="C283" s="7">
        <v>44384</v>
      </c>
      <c r="D283" s="6" t="s">
        <v>19</v>
      </c>
      <c r="E283" s="8">
        <v>88</v>
      </c>
      <c r="F283" s="9">
        <v>2660.518691009172</v>
      </c>
      <c r="G283" s="6" t="s">
        <v>23</v>
      </c>
    </row>
    <row r="284" spans="1:7" hidden="1" x14ac:dyDescent="0.25">
      <c r="A284" s="6">
        <v>290</v>
      </c>
      <c r="B284" s="6" t="s">
        <v>12</v>
      </c>
      <c r="C284" s="7">
        <v>44516</v>
      </c>
      <c r="D284" s="6" t="s">
        <v>17</v>
      </c>
      <c r="E284" s="8">
        <v>94</v>
      </c>
      <c r="F284" s="9">
        <v>2838.4678757282281</v>
      </c>
      <c r="G284" s="6" t="s">
        <v>24</v>
      </c>
    </row>
    <row r="285" spans="1:7" hidden="1" x14ac:dyDescent="0.25">
      <c r="A285" s="6">
        <v>291</v>
      </c>
      <c r="B285" s="6" t="s">
        <v>15</v>
      </c>
      <c r="C285" s="7">
        <v>43739</v>
      </c>
      <c r="D285" s="6" t="s">
        <v>20</v>
      </c>
      <c r="E285" s="8">
        <v>83</v>
      </c>
      <c r="F285" s="9">
        <v>2514.9840546378714</v>
      </c>
      <c r="G285" s="6" t="s">
        <v>24</v>
      </c>
    </row>
    <row r="286" spans="1:7" hidden="1" x14ac:dyDescent="0.25">
      <c r="A286" s="6">
        <v>292</v>
      </c>
      <c r="B286" s="6" t="s">
        <v>7</v>
      </c>
      <c r="C286" s="7">
        <v>44054</v>
      </c>
      <c r="D286" s="6" t="s">
        <v>20</v>
      </c>
      <c r="E286" s="8">
        <v>16</v>
      </c>
      <c r="F286" s="9">
        <v>499.55539493154026</v>
      </c>
      <c r="G286" s="6" t="s">
        <v>22</v>
      </c>
    </row>
    <row r="287" spans="1:7" hidden="1" x14ac:dyDescent="0.25">
      <c r="A287" s="6">
        <v>293</v>
      </c>
      <c r="B287" s="6" t="s">
        <v>8</v>
      </c>
      <c r="C287" s="7">
        <v>43684</v>
      </c>
      <c r="D287" s="6" t="s">
        <v>20</v>
      </c>
      <c r="E287" s="8">
        <v>33</v>
      </c>
      <c r="F287" s="9">
        <v>1005.1753262027831</v>
      </c>
      <c r="G287" s="6" t="s">
        <v>24</v>
      </c>
    </row>
    <row r="288" spans="1:7" hidden="1" x14ac:dyDescent="0.25">
      <c r="A288" s="6">
        <v>294</v>
      </c>
      <c r="B288" s="6" t="s">
        <v>8</v>
      </c>
      <c r="C288" s="7">
        <v>43889</v>
      </c>
      <c r="D288" s="6" t="s">
        <v>16</v>
      </c>
      <c r="E288" s="8">
        <v>-1</v>
      </c>
      <c r="F288" s="9">
        <v>-9.0814028681463199</v>
      </c>
      <c r="G288" s="6" t="s">
        <v>24</v>
      </c>
    </row>
    <row r="289" spans="1:7" hidden="1" x14ac:dyDescent="0.25">
      <c r="A289" s="6">
        <v>295</v>
      </c>
      <c r="B289" s="6" t="s">
        <v>8</v>
      </c>
      <c r="C289" s="7">
        <v>43673</v>
      </c>
      <c r="D289" s="6" t="s">
        <v>20</v>
      </c>
      <c r="E289" s="8">
        <v>94</v>
      </c>
      <c r="F289" s="9">
        <v>2841.3590593464423</v>
      </c>
      <c r="G289" s="6" t="s">
        <v>23</v>
      </c>
    </row>
    <row r="290" spans="1:7" hidden="1" x14ac:dyDescent="0.25">
      <c r="A290" s="6">
        <v>296</v>
      </c>
      <c r="B290" s="6" t="s">
        <v>14</v>
      </c>
      <c r="C290" s="7">
        <v>44307</v>
      </c>
      <c r="D290" s="6" t="s">
        <v>17</v>
      </c>
      <c r="E290" s="8">
        <v>76</v>
      </c>
      <c r="F290" s="9">
        <v>2302.5557022435728</v>
      </c>
      <c r="G290" s="6" t="s">
        <v>24</v>
      </c>
    </row>
    <row r="291" spans="1:7" hidden="1" x14ac:dyDescent="0.25">
      <c r="A291" s="6">
        <v>297</v>
      </c>
      <c r="B291" s="6" t="s">
        <v>8</v>
      </c>
      <c r="C291" s="7">
        <v>43530</v>
      </c>
      <c r="D291" s="6" t="s">
        <v>17</v>
      </c>
      <c r="E291" s="8">
        <v>71</v>
      </c>
      <c r="F291" s="9">
        <v>2151.5645769752564</v>
      </c>
      <c r="G291" s="6" t="s">
        <v>21</v>
      </c>
    </row>
    <row r="292" spans="1:7" hidden="1" x14ac:dyDescent="0.25">
      <c r="A292" s="6">
        <v>298</v>
      </c>
      <c r="B292" s="6" t="s">
        <v>15</v>
      </c>
      <c r="C292" s="7">
        <v>43977</v>
      </c>
      <c r="D292" s="6" t="s">
        <v>19</v>
      </c>
      <c r="E292" s="8">
        <v>56</v>
      </c>
      <c r="F292" s="9">
        <v>1691.9487194523822</v>
      </c>
      <c r="G292" s="6" t="s">
        <v>22</v>
      </c>
    </row>
    <row r="293" spans="1:7" hidden="1" x14ac:dyDescent="0.25">
      <c r="A293" s="6">
        <v>299</v>
      </c>
      <c r="B293" s="6" t="s">
        <v>13</v>
      </c>
      <c r="C293" s="7">
        <v>44439</v>
      </c>
      <c r="D293" s="6" t="s">
        <v>18</v>
      </c>
      <c r="E293" s="8">
        <v>81</v>
      </c>
      <c r="F293" s="9">
        <v>2455.8577912839796</v>
      </c>
      <c r="G293" s="6" t="s">
        <v>22</v>
      </c>
    </row>
    <row r="294" spans="1:7" hidden="1" x14ac:dyDescent="0.25">
      <c r="A294" s="6">
        <v>300</v>
      </c>
      <c r="B294" s="6" t="s">
        <v>15</v>
      </c>
      <c r="C294" s="7">
        <v>44010</v>
      </c>
      <c r="D294" s="6" t="s">
        <v>16</v>
      </c>
      <c r="E294" s="8">
        <v>3</v>
      </c>
      <c r="F294" s="9">
        <v>111.62502018809289</v>
      </c>
      <c r="G294" s="6" t="s">
        <v>22</v>
      </c>
    </row>
    <row r="295" spans="1:7" hidden="1" x14ac:dyDescent="0.25">
      <c r="A295" s="6">
        <v>301</v>
      </c>
      <c r="B295" s="6" t="s">
        <v>15</v>
      </c>
      <c r="C295" s="7">
        <v>44307</v>
      </c>
      <c r="D295" s="6" t="s">
        <v>18</v>
      </c>
      <c r="E295" s="8">
        <v>60</v>
      </c>
      <c r="F295" s="9">
        <v>1822.1269449394872</v>
      </c>
      <c r="G295" s="6" t="s">
        <v>21</v>
      </c>
    </row>
    <row r="296" spans="1:7" hidden="1" x14ac:dyDescent="0.25">
      <c r="A296" s="6">
        <v>302</v>
      </c>
      <c r="B296" s="6" t="s">
        <v>14</v>
      </c>
      <c r="C296" s="7">
        <v>43761</v>
      </c>
      <c r="D296" s="6" t="s">
        <v>17</v>
      </c>
      <c r="E296" s="8">
        <v>81</v>
      </c>
      <c r="F296" s="9">
        <v>2455.4232115102222</v>
      </c>
      <c r="G296" s="6" t="s">
        <v>22</v>
      </c>
    </row>
    <row r="297" spans="1:7" hidden="1" x14ac:dyDescent="0.25">
      <c r="A297" s="6">
        <v>303</v>
      </c>
      <c r="B297" s="6" t="s">
        <v>10</v>
      </c>
      <c r="C297" s="7">
        <v>43955</v>
      </c>
      <c r="D297" s="6" t="s">
        <v>17</v>
      </c>
      <c r="E297" s="8">
        <v>70</v>
      </c>
      <c r="F297" s="9">
        <v>2114.3323649343893</v>
      </c>
      <c r="G297" s="6" t="s">
        <v>24</v>
      </c>
    </row>
    <row r="298" spans="1:7" hidden="1" x14ac:dyDescent="0.25">
      <c r="A298" s="6">
        <v>304</v>
      </c>
      <c r="B298" s="6" t="s">
        <v>9</v>
      </c>
      <c r="C298" s="7">
        <v>43607</v>
      </c>
      <c r="D298" s="6" t="s">
        <v>20</v>
      </c>
      <c r="E298" s="8">
        <v>18</v>
      </c>
      <c r="F298" s="9">
        <v>562.72584064658759</v>
      </c>
      <c r="G298" s="6" t="s">
        <v>24</v>
      </c>
    </row>
    <row r="299" spans="1:7" hidden="1" x14ac:dyDescent="0.25">
      <c r="A299" s="6">
        <v>305</v>
      </c>
      <c r="B299" s="6" t="s">
        <v>13</v>
      </c>
      <c r="C299" s="7">
        <v>44241</v>
      </c>
      <c r="D299" s="6" t="s">
        <v>19</v>
      </c>
      <c r="E299" s="8">
        <v>73</v>
      </c>
      <c r="F299" s="9">
        <v>2211.700714440196</v>
      </c>
      <c r="G299" s="6" t="s">
        <v>23</v>
      </c>
    </row>
    <row r="300" spans="1:7" hidden="1" x14ac:dyDescent="0.25">
      <c r="A300" s="6">
        <v>306</v>
      </c>
      <c r="B300" s="6" t="s">
        <v>15</v>
      </c>
      <c r="C300" s="7">
        <v>44252</v>
      </c>
      <c r="D300" s="6" t="s">
        <v>17</v>
      </c>
      <c r="E300" s="8">
        <v>-7</v>
      </c>
      <c r="F300" s="9">
        <v>-187.82320494671734</v>
      </c>
      <c r="G300" s="6" t="s">
        <v>21</v>
      </c>
    </row>
    <row r="301" spans="1:7" hidden="1" x14ac:dyDescent="0.25">
      <c r="A301" s="6">
        <v>307</v>
      </c>
      <c r="B301" s="6" t="s">
        <v>15</v>
      </c>
      <c r="C301" s="7">
        <v>44428</v>
      </c>
      <c r="D301" s="6" t="s">
        <v>17</v>
      </c>
      <c r="E301" s="8">
        <v>55</v>
      </c>
      <c r="F301" s="9">
        <v>1666.0609215413588</v>
      </c>
      <c r="G301" s="6" t="s">
        <v>24</v>
      </c>
    </row>
    <row r="302" spans="1:7" hidden="1" x14ac:dyDescent="0.25">
      <c r="A302" s="6">
        <v>308</v>
      </c>
      <c r="B302" s="6" t="s">
        <v>9</v>
      </c>
      <c r="C302" s="7">
        <v>43966</v>
      </c>
      <c r="D302" s="6" t="s">
        <v>18</v>
      </c>
      <c r="E302" s="8">
        <v>7</v>
      </c>
      <c r="F302" s="9">
        <v>233.87374937264937</v>
      </c>
      <c r="G302" s="6" t="s">
        <v>21</v>
      </c>
    </row>
    <row r="303" spans="1:7" hidden="1" x14ac:dyDescent="0.25">
      <c r="A303" s="6">
        <v>309</v>
      </c>
      <c r="B303" s="6" t="s">
        <v>9</v>
      </c>
      <c r="C303" s="7">
        <v>44153</v>
      </c>
      <c r="D303" s="6" t="s">
        <v>16</v>
      </c>
      <c r="E303" s="8">
        <v>63</v>
      </c>
      <c r="F303" s="9">
        <v>1914.4929977621478</v>
      </c>
      <c r="G303" s="6" t="s">
        <v>24</v>
      </c>
    </row>
    <row r="304" spans="1:7" hidden="1" x14ac:dyDescent="0.25">
      <c r="A304" s="6">
        <v>310</v>
      </c>
      <c r="B304" s="6" t="s">
        <v>15</v>
      </c>
      <c r="C304" s="7">
        <v>44384</v>
      </c>
      <c r="D304" s="6" t="s">
        <v>18</v>
      </c>
      <c r="E304" s="8">
        <v>83</v>
      </c>
      <c r="F304" s="9">
        <v>2516.293752508398</v>
      </c>
      <c r="G304" s="6" t="s">
        <v>23</v>
      </c>
    </row>
    <row r="305" spans="1:7" hidden="1" x14ac:dyDescent="0.25">
      <c r="A305" s="6">
        <v>311</v>
      </c>
      <c r="B305" s="6" t="s">
        <v>8</v>
      </c>
      <c r="C305" s="7">
        <v>43889</v>
      </c>
      <c r="D305" s="6" t="s">
        <v>18</v>
      </c>
      <c r="E305" s="8">
        <v>43</v>
      </c>
      <c r="F305" s="9">
        <v>1309.71908096161</v>
      </c>
      <c r="G305" s="6" t="s">
        <v>21</v>
      </c>
    </row>
    <row r="306" spans="1:7" hidden="1" x14ac:dyDescent="0.25">
      <c r="A306" s="6">
        <v>312</v>
      </c>
      <c r="B306" s="6" t="s">
        <v>15</v>
      </c>
      <c r="C306" s="7">
        <v>44043</v>
      </c>
      <c r="D306" s="6" t="s">
        <v>16</v>
      </c>
      <c r="E306" s="8">
        <v>67</v>
      </c>
      <c r="F306" s="9">
        <v>2033.0298779689219</v>
      </c>
      <c r="G306" s="6" t="s">
        <v>22</v>
      </c>
    </row>
    <row r="307" spans="1:7" hidden="1" x14ac:dyDescent="0.25">
      <c r="A307" s="6">
        <v>313</v>
      </c>
      <c r="B307" s="6" t="s">
        <v>10</v>
      </c>
      <c r="C307" s="7">
        <v>44560</v>
      </c>
      <c r="D307" s="6" t="s">
        <v>16</v>
      </c>
      <c r="E307" s="8">
        <v>-9</v>
      </c>
      <c r="F307" s="9">
        <v>-249.6622796920133</v>
      </c>
      <c r="G307" s="6" t="s">
        <v>24</v>
      </c>
    </row>
    <row r="308" spans="1:7" hidden="1" x14ac:dyDescent="0.25">
      <c r="A308" s="6">
        <v>314</v>
      </c>
      <c r="B308" s="6" t="s">
        <v>9</v>
      </c>
      <c r="C308" s="7">
        <v>44010</v>
      </c>
      <c r="D308" s="6" t="s">
        <v>17</v>
      </c>
      <c r="E308" s="8">
        <v>-1</v>
      </c>
      <c r="F308" s="9">
        <v>-14.75132378251053</v>
      </c>
      <c r="G308" s="6" t="s">
        <v>24</v>
      </c>
    </row>
    <row r="309" spans="1:7" hidden="1" x14ac:dyDescent="0.25">
      <c r="A309" s="6">
        <v>315</v>
      </c>
      <c r="B309" s="6" t="s">
        <v>8</v>
      </c>
      <c r="C309" s="7">
        <v>44208</v>
      </c>
      <c r="D309" s="6" t="s">
        <v>17</v>
      </c>
      <c r="E309" s="8">
        <v>21</v>
      </c>
      <c r="F309" s="9">
        <v>651.96598797725164</v>
      </c>
      <c r="G309" s="6" t="s">
        <v>22</v>
      </c>
    </row>
    <row r="310" spans="1:7" hidden="1" x14ac:dyDescent="0.25">
      <c r="A310" s="6">
        <v>316</v>
      </c>
      <c r="B310" s="6" t="s">
        <v>11</v>
      </c>
      <c r="C310" s="7">
        <v>44505</v>
      </c>
      <c r="D310" s="6" t="s">
        <v>20</v>
      </c>
      <c r="E310" s="8">
        <v>6</v>
      </c>
      <c r="F310" s="9">
        <v>201.03063549411871</v>
      </c>
      <c r="G310" s="6" t="s">
        <v>21</v>
      </c>
    </row>
    <row r="311" spans="1:7" hidden="1" x14ac:dyDescent="0.25">
      <c r="A311" s="6">
        <v>317</v>
      </c>
      <c r="B311" s="6" t="s">
        <v>11</v>
      </c>
      <c r="C311" s="7">
        <v>43845</v>
      </c>
      <c r="D311" s="6" t="s">
        <v>16</v>
      </c>
      <c r="E311" s="8">
        <v>0</v>
      </c>
      <c r="F311" s="9">
        <v>16.052060341349687</v>
      </c>
      <c r="G311" s="6" t="s">
        <v>21</v>
      </c>
    </row>
    <row r="312" spans="1:7" hidden="1" x14ac:dyDescent="0.25">
      <c r="A312" s="6">
        <v>318</v>
      </c>
      <c r="B312" s="6" t="s">
        <v>14</v>
      </c>
      <c r="C312" s="7">
        <v>44120</v>
      </c>
      <c r="D312" s="6" t="s">
        <v>16</v>
      </c>
      <c r="E312" s="8">
        <v>20</v>
      </c>
      <c r="F312" s="9">
        <v>619.94811968474005</v>
      </c>
      <c r="G312" s="6" t="s">
        <v>21</v>
      </c>
    </row>
    <row r="313" spans="1:7" hidden="1" x14ac:dyDescent="0.25">
      <c r="A313" s="6">
        <v>319</v>
      </c>
      <c r="B313" s="6" t="s">
        <v>7</v>
      </c>
      <c r="C313" s="7">
        <v>44142</v>
      </c>
      <c r="D313" s="6" t="s">
        <v>17</v>
      </c>
      <c r="E313" s="8">
        <v>70</v>
      </c>
      <c r="F313" s="9">
        <v>2125.0263306463721</v>
      </c>
      <c r="G313" s="6" t="s">
        <v>22</v>
      </c>
    </row>
    <row r="314" spans="1:7" hidden="1" x14ac:dyDescent="0.25">
      <c r="A314" s="6">
        <v>320</v>
      </c>
      <c r="B314" s="6" t="s">
        <v>14</v>
      </c>
      <c r="C314" s="7">
        <v>43966</v>
      </c>
      <c r="D314" s="6" t="s">
        <v>16</v>
      </c>
      <c r="E314" s="8">
        <v>94</v>
      </c>
      <c r="F314" s="9">
        <v>2838.8166832886923</v>
      </c>
      <c r="G314" s="6" t="s">
        <v>21</v>
      </c>
    </row>
    <row r="315" spans="1:7" hidden="1" x14ac:dyDescent="0.25">
      <c r="A315" s="6">
        <v>321</v>
      </c>
      <c r="B315" s="6" t="s">
        <v>13</v>
      </c>
      <c r="C315" s="7">
        <v>44120</v>
      </c>
      <c r="D315" s="6" t="s">
        <v>18</v>
      </c>
      <c r="E315" s="8">
        <v>9</v>
      </c>
      <c r="F315" s="9">
        <v>288.30512766101305</v>
      </c>
      <c r="G315" s="6" t="s">
        <v>23</v>
      </c>
    </row>
    <row r="316" spans="1:7" hidden="1" x14ac:dyDescent="0.25">
      <c r="A316" s="6">
        <v>322</v>
      </c>
      <c r="B316" s="6" t="s">
        <v>14</v>
      </c>
      <c r="C316" s="7">
        <v>44373</v>
      </c>
      <c r="D316" s="6" t="s">
        <v>20</v>
      </c>
      <c r="E316" s="8">
        <v>27</v>
      </c>
      <c r="F316" s="9">
        <v>836.4015403043436</v>
      </c>
      <c r="G316" s="6" t="s">
        <v>21</v>
      </c>
    </row>
    <row r="317" spans="1:7" hidden="1" x14ac:dyDescent="0.25">
      <c r="A317" s="6">
        <v>323</v>
      </c>
      <c r="B317" s="6" t="s">
        <v>10</v>
      </c>
      <c r="C317" s="7">
        <v>43541</v>
      </c>
      <c r="D317" s="6" t="s">
        <v>19</v>
      </c>
      <c r="E317" s="8">
        <v>43</v>
      </c>
      <c r="F317" s="9">
        <v>1309.4656180680518</v>
      </c>
      <c r="G317" s="6" t="s">
        <v>22</v>
      </c>
    </row>
    <row r="318" spans="1:7" hidden="1" x14ac:dyDescent="0.25">
      <c r="A318" s="6">
        <v>324</v>
      </c>
      <c r="B318" s="6" t="s">
        <v>12</v>
      </c>
      <c r="C318" s="7">
        <v>43728</v>
      </c>
      <c r="D318" s="6" t="s">
        <v>17</v>
      </c>
      <c r="E318" s="8">
        <v>84</v>
      </c>
      <c r="F318" s="9">
        <v>2543.8984191598574</v>
      </c>
      <c r="G318" s="6" t="s">
        <v>21</v>
      </c>
    </row>
    <row r="319" spans="1:7" hidden="1" x14ac:dyDescent="0.25">
      <c r="A319" s="6">
        <v>325</v>
      </c>
      <c r="B319" s="6" t="s">
        <v>13</v>
      </c>
      <c r="C319" s="7">
        <v>43988</v>
      </c>
      <c r="D319" s="6" t="s">
        <v>16</v>
      </c>
      <c r="E319" s="8">
        <v>83</v>
      </c>
      <c r="F319" s="9">
        <v>2516.317569856265</v>
      </c>
      <c r="G319" s="6" t="s">
        <v>24</v>
      </c>
    </row>
    <row r="320" spans="1:7" hidden="1" x14ac:dyDescent="0.25">
      <c r="A320" s="6">
        <v>326</v>
      </c>
      <c r="B320" s="6" t="s">
        <v>13</v>
      </c>
      <c r="C320" s="7">
        <v>44054</v>
      </c>
      <c r="D320" s="6" t="s">
        <v>19</v>
      </c>
      <c r="E320" s="8">
        <v>89</v>
      </c>
      <c r="F320" s="9">
        <v>2686.7182931807515</v>
      </c>
      <c r="G320" s="6" t="s">
        <v>24</v>
      </c>
    </row>
    <row r="321" spans="1:7" hidden="1" x14ac:dyDescent="0.25">
      <c r="A321" s="6">
        <v>327</v>
      </c>
      <c r="B321" s="6" t="s">
        <v>12</v>
      </c>
      <c r="C321" s="7">
        <v>43750</v>
      </c>
      <c r="D321" s="6" t="s">
        <v>18</v>
      </c>
      <c r="E321" s="8">
        <v>7</v>
      </c>
      <c r="F321" s="9">
        <v>226.6854024137906</v>
      </c>
      <c r="G321" s="6" t="s">
        <v>22</v>
      </c>
    </row>
    <row r="322" spans="1:7" hidden="1" x14ac:dyDescent="0.25">
      <c r="A322" s="6">
        <v>328</v>
      </c>
      <c r="B322" s="6" t="s">
        <v>13</v>
      </c>
      <c r="C322" s="7">
        <v>44021</v>
      </c>
      <c r="D322" s="6" t="s">
        <v>17</v>
      </c>
      <c r="E322" s="8">
        <v>68</v>
      </c>
      <c r="F322" s="9">
        <v>2057.5644454699686</v>
      </c>
      <c r="G322" s="6" t="s">
        <v>22</v>
      </c>
    </row>
    <row r="323" spans="1:7" hidden="1" x14ac:dyDescent="0.25">
      <c r="A323" s="6">
        <v>329</v>
      </c>
      <c r="B323" s="6" t="s">
        <v>12</v>
      </c>
      <c r="C323" s="7">
        <v>44483</v>
      </c>
      <c r="D323" s="6" t="s">
        <v>16</v>
      </c>
      <c r="E323" s="8">
        <v>38</v>
      </c>
      <c r="F323" s="9">
        <v>1161.4288251700734</v>
      </c>
      <c r="G323" s="6" t="s">
        <v>23</v>
      </c>
    </row>
    <row r="324" spans="1:7" hidden="1" x14ac:dyDescent="0.25">
      <c r="A324" s="6">
        <v>330</v>
      </c>
      <c r="B324" s="6" t="s">
        <v>9</v>
      </c>
      <c r="C324" s="7">
        <v>43856</v>
      </c>
      <c r="D324" s="6" t="s">
        <v>16</v>
      </c>
      <c r="E324" s="8">
        <v>90</v>
      </c>
      <c r="F324" s="9">
        <v>2713.332095451583</v>
      </c>
      <c r="G324" s="6" t="s">
        <v>24</v>
      </c>
    </row>
    <row r="325" spans="1:7" hidden="1" x14ac:dyDescent="0.25">
      <c r="A325" s="6">
        <v>331</v>
      </c>
      <c r="B325" s="6" t="s">
        <v>9</v>
      </c>
      <c r="C325" s="7">
        <v>44054</v>
      </c>
      <c r="D325" s="6" t="s">
        <v>16</v>
      </c>
      <c r="E325" s="8">
        <v>10</v>
      </c>
      <c r="F325" s="9">
        <v>317.40063454597555</v>
      </c>
      <c r="G325" s="6" t="s">
        <v>23</v>
      </c>
    </row>
    <row r="326" spans="1:7" hidden="1" x14ac:dyDescent="0.25">
      <c r="A326" s="6">
        <v>332</v>
      </c>
      <c r="B326" s="6" t="s">
        <v>11</v>
      </c>
      <c r="C326" s="7">
        <v>43772</v>
      </c>
      <c r="D326" s="6" t="s">
        <v>17</v>
      </c>
      <c r="E326" s="8">
        <v>13</v>
      </c>
      <c r="F326" s="9">
        <v>401.82824201163783</v>
      </c>
      <c r="G326" s="6" t="s">
        <v>21</v>
      </c>
    </row>
    <row r="327" spans="1:7" hidden="1" x14ac:dyDescent="0.25">
      <c r="A327" s="6">
        <v>333</v>
      </c>
      <c r="B327" s="6" t="s">
        <v>14</v>
      </c>
      <c r="C327" s="7">
        <v>43999</v>
      </c>
      <c r="D327" s="6" t="s">
        <v>18</v>
      </c>
      <c r="E327" s="8">
        <v>68</v>
      </c>
      <c r="F327" s="9">
        <v>2063.7862292228638</v>
      </c>
      <c r="G327" s="6" t="s">
        <v>23</v>
      </c>
    </row>
    <row r="328" spans="1:7" hidden="1" x14ac:dyDescent="0.25">
      <c r="A328" s="6">
        <v>334</v>
      </c>
      <c r="B328" s="6" t="s">
        <v>15</v>
      </c>
      <c r="C328" s="7">
        <v>43988</v>
      </c>
      <c r="D328" s="6" t="s">
        <v>17</v>
      </c>
      <c r="E328" s="8">
        <v>40</v>
      </c>
      <c r="F328" s="9">
        <v>1221.7079112578178</v>
      </c>
      <c r="G328" s="6" t="s">
        <v>22</v>
      </c>
    </row>
    <row r="329" spans="1:7" hidden="1" x14ac:dyDescent="0.25">
      <c r="A329" s="6">
        <v>335</v>
      </c>
      <c r="B329" s="6" t="s">
        <v>14</v>
      </c>
      <c r="C329" s="7">
        <v>44351</v>
      </c>
      <c r="D329" s="6" t="s">
        <v>17</v>
      </c>
      <c r="E329" s="8">
        <v>17</v>
      </c>
      <c r="F329" s="9">
        <v>525.75815801836916</v>
      </c>
      <c r="G329" s="6" t="s">
        <v>23</v>
      </c>
    </row>
    <row r="330" spans="1:7" hidden="1" x14ac:dyDescent="0.25">
      <c r="A330" s="6">
        <v>336</v>
      </c>
      <c r="B330" s="6" t="s">
        <v>11</v>
      </c>
      <c r="C330" s="7">
        <v>44164</v>
      </c>
      <c r="D330" s="6" t="s">
        <v>17</v>
      </c>
      <c r="E330" s="8">
        <v>6</v>
      </c>
      <c r="F330" s="9">
        <v>192.33532374060513</v>
      </c>
      <c r="G330" s="6" t="s">
        <v>23</v>
      </c>
    </row>
    <row r="331" spans="1:7" hidden="1" x14ac:dyDescent="0.25">
      <c r="A331" s="6">
        <v>337</v>
      </c>
      <c r="B331" s="6" t="s">
        <v>11</v>
      </c>
      <c r="C331" s="7">
        <v>43596</v>
      </c>
      <c r="D331" s="6" t="s">
        <v>17</v>
      </c>
      <c r="E331" s="8">
        <v>27</v>
      </c>
      <c r="F331" s="9">
        <v>837.86086457485794</v>
      </c>
      <c r="G331" s="6" t="s">
        <v>23</v>
      </c>
    </row>
    <row r="332" spans="1:7" hidden="1" x14ac:dyDescent="0.25">
      <c r="A332" s="6">
        <v>338</v>
      </c>
      <c r="B332" s="6" t="s">
        <v>15</v>
      </c>
      <c r="C332" s="7">
        <v>43673</v>
      </c>
      <c r="D332" s="6" t="s">
        <v>17</v>
      </c>
      <c r="E332" s="8">
        <v>80</v>
      </c>
      <c r="F332" s="9">
        <v>2421.9406499777251</v>
      </c>
      <c r="G332" s="6" t="s">
        <v>24</v>
      </c>
    </row>
    <row r="333" spans="1:7" hidden="1" x14ac:dyDescent="0.25">
      <c r="A333" s="6">
        <v>339</v>
      </c>
      <c r="B333" s="6" t="s">
        <v>10</v>
      </c>
      <c r="C333" s="7">
        <v>44054</v>
      </c>
      <c r="D333" s="6" t="s">
        <v>20</v>
      </c>
      <c r="E333" s="8">
        <v>-1</v>
      </c>
      <c r="F333" s="9">
        <v>-9.2679798413568193</v>
      </c>
      <c r="G333" s="6" t="s">
        <v>23</v>
      </c>
    </row>
    <row r="334" spans="1:7" hidden="1" x14ac:dyDescent="0.25">
      <c r="A334" s="6">
        <v>340</v>
      </c>
      <c r="B334" s="6" t="s">
        <v>13</v>
      </c>
      <c r="C334" s="7">
        <v>43552</v>
      </c>
      <c r="D334" s="6" t="s">
        <v>20</v>
      </c>
      <c r="E334" s="8">
        <v>89</v>
      </c>
      <c r="F334" s="9">
        <v>2692.6351673512868</v>
      </c>
      <c r="G334" s="6" t="s">
        <v>22</v>
      </c>
    </row>
    <row r="335" spans="1:7" hidden="1" x14ac:dyDescent="0.25">
      <c r="A335" s="6">
        <v>341</v>
      </c>
      <c r="B335" s="6" t="s">
        <v>13</v>
      </c>
      <c r="C335" s="7">
        <v>44285</v>
      </c>
      <c r="D335" s="6" t="s">
        <v>16</v>
      </c>
      <c r="E335" s="8">
        <v>21</v>
      </c>
      <c r="F335" s="9">
        <v>652.24154633884041</v>
      </c>
      <c r="G335" s="6" t="s">
        <v>24</v>
      </c>
    </row>
    <row r="336" spans="1:7" hidden="1" x14ac:dyDescent="0.25">
      <c r="A336" s="6">
        <v>342</v>
      </c>
      <c r="B336" s="6" t="s">
        <v>11</v>
      </c>
      <c r="C336" s="7">
        <v>43816</v>
      </c>
      <c r="D336" s="6" t="s">
        <v>18</v>
      </c>
      <c r="E336" s="8">
        <v>37</v>
      </c>
      <c r="F336" s="9">
        <v>1131.1652988941214</v>
      </c>
      <c r="G336" s="6" t="s">
        <v>21</v>
      </c>
    </row>
    <row r="337" spans="1:7" hidden="1" x14ac:dyDescent="0.25">
      <c r="A337" s="6">
        <v>343</v>
      </c>
      <c r="B337" s="6" t="s">
        <v>10</v>
      </c>
      <c r="C337" s="7">
        <v>44241</v>
      </c>
      <c r="D337" s="6" t="s">
        <v>19</v>
      </c>
      <c r="E337" s="8">
        <v>15</v>
      </c>
      <c r="F337" s="9">
        <v>466.3789886326183</v>
      </c>
      <c r="G337" s="6" t="s">
        <v>21</v>
      </c>
    </row>
    <row r="338" spans="1:7" hidden="1" x14ac:dyDescent="0.25">
      <c r="A338" s="6">
        <v>344</v>
      </c>
      <c r="B338" s="6" t="s">
        <v>7</v>
      </c>
      <c r="C338" s="7">
        <v>43977</v>
      </c>
      <c r="D338" s="6" t="s">
        <v>20</v>
      </c>
      <c r="E338" s="8">
        <v>94</v>
      </c>
      <c r="F338" s="9">
        <v>2836.2009758002928</v>
      </c>
      <c r="G338" s="6" t="s">
        <v>24</v>
      </c>
    </row>
    <row r="339" spans="1:7" hidden="1" x14ac:dyDescent="0.25">
      <c r="A339" s="6">
        <v>345</v>
      </c>
      <c r="B339" s="6" t="s">
        <v>9</v>
      </c>
      <c r="C339" s="7">
        <v>44395</v>
      </c>
      <c r="D339" s="6" t="s">
        <v>20</v>
      </c>
      <c r="E339" s="8">
        <v>85</v>
      </c>
      <c r="F339" s="9">
        <v>2572.8530472715238</v>
      </c>
      <c r="G339" s="6" t="s">
        <v>22</v>
      </c>
    </row>
    <row r="340" spans="1:7" hidden="1" x14ac:dyDescent="0.25">
      <c r="A340" s="6">
        <v>346</v>
      </c>
      <c r="B340" s="6" t="s">
        <v>10</v>
      </c>
      <c r="C340" s="7">
        <v>44153</v>
      </c>
      <c r="D340" s="6" t="s">
        <v>18</v>
      </c>
      <c r="E340" s="8">
        <v>95</v>
      </c>
      <c r="F340" s="9">
        <v>2868.6402627293555</v>
      </c>
      <c r="G340" s="6" t="s">
        <v>23</v>
      </c>
    </row>
    <row r="341" spans="1:7" hidden="1" x14ac:dyDescent="0.25">
      <c r="A341" s="6">
        <v>347</v>
      </c>
      <c r="B341" s="6" t="s">
        <v>12</v>
      </c>
      <c r="C341" s="7">
        <v>44340</v>
      </c>
      <c r="D341" s="6" t="s">
        <v>19</v>
      </c>
      <c r="E341" s="8">
        <v>25</v>
      </c>
      <c r="F341" s="9">
        <v>763.68933708358372</v>
      </c>
      <c r="G341" s="6" t="s">
        <v>22</v>
      </c>
    </row>
    <row r="342" spans="1:7" hidden="1" x14ac:dyDescent="0.25">
      <c r="A342" s="6">
        <v>348</v>
      </c>
      <c r="B342" s="6" t="s">
        <v>13</v>
      </c>
      <c r="C342" s="7">
        <v>43574</v>
      </c>
      <c r="D342" s="6" t="s">
        <v>20</v>
      </c>
      <c r="E342" s="8">
        <v>69</v>
      </c>
      <c r="F342" s="9">
        <v>2086.0710544458852</v>
      </c>
      <c r="G342" s="6" t="s">
        <v>23</v>
      </c>
    </row>
    <row r="343" spans="1:7" hidden="1" x14ac:dyDescent="0.25">
      <c r="A343" s="6">
        <v>349</v>
      </c>
      <c r="B343" s="6" t="s">
        <v>14</v>
      </c>
      <c r="C343" s="7">
        <v>44439</v>
      </c>
      <c r="D343" s="6" t="s">
        <v>17</v>
      </c>
      <c r="E343" s="8">
        <v>72</v>
      </c>
      <c r="F343" s="9">
        <v>2186.6914833137885</v>
      </c>
      <c r="G343" s="6" t="s">
        <v>24</v>
      </c>
    </row>
    <row r="344" spans="1:7" hidden="1" x14ac:dyDescent="0.25">
      <c r="A344" s="6">
        <v>350</v>
      </c>
      <c r="B344" s="6" t="s">
        <v>15</v>
      </c>
      <c r="C344" s="7">
        <v>43508</v>
      </c>
      <c r="D344" s="6" t="s">
        <v>19</v>
      </c>
      <c r="E344" s="8">
        <v>-4</v>
      </c>
      <c r="F344" s="9">
        <v>-95.040489301123898</v>
      </c>
      <c r="G344" s="6" t="s">
        <v>23</v>
      </c>
    </row>
    <row r="345" spans="1:7" hidden="1" x14ac:dyDescent="0.25">
      <c r="A345" s="6">
        <v>351</v>
      </c>
      <c r="B345" s="6" t="s">
        <v>10</v>
      </c>
      <c r="C345" s="7">
        <v>44373</v>
      </c>
      <c r="D345" s="6" t="s">
        <v>19</v>
      </c>
      <c r="E345" s="8">
        <v>21</v>
      </c>
      <c r="F345" s="9">
        <v>648.47838929147326</v>
      </c>
      <c r="G345" s="6" t="s">
        <v>23</v>
      </c>
    </row>
    <row r="346" spans="1:7" hidden="1" x14ac:dyDescent="0.25">
      <c r="A346" s="6">
        <v>352</v>
      </c>
      <c r="B346" s="6" t="s">
        <v>10</v>
      </c>
      <c r="C346" s="7">
        <v>44208</v>
      </c>
      <c r="D346" s="6" t="s">
        <v>16</v>
      </c>
      <c r="E346" s="8">
        <v>85</v>
      </c>
      <c r="F346" s="9">
        <v>2569.6799909003535</v>
      </c>
      <c r="G346" s="6" t="s">
        <v>21</v>
      </c>
    </row>
    <row r="347" spans="1:7" hidden="1" x14ac:dyDescent="0.25">
      <c r="A347" s="6">
        <v>353</v>
      </c>
      <c r="B347" s="6" t="s">
        <v>12</v>
      </c>
      <c r="C347" s="7">
        <v>44450</v>
      </c>
      <c r="D347" s="6" t="s">
        <v>16</v>
      </c>
      <c r="E347" s="8">
        <v>85</v>
      </c>
      <c r="F347" s="9">
        <v>2570.9598807037378</v>
      </c>
      <c r="G347" s="6" t="s">
        <v>22</v>
      </c>
    </row>
    <row r="348" spans="1:7" hidden="1" x14ac:dyDescent="0.25">
      <c r="A348" s="6">
        <v>354</v>
      </c>
      <c r="B348" s="6" t="s">
        <v>7</v>
      </c>
      <c r="C348" s="7">
        <v>44483</v>
      </c>
      <c r="D348" s="6" t="s">
        <v>18</v>
      </c>
      <c r="E348" s="8">
        <v>79</v>
      </c>
      <c r="F348" s="9">
        <v>2397.5589662492748</v>
      </c>
      <c r="G348" s="6" t="s">
        <v>22</v>
      </c>
    </row>
    <row r="349" spans="1:7" hidden="1" x14ac:dyDescent="0.25">
      <c r="A349" s="6">
        <v>355</v>
      </c>
      <c r="B349" s="6" t="s">
        <v>14</v>
      </c>
      <c r="C349" s="7">
        <v>43717</v>
      </c>
      <c r="D349" s="6" t="s">
        <v>18</v>
      </c>
      <c r="E349" s="8">
        <v>81</v>
      </c>
      <c r="F349" s="9">
        <v>2450.1127594931818</v>
      </c>
      <c r="G349" s="6" t="s">
        <v>22</v>
      </c>
    </row>
    <row r="350" spans="1:7" hidden="1" x14ac:dyDescent="0.25">
      <c r="A350" s="6">
        <v>356</v>
      </c>
      <c r="B350" s="6" t="s">
        <v>7</v>
      </c>
      <c r="C350" s="7">
        <v>43706</v>
      </c>
      <c r="D350" s="6" t="s">
        <v>16</v>
      </c>
      <c r="E350" s="8">
        <v>76</v>
      </c>
      <c r="F350" s="9">
        <v>2295.7757100656295</v>
      </c>
      <c r="G350" s="6" t="s">
        <v>21</v>
      </c>
    </row>
    <row r="351" spans="1:7" hidden="1" x14ac:dyDescent="0.25">
      <c r="A351" s="6">
        <v>357</v>
      </c>
      <c r="B351" s="6" t="s">
        <v>7</v>
      </c>
      <c r="C351" s="7">
        <v>44362</v>
      </c>
      <c r="D351" s="6" t="s">
        <v>18</v>
      </c>
      <c r="E351" s="8">
        <v>31</v>
      </c>
      <c r="F351" s="9">
        <v>954.11837871052694</v>
      </c>
      <c r="G351" s="6" t="s">
        <v>21</v>
      </c>
    </row>
    <row r="352" spans="1:7" hidden="1" x14ac:dyDescent="0.25">
      <c r="A352" s="6">
        <v>358</v>
      </c>
      <c r="B352" s="6" t="s">
        <v>15</v>
      </c>
      <c r="C352" s="7">
        <v>44461</v>
      </c>
      <c r="D352" s="6" t="s">
        <v>16</v>
      </c>
      <c r="E352" s="8">
        <v>44</v>
      </c>
      <c r="F352" s="9">
        <v>1338.415574635922</v>
      </c>
      <c r="G352" s="6" t="s">
        <v>22</v>
      </c>
    </row>
    <row r="353" spans="1:7" hidden="1" x14ac:dyDescent="0.25">
      <c r="A353" s="6">
        <v>359</v>
      </c>
      <c r="B353" s="6" t="s">
        <v>8</v>
      </c>
      <c r="C353" s="7">
        <v>43816</v>
      </c>
      <c r="D353" s="6" t="s">
        <v>19</v>
      </c>
      <c r="E353" s="8">
        <v>44</v>
      </c>
      <c r="F353" s="9">
        <v>1339.0724137081766</v>
      </c>
      <c r="G353" s="6" t="s">
        <v>23</v>
      </c>
    </row>
    <row r="354" spans="1:7" hidden="1" x14ac:dyDescent="0.25">
      <c r="A354" s="6">
        <v>360</v>
      </c>
      <c r="B354" s="6" t="s">
        <v>11</v>
      </c>
      <c r="C354" s="7">
        <v>43977</v>
      </c>
      <c r="D354" s="6" t="s">
        <v>20</v>
      </c>
      <c r="E354" s="8">
        <v>70</v>
      </c>
      <c r="F354" s="9">
        <v>2116.8588054687571</v>
      </c>
      <c r="G354" s="6" t="s">
        <v>22</v>
      </c>
    </row>
    <row r="355" spans="1:7" hidden="1" x14ac:dyDescent="0.25">
      <c r="A355" s="6">
        <v>361</v>
      </c>
      <c r="B355" s="6" t="s">
        <v>11</v>
      </c>
      <c r="C355" s="7">
        <v>44164</v>
      </c>
      <c r="D355" s="6" t="s">
        <v>17</v>
      </c>
      <c r="E355" s="8">
        <v>-4</v>
      </c>
      <c r="F355" s="9">
        <v>-94.531080152815832</v>
      </c>
      <c r="G355" s="6" t="s">
        <v>21</v>
      </c>
    </row>
    <row r="356" spans="1:7" hidden="1" x14ac:dyDescent="0.25">
      <c r="A356" s="6">
        <v>362</v>
      </c>
      <c r="B356" s="6" t="s">
        <v>14</v>
      </c>
      <c r="C356" s="7">
        <v>44516</v>
      </c>
      <c r="D356" s="6" t="s">
        <v>18</v>
      </c>
      <c r="E356" s="8">
        <v>28</v>
      </c>
      <c r="F356" s="9">
        <v>863.34638190049282</v>
      </c>
      <c r="G356" s="6" t="s">
        <v>24</v>
      </c>
    </row>
    <row r="357" spans="1:7" hidden="1" x14ac:dyDescent="0.25">
      <c r="A357" s="6">
        <v>363</v>
      </c>
      <c r="B357" s="6" t="s">
        <v>7</v>
      </c>
      <c r="C357" s="7">
        <v>43750</v>
      </c>
      <c r="D357" s="6" t="s">
        <v>20</v>
      </c>
      <c r="E357" s="8">
        <v>83</v>
      </c>
      <c r="F357" s="9">
        <v>2506.0923862889704</v>
      </c>
      <c r="G357" s="6" t="s">
        <v>22</v>
      </c>
    </row>
    <row r="358" spans="1:7" hidden="1" x14ac:dyDescent="0.25">
      <c r="A358" s="6">
        <v>364</v>
      </c>
      <c r="B358" s="6" t="s">
        <v>9</v>
      </c>
      <c r="C358" s="7">
        <v>43651</v>
      </c>
      <c r="D358" s="6" t="s">
        <v>18</v>
      </c>
      <c r="E358" s="8">
        <v>46</v>
      </c>
      <c r="F358" s="9">
        <v>1404.7993678432567</v>
      </c>
      <c r="G358" s="6" t="s">
        <v>22</v>
      </c>
    </row>
    <row r="359" spans="1:7" hidden="1" x14ac:dyDescent="0.25">
      <c r="A359" s="6">
        <v>365</v>
      </c>
      <c r="B359" s="6" t="s">
        <v>14</v>
      </c>
      <c r="C359" s="7">
        <v>43607</v>
      </c>
      <c r="D359" s="6" t="s">
        <v>18</v>
      </c>
      <c r="E359" s="8">
        <v>88</v>
      </c>
      <c r="F359" s="9">
        <v>2663.5125676130951</v>
      </c>
      <c r="G359" s="6" t="s">
        <v>23</v>
      </c>
    </row>
    <row r="360" spans="1:7" hidden="1" x14ac:dyDescent="0.25">
      <c r="A360" s="6">
        <v>366</v>
      </c>
      <c r="B360" s="6" t="s">
        <v>12</v>
      </c>
      <c r="C360" s="7">
        <v>44483</v>
      </c>
      <c r="D360" s="6" t="s">
        <v>18</v>
      </c>
      <c r="E360" s="8">
        <v>-9</v>
      </c>
      <c r="F360" s="9">
        <v>-245.37461299444743</v>
      </c>
      <c r="G360" s="6" t="s">
        <v>21</v>
      </c>
    </row>
    <row r="361" spans="1:7" hidden="1" x14ac:dyDescent="0.25">
      <c r="A361" s="6">
        <v>367</v>
      </c>
      <c r="B361" s="6" t="s">
        <v>13</v>
      </c>
      <c r="C361" s="7">
        <v>44417</v>
      </c>
      <c r="D361" s="6" t="s">
        <v>17</v>
      </c>
      <c r="E361" s="8">
        <v>-8</v>
      </c>
      <c r="F361" s="9">
        <v>-218.25357589950653</v>
      </c>
      <c r="G361" s="6" t="s">
        <v>23</v>
      </c>
    </row>
    <row r="362" spans="1:7" hidden="1" x14ac:dyDescent="0.25">
      <c r="A362" s="6">
        <v>368</v>
      </c>
      <c r="B362" s="6" t="s">
        <v>10</v>
      </c>
      <c r="C362" s="7">
        <v>43651</v>
      </c>
      <c r="D362" s="6" t="s">
        <v>17</v>
      </c>
      <c r="E362" s="8">
        <v>37</v>
      </c>
      <c r="F362" s="9">
        <v>1130.101592216552</v>
      </c>
      <c r="G362" s="6" t="s">
        <v>24</v>
      </c>
    </row>
    <row r="363" spans="1:7" hidden="1" x14ac:dyDescent="0.25">
      <c r="A363" s="6">
        <v>369</v>
      </c>
      <c r="B363" s="6" t="s">
        <v>13</v>
      </c>
      <c r="C363" s="7">
        <v>43889</v>
      </c>
      <c r="D363" s="6" t="s">
        <v>17</v>
      </c>
      <c r="E363" s="8">
        <v>20</v>
      </c>
      <c r="F363" s="9">
        <v>616.78792828420046</v>
      </c>
      <c r="G363" s="6" t="s">
        <v>21</v>
      </c>
    </row>
    <row r="364" spans="1:7" hidden="1" x14ac:dyDescent="0.25">
      <c r="A364" s="6">
        <v>370</v>
      </c>
      <c r="B364" s="6" t="s">
        <v>11</v>
      </c>
      <c r="C364" s="7">
        <v>44450</v>
      </c>
      <c r="D364" s="6" t="s">
        <v>18</v>
      </c>
      <c r="E364" s="8">
        <v>2</v>
      </c>
      <c r="F364" s="9">
        <v>77.509272810830453</v>
      </c>
      <c r="G364" s="6" t="s">
        <v>23</v>
      </c>
    </row>
    <row r="365" spans="1:7" hidden="1" x14ac:dyDescent="0.25">
      <c r="A365" s="6">
        <v>371</v>
      </c>
      <c r="B365" s="6" t="s">
        <v>7</v>
      </c>
      <c r="C365" s="7">
        <v>44428</v>
      </c>
      <c r="D365" s="6" t="s">
        <v>16</v>
      </c>
      <c r="E365" s="8">
        <v>36</v>
      </c>
      <c r="F365" s="9">
        <v>1105.9418125988079</v>
      </c>
      <c r="G365" s="6" t="s">
        <v>22</v>
      </c>
    </row>
    <row r="366" spans="1:7" hidden="1" x14ac:dyDescent="0.25">
      <c r="A366" s="6">
        <v>372</v>
      </c>
      <c r="B366" s="6" t="s">
        <v>7</v>
      </c>
      <c r="C366" s="7">
        <v>44472</v>
      </c>
      <c r="D366" s="6" t="s">
        <v>20</v>
      </c>
      <c r="E366" s="8">
        <v>34</v>
      </c>
      <c r="F366" s="9">
        <v>1038.8965096458592</v>
      </c>
      <c r="G366" s="6" t="s">
        <v>23</v>
      </c>
    </row>
    <row r="367" spans="1:7" hidden="1" x14ac:dyDescent="0.25">
      <c r="A367" s="6">
        <v>373</v>
      </c>
      <c r="B367" s="6" t="s">
        <v>9</v>
      </c>
      <c r="C367" s="7">
        <v>43585</v>
      </c>
      <c r="D367" s="6" t="s">
        <v>16</v>
      </c>
      <c r="E367" s="8">
        <v>84</v>
      </c>
      <c r="F367" s="9">
        <v>2538.932206157504</v>
      </c>
      <c r="G367" s="6" t="s">
        <v>24</v>
      </c>
    </row>
    <row r="368" spans="1:7" hidden="1" x14ac:dyDescent="0.25">
      <c r="A368" s="6">
        <v>374</v>
      </c>
      <c r="B368" s="6" t="s">
        <v>13</v>
      </c>
      <c r="C368" s="7">
        <v>43695</v>
      </c>
      <c r="D368" s="6" t="s">
        <v>20</v>
      </c>
      <c r="E368" s="8">
        <v>89</v>
      </c>
      <c r="F368" s="9">
        <v>2684.7594870423104</v>
      </c>
      <c r="G368" s="6" t="s">
        <v>21</v>
      </c>
    </row>
    <row r="369" spans="1:7" hidden="1" x14ac:dyDescent="0.25">
      <c r="A369" s="6">
        <v>375</v>
      </c>
      <c r="B369" s="6" t="s">
        <v>15</v>
      </c>
      <c r="C369" s="7">
        <v>43497</v>
      </c>
      <c r="D369" s="6" t="s">
        <v>18</v>
      </c>
      <c r="E369" s="8">
        <v>31</v>
      </c>
      <c r="F369" s="9">
        <v>956.80691267513805</v>
      </c>
      <c r="G369" s="6" t="s">
        <v>22</v>
      </c>
    </row>
    <row r="370" spans="1:7" hidden="1" x14ac:dyDescent="0.25">
      <c r="A370" s="6">
        <v>376</v>
      </c>
      <c r="B370" s="6" t="s">
        <v>9</v>
      </c>
      <c r="C370" s="7">
        <v>43911</v>
      </c>
      <c r="D370" s="6" t="s">
        <v>18</v>
      </c>
      <c r="E370" s="8">
        <v>7</v>
      </c>
      <c r="F370" s="9">
        <v>225.45863255239365</v>
      </c>
      <c r="G370" s="6" t="s">
        <v>23</v>
      </c>
    </row>
    <row r="371" spans="1:7" hidden="1" x14ac:dyDescent="0.25">
      <c r="A371" s="6">
        <v>377</v>
      </c>
      <c r="B371" s="6" t="s">
        <v>13</v>
      </c>
      <c r="C371" s="7">
        <v>43867</v>
      </c>
      <c r="D371" s="6" t="s">
        <v>18</v>
      </c>
      <c r="E371" s="8">
        <v>7</v>
      </c>
      <c r="F371" s="9">
        <v>229.39193343037169</v>
      </c>
      <c r="G371" s="6" t="s">
        <v>23</v>
      </c>
    </row>
    <row r="372" spans="1:7" hidden="1" x14ac:dyDescent="0.25">
      <c r="A372" s="6">
        <v>378</v>
      </c>
      <c r="B372" s="6" t="s">
        <v>12</v>
      </c>
      <c r="C372" s="7">
        <v>43519</v>
      </c>
      <c r="D372" s="6" t="s">
        <v>16</v>
      </c>
      <c r="E372" s="8">
        <v>76</v>
      </c>
      <c r="F372" s="9">
        <v>2298.9259006043185</v>
      </c>
      <c r="G372" s="6" t="s">
        <v>21</v>
      </c>
    </row>
    <row r="373" spans="1:7" hidden="1" x14ac:dyDescent="0.25">
      <c r="A373" s="6">
        <v>379</v>
      </c>
      <c r="B373" s="6" t="s">
        <v>15</v>
      </c>
      <c r="C373" s="7">
        <v>44043</v>
      </c>
      <c r="D373" s="6" t="s">
        <v>17</v>
      </c>
      <c r="E373" s="8">
        <v>6</v>
      </c>
      <c r="F373" s="9">
        <v>195.61017308486777</v>
      </c>
      <c r="G373" s="6" t="s">
        <v>23</v>
      </c>
    </row>
    <row r="374" spans="1:7" hidden="1" x14ac:dyDescent="0.25">
      <c r="A374" s="6">
        <v>380</v>
      </c>
      <c r="B374" s="6" t="s">
        <v>11</v>
      </c>
      <c r="C374" s="7">
        <v>43761</v>
      </c>
      <c r="D374" s="6" t="s">
        <v>18</v>
      </c>
      <c r="E374" s="8">
        <v>43</v>
      </c>
      <c r="F374" s="9">
        <v>1302.8590210776713</v>
      </c>
      <c r="G374" s="6" t="s">
        <v>23</v>
      </c>
    </row>
    <row r="375" spans="1:7" hidden="1" x14ac:dyDescent="0.25">
      <c r="A375" s="6">
        <v>381</v>
      </c>
      <c r="B375" s="6" t="s">
        <v>9</v>
      </c>
      <c r="C375" s="7">
        <v>43845</v>
      </c>
      <c r="D375" s="6" t="s">
        <v>20</v>
      </c>
      <c r="E375" s="8">
        <v>20</v>
      </c>
      <c r="F375" s="9">
        <v>621.82772082560268</v>
      </c>
      <c r="G375" s="6" t="s">
        <v>23</v>
      </c>
    </row>
    <row r="376" spans="1:7" hidden="1" x14ac:dyDescent="0.25">
      <c r="A376" s="6">
        <v>382</v>
      </c>
      <c r="B376" s="6" t="s">
        <v>15</v>
      </c>
      <c r="C376" s="7">
        <v>43541</v>
      </c>
      <c r="D376" s="6" t="s">
        <v>19</v>
      </c>
      <c r="E376" s="8">
        <v>11</v>
      </c>
      <c r="F376" s="9">
        <v>350.76818705440883</v>
      </c>
      <c r="G376" s="6" t="s">
        <v>22</v>
      </c>
    </row>
    <row r="377" spans="1:7" hidden="1" x14ac:dyDescent="0.25">
      <c r="A377" s="6">
        <v>383</v>
      </c>
      <c r="B377" s="6" t="s">
        <v>14</v>
      </c>
      <c r="C377" s="7">
        <v>44373</v>
      </c>
      <c r="D377" s="6" t="s">
        <v>16</v>
      </c>
      <c r="E377" s="8">
        <v>35</v>
      </c>
      <c r="F377" s="9">
        <v>1070.5323824700536</v>
      </c>
      <c r="G377" s="6" t="s">
        <v>21</v>
      </c>
    </row>
    <row r="378" spans="1:7" hidden="1" x14ac:dyDescent="0.25">
      <c r="A378" s="6">
        <v>384</v>
      </c>
      <c r="B378" s="6" t="s">
        <v>12</v>
      </c>
      <c r="C378" s="7">
        <v>43541</v>
      </c>
      <c r="D378" s="6" t="s">
        <v>17</v>
      </c>
      <c r="E378" s="8">
        <v>72</v>
      </c>
      <c r="F378" s="9">
        <v>2181.5023917907856</v>
      </c>
      <c r="G378" s="6" t="s">
        <v>22</v>
      </c>
    </row>
    <row r="379" spans="1:7" hidden="1" x14ac:dyDescent="0.25">
      <c r="A379" s="6">
        <v>385</v>
      </c>
      <c r="B379" s="6" t="s">
        <v>9</v>
      </c>
      <c r="C379" s="7">
        <v>43977</v>
      </c>
      <c r="D379" s="6" t="s">
        <v>17</v>
      </c>
      <c r="E379" s="8">
        <v>49</v>
      </c>
      <c r="F379" s="9">
        <v>1489.2692975074797</v>
      </c>
      <c r="G379" s="6" t="s">
        <v>23</v>
      </c>
    </row>
    <row r="380" spans="1:7" hidden="1" x14ac:dyDescent="0.25">
      <c r="A380" s="6">
        <v>386</v>
      </c>
      <c r="B380" s="6" t="s">
        <v>14</v>
      </c>
      <c r="C380" s="7">
        <v>43530</v>
      </c>
      <c r="D380" s="6" t="s">
        <v>17</v>
      </c>
      <c r="E380" s="8">
        <v>88</v>
      </c>
      <c r="F380" s="9">
        <v>2666.4631383797941</v>
      </c>
      <c r="G380" s="6" t="s">
        <v>24</v>
      </c>
    </row>
    <row r="381" spans="1:7" hidden="1" x14ac:dyDescent="0.25">
      <c r="A381" s="6">
        <v>387</v>
      </c>
      <c r="B381" s="6" t="s">
        <v>7</v>
      </c>
      <c r="C381" s="7">
        <v>43552</v>
      </c>
      <c r="D381" s="6" t="s">
        <v>17</v>
      </c>
      <c r="E381" s="8">
        <v>45</v>
      </c>
      <c r="F381" s="9">
        <v>1360.0734165157533</v>
      </c>
      <c r="G381" s="6" t="s">
        <v>24</v>
      </c>
    </row>
    <row r="382" spans="1:7" hidden="1" x14ac:dyDescent="0.25">
      <c r="A382" s="6">
        <v>388</v>
      </c>
      <c r="B382" s="6" t="s">
        <v>7</v>
      </c>
      <c r="C382" s="7">
        <v>43911</v>
      </c>
      <c r="D382" s="6" t="s">
        <v>18</v>
      </c>
      <c r="E382" s="8">
        <v>37</v>
      </c>
      <c r="F382" s="9">
        <v>1129.2900415721101</v>
      </c>
      <c r="G382" s="6" t="s">
        <v>24</v>
      </c>
    </row>
    <row r="383" spans="1:7" hidden="1" x14ac:dyDescent="0.25">
      <c r="A383" s="6">
        <v>389</v>
      </c>
      <c r="B383" s="6" t="s">
        <v>10</v>
      </c>
      <c r="C383" s="7">
        <v>44296</v>
      </c>
      <c r="D383" s="6" t="s">
        <v>18</v>
      </c>
      <c r="E383" s="8">
        <v>12</v>
      </c>
      <c r="F383" s="9">
        <v>386.18337900456311</v>
      </c>
      <c r="G383" s="6" t="s">
        <v>24</v>
      </c>
    </row>
    <row r="384" spans="1:7" hidden="1" x14ac:dyDescent="0.25">
      <c r="A384" s="6">
        <v>390</v>
      </c>
      <c r="B384" s="6" t="s">
        <v>14</v>
      </c>
      <c r="C384" s="7">
        <v>43966</v>
      </c>
      <c r="D384" s="6" t="s">
        <v>20</v>
      </c>
      <c r="E384" s="8">
        <v>18</v>
      </c>
      <c r="F384" s="9">
        <v>559.32067779481031</v>
      </c>
      <c r="G384" s="6" t="s">
        <v>24</v>
      </c>
    </row>
    <row r="385" spans="1:7" hidden="1" x14ac:dyDescent="0.25">
      <c r="A385" s="6">
        <v>391</v>
      </c>
      <c r="B385" s="6" t="s">
        <v>13</v>
      </c>
      <c r="C385" s="7">
        <v>43486</v>
      </c>
      <c r="D385" s="6" t="s">
        <v>18</v>
      </c>
      <c r="E385" s="8">
        <v>75</v>
      </c>
      <c r="F385" s="9">
        <v>2269.9796556311476</v>
      </c>
      <c r="G385" s="6" t="s">
        <v>22</v>
      </c>
    </row>
    <row r="386" spans="1:7" hidden="1" x14ac:dyDescent="0.25">
      <c r="A386" s="6">
        <v>392</v>
      </c>
      <c r="B386" s="6" t="s">
        <v>14</v>
      </c>
      <c r="C386" s="7">
        <v>44252</v>
      </c>
      <c r="D386" s="6" t="s">
        <v>17</v>
      </c>
      <c r="E386" s="8">
        <v>8</v>
      </c>
      <c r="F386" s="9">
        <v>263.1420482132724</v>
      </c>
      <c r="G386" s="6" t="s">
        <v>22</v>
      </c>
    </row>
    <row r="387" spans="1:7" hidden="1" x14ac:dyDescent="0.25">
      <c r="A387" s="6">
        <v>393</v>
      </c>
      <c r="B387" s="6" t="s">
        <v>8</v>
      </c>
      <c r="C387" s="7">
        <v>43922</v>
      </c>
      <c r="D387" s="6" t="s">
        <v>18</v>
      </c>
      <c r="E387" s="8">
        <v>37</v>
      </c>
      <c r="F387" s="9">
        <v>1125.3534248627695</v>
      </c>
      <c r="G387" s="6" t="s">
        <v>21</v>
      </c>
    </row>
    <row r="388" spans="1:7" hidden="1" x14ac:dyDescent="0.25">
      <c r="A388" s="6">
        <v>394</v>
      </c>
      <c r="B388" s="6" t="s">
        <v>7</v>
      </c>
      <c r="C388" s="7">
        <v>44186</v>
      </c>
      <c r="D388" s="6" t="s">
        <v>18</v>
      </c>
      <c r="E388" s="8">
        <v>-6</v>
      </c>
      <c r="F388" s="9">
        <v>-164.12365818215764</v>
      </c>
      <c r="G388" s="6" t="s">
        <v>22</v>
      </c>
    </row>
    <row r="389" spans="1:7" hidden="1" x14ac:dyDescent="0.25">
      <c r="A389" s="6">
        <v>395</v>
      </c>
      <c r="B389" s="6" t="s">
        <v>8</v>
      </c>
      <c r="C389" s="7">
        <v>43966</v>
      </c>
      <c r="D389" s="6" t="s">
        <v>19</v>
      </c>
      <c r="E389" s="8">
        <v>56</v>
      </c>
      <c r="F389" s="9">
        <v>1692.751547016526</v>
      </c>
      <c r="G389" s="6" t="s">
        <v>24</v>
      </c>
    </row>
    <row r="390" spans="1:7" hidden="1" x14ac:dyDescent="0.25">
      <c r="A390" s="6">
        <v>396</v>
      </c>
      <c r="B390" s="6" t="s">
        <v>14</v>
      </c>
      <c r="C390" s="7">
        <v>44175</v>
      </c>
      <c r="D390" s="6" t="s">
        <v>16</v>
      </c>
      <c r="E390" s="8">
        <v>53</v>
      </c>
      <c r="F390" s="9">
        <v>1613.2546557795674</v>
      </c>
      <c r="G390" s="6" t="s">
        <v>24</v>
      </c>
    </row>
    <row r="391" spans="1:7" hidden="1" x14ac:dyDescent="0.25">
      <c r="A391" s="6">
        <v>397</v>
      </c>
      <c r="B391" s="6" t="s">
        <v>11</v>
      </c>
      <c r="C391" s="7">
        <v>43977</v>
      </c>
      <c r="D391" s="6" t="s">
        <v>18</v>
      </c>
      <c r="E391" s="8">
        <v>62</v>
      </c>
      <c r="F391" s="9">
        <v>1877.1993550398904</v>
      </c>
      <c r="G391" s="6" t="s">
        <v>22</v>
      </c>
    </row>
    <row r="392" spans="1:7" hidden="1" x14ac:dyDescent="0.25">
      <c r="A392" s="6">
        <v>398</v>
      </c>
      <c r="B392" s="6" t="s">
        <v>7</v>
      </c>
      <c r="C392" s="7">
        <v>44285</v>
      </c>
      <c r="D392" s="6" t="s">
        <v>20</v>
      </c>
      <c r="E392" s="8">
        <v>90</v>
      </c>
      <c r="F392" s="9">
        <v>2713.0519777626337</v>
      </c>
      <c r="G392" s="6" t="s">
        <v>24</v>
      </c>
    </row>
    <row r="393" spans="1:7" hidden="1" x14ac:dyDescent="0.25">
      <c r="A393" s="6">
        <v>399</v>
      </c>
      <c r="B393" s="6" t="s">
        <v>7</v>
      </c>
      <c r="C393" s="7">
        <v>43845</v>
      </c>
      <c r="D393" s="6" t="s">
        <v>16</v>
      </c>
      <c r="E393" s="8">
        <v>30</v>
      </c>
      <c r="F393" s="9">
        <v>922.93324121451917</v>
      </c>
      <c r="G393" s="6" t="s">
        <v>24</v>
      </c>
    </row>
    <row r="394" spans="1:7" hidden="1" x14ac:dyDescent="0.25">
      <c r="A394" s="6">
        <v>400</v>
      </c>
      <c r="B394" s="6" t="s">
        <v>10</v>
      </c>
      <c r="C394" s="7">
        <v>44241</v>
      </c>
      <c r="D394" s="6" t="s">
        <v>17</v>
      </c>
      <c r="E394" s="8">
        <v>36</v>
      </c>
      <c r="F394" s="9">
        <v>1103.9391248869611</v>
      </c>
      <c r="G394" s="6" t="s">
        <v>21</v>
      </c>
    </row>
    <row r="395" spans="1:7" hidden="1" x14ac:dyDescent="0.25">
      <c r="A395" s="6">
        <v>401</v>
      </c>
      <c r="B395" s="6" t="s">
        <v>11</v>
      </c>
      <c r="C395" s="7">
        <v>44263</v>
      </c>
      <c r="D395" s="6" t="s">
        <v>16</v>
      </c>
      <c r="E395" s="8">
        <v>76</v>
      </c>
      <c r="F395" s="9">
        <v>2301.1911772178482</v>
      </c>
      <c r="G395" s="6" t="s">
        <v>23</v>
      </c>
    </row>
    <row r="396" spans="1:7" hidden="1" x14ac:dyDescent="0.25">
      <c r="A396" s="6">
        <v>402</v>
      </c>
      <c r="B396" s="6" t="s">
        <v>12</v>
      </c>
      <c r="C396" s="7">
        <v>44296</v>
      </c>
      <c r="D396" s="6" t="s">
        <v>18</v>
      </c>
      <c r="E396" s="8">
        <v>-4</v>
      </c>
      <c r="F396" s="9">
        <v>-100.45852408088737</v>
      </c>
      <c r="G396" s="6" t="s">
        <v>22</v>
      </c>
    </row>
    <row r="397" spans="1:7" hidden="1" x14ac:dyDescent="0.25">
      <c r="A397" s="6">
        <v>403</v>
      </c>
      <c r="B397" s="6" t="s">
        <v>10</v>
      </c>
      <c r="C397" s="7">
        <v>44175</v>
      </c>
      <c r="D397" s="6" t="s">
        <v>19</v>
      </c>
      <c r="E397" s="8">
        <v>26</v>
      </c>
      <c r="F397" s="9">
        <v>800.67286712333498</v>
      </c>
      <c r="G397" s="6" t="s">
        <v>24</v>
      </c>
    </row>
    <row r="398" spans="1:7" hidden="1" x14ac:dyDescent="0.25">
      <c r="A398" s="6">
        <v>404</v>
      </c>
      <c r="B398" s="6" t="s">
        <v>11</v>
      </c>
      <c r="C398" s="7">
        <v>44329</v>
      </c>
      <c r="D398" s="6" t="s">
        <v>18</v>
      </c>
      <c r="E398" s="8">
        <v>-5</v>
      </c>
      <c r="F398" s="9">
        <v>-127.99843018696107</v>
      </c>
      <c r="G398" s="6" t="s">
        <v>23</v>
      </c>
    </row>
    <row r="399" spans="1:7" hidden="1" x14ac:dyDescent="0.25">
      <c r="A399" s="6">
        <v>405</v>
      </c>
      <c r="B399" s="6" t="s">
        <v>15</v>
      </c>
      <c r="C399" s="7">
        <v>43955</v>
      </c>
      <c r="D399" s="6" t="s">
        <v>17</v>
      </c>
      <c r="E399" s="8">
        <v>44</v>
      </c>
      <c r="F399" s="9">
        <v>1339.2031416884829</v>
      </c>
      <c r="G399" s="6" t="s">
        <v>24</v>
      </c>
    </row>
    <row r="400" spans="1:7" hidden="1" x14ac:dyDescent="0.25">
      <c r="A400" s="6">
        <v>406</v>
      </c>
      <c r="B400" s="6" t="s">
        <v>10</v>
      </c>
      <c r="C400" s="7">
        <v>43878</v>
      </c>
      <c r="D400" s="6" t="s">
        <v>20</v>
      </c>
      <c r="E400" s="8">
        <v>91</v>
      </c>
      <c r="F400" s="9">
        <v>2748.1127367201925</v>
      </c>
      <c r="G400" s="6" t="s">
        <v>22</v>
      </c>
    </row>
    <row r="401" spans="1:7" hidden="1" x14ac:dyDescent="0.25">
      <c r="A401" s="6">
        <v>407</v>
      </c>
      <c r="B401" s="6" t="s">
        <v>12</v>
      </c>
      <c r="C401" s="7">
        <v>43900</v>
      </c>
      <c r="D401" s="6" t="s">
        <v>18</v>
      </c>
      <c r="E401" s="8">
        <v>78</v>
      </c>
      <c r="F401" s="9">
        <v>2359.8595343131919</v>
      </c>
      <c r="G401" s="6" t="s">
        <v>23</v>
      </c>
    </row>
    <row r="402" spans="1:7" hidden="1" x14ac:dyDescent="0.25">
      <c r="A402" s="6">
        <v>408</v>
      </c>
      <c r="B402" s="6" t="s">
        <v>14</v>
      </c>
      <c r="C402" s="7">
        <v>43607</v>
      </c>
      <c r="D402" s="6" t="s">
        <v>18</v>
      </c>
      <c r="E402" s="8">
        <v>69</v>
      </c>
      <c r="F402" s="9">
        <v>2085.8962786585157</v>
      </c>
      <c r="G402" s="6" t="s">
        <v>24</v>
      </c>
    </row>
    <row r="403" spans="1:7" hidden="1" x14ac:dyDescent="0.25">
      <c r="A403" s="6">
        <v>409</v>
      </c>
      <c r="B403" s="6" t="s">
        <v>8</v>
      </c>
      <c r="C403" s="7">
        <v>44120</v>
      </c>
      <c r="D403" s="6" t="s">
        <v>20</v>
      </c>
      <c r="E403" s="8">
        <v>74</v>
      </c>
      <c r="F403" s="9">
        <v>2240.4305477277912</v>
      </c>
      <c r="G403" s="6" t="s">
        <v>21</v>
      </c>
    </row>
    <row r="404" spans="1:7" hidden="1" x14ac:dyDescent="0.25">
      <c r="A404" s="6">
        <v>410</v>
      </c>
      <c r="B404" s="6" t="s">
        <v>15</v>
      </c>
      <c r="C404" s="7">
        <v>44406</v>
      </c>
      <c r="D404" s="6" t="s">
        <v>17</v>
      </c>
      <c r="E404" s="8">
        <v>71</v>
      </c>
      <c r="F404" s="9">
        <v>2151.2402518996405</v>
      </c>
      <c r="G404" s="6" t="s">
        <v>22</v>
      </c>
    </row>
    <row r="405" spans="1:7" hidden="1" x14ac:dyDescent="0.25">
      <c r="A405" s="6">
        <v>411</v>
      </c>
      <c r="B405" s="6" t="s">
        <v>8</v>
      </c>
      <c r="C405" s="7">
        <v>43717</v>
      </c>
      <c r="D405" s="6" t="s">
        <v>19</v>
      </c>
      <c r="E405" s="8">
        <v>34</v>
      </c>
      <c r="F405" s="9">
        <v>1038.4939593855747</v>
      </c>
      <c r="G405" s="6" t="s">
        <v>24</v>
      </c>
    </row>
    <row r="406" spans="1:7" hidden="1" x14ac:dyDescent="0.25">
      <c r="A406" s="6">
        <v>412</v>
      </c>
      <c r="B406" s="6" t="s">
        <v>14</v>
      </c>
      <c r="C406" s="7">
        <v>44351</v>
      </c>
      <c r="D406" s="6" t="s">
        <v>20</v>
      </c>
      <c r="E406" s="8">
        <v>93</v>
      </c>
      <c r="F406" s="9">
        <v>2811.7054419951137</v>
      </c>
      <c r="G406" s="6" t="s">
        <v>22</v>
      </c>
    </row>
    <row r="407" spans="1:7" hidden="1" x14ac:dyDescent="0.25">
      <c r="A407" s="6">
        <v>413</v>
      </c>
      <c r="B407" s="6" t="s">
        <v>13</v>
      </c>
      <c r="C407" s="7">
        <v>44252</v>
      </c>
      <c r="D407" s="6" t="s">
        <v>17</v>
      </c>
      <c r="E407" s="8">
        <v>60</v>
      </c>
      <c r="F407" s="9">
        <v>1826.0959965033062</v>
      </c>
      <c r="G407" s="6" t="s">
        <v>23</v>
      </c>
    </row>
    <row r="408" spans="1:7" hidden="1" x14ac:dyDescent="0.25">
      <c r="A408" s="6">
        <v>414</v>
      </c>
      <c r="B408" s="6" t="s">
        <v>9</v>
      </c>
      <c r="C408" s="7">
        <v>43944</v>
      </c>
      <c r="D408" s="6" t="s">
        <v>17</v>
      </c>
      <c r="E408" s="8">
        <v>37</v>
      </c>
      <c r="F408" s="9">
        <v>1124.3397722732025</v>
      </c>
      <c r="G408" s="6" t="s">
        <v>24</v>
      </c>
    </row>
    <row r="409" spans="1:7" hidden="1" x14ac:dyDescent="0.25">
      <c r="A409" s="6">
        <v>415</v>
      </c>
      <c r="B409" s="6" t="s">
        <v>14</v>
      </c>
      <c r="C409" s="7">
        <v>44010</v>
      </c>
      <c r="D409" s="6" t="s">
        <v>16</v>
      </c>
      <c r="E409" s="8">
        <v>26</v>
      </c>
      <c r="F409" s="9">
        <v>799.13804333123733</v>
      </c>
      <c r="G409" s="6" t="s">
        <v>22</v>
      </c>
    </row>
    <row r="410" spans="1:7" hidden="1" x14ac:dyDescent="0.25">
      <c r="A410" s="6">
        <v>416</v>
      </c>
      <c r="B410" s="6" t="s">
        <v>15</v>
      </c>
      <c r="C410" s="7">
        <v>44384</v>
      </c>
      <c r="D410" s="6" t="s">
        <v>16</v>
      </c>
      <c r="E410" s="8">
        <v>2</v>
      </c>
      <c r="F410" s="9">
        <v>85.397555339606015</v>
      </c>
      <c r="G410" s="6" t="s">
        <v>21</v>
      </c>
    </row>
    <row r="411" spans="1:7" hidden="1" x14ac:dyDescent="0.25">
      <c r="A411" s="6">
        <v>417</v>
      </c>
      <c r="B411" s="6" t="s">
        <v>11</v>
      </c>
      <c r="C411" s="7">
        <v>44472</v>
      </c>
      <c r="D411" s="6" t="s">
        <v>17</v>
      </c>
      <c r="E411" s="8">
        <v>-9</v>
      </c>
      <c r="F411" s="9">
        <v>-259.20453761182114</v>
      </c>
      <c r="G411" s="6" t="s">
        <v>21</v>
      </c>
    </row>
    <row r="412" spans="1:7" hidden="1" x14ac:dyDescent="0.25">
      <c r="A412" s="6">
        <v>418</v>
      </c>
      <c r="B412" s="6" t="s">
        <v>8</v>
      </c>
      <c r="C412" s="7">
        <v>43519</v>
      </c>
      <c r="D412" s="6" t="s">
        <v>17</v>
      </c>
      <c r="E412" s="8">
        <v>46</v>
      </c>
      <c r="F412" s="9">
        <v>1396.8753059266519</v>
      </c>
      <c r="G412" s="6" t="s">
        <v>23</v>
      </c>
    </row>
    <row r="413" spans="1:7" hidden="1" x14ac:dyDescent="0.25">
      <c r="A413" s="6">
        <v>419</v>
      </c>
      <c r="B413" s="6" t="s">
        <v>11</v>
      </c>
      <c r="C413" s="7">
        <v>43900</v>
      </c>
      <c r="D413" s="6" t="s">
        <v>20</v>
      </c>
      <c r="E413" s="8">
        <v>0</v>
      </c>
      <c r="F413" s="9">
        <v>23.470477551262945</v>
      </c>
      <c r="G413" s="6" t="s">
        <v>24</v>
      </c>
    </row>
    <row r="414" spans="1:7" hidden="1" x14ac:dyDescent="0.25">
      <c r="A414" s="6">
        <v>420</v>
      </c>
      <c r="B414" s="6" t="s">
        <v>13</v>
      </c>
      <c r="C414" s="7">
        <v>44164</v>
      </c>
      <c r="D414" s="6" t="s">
        <v>17</v>
      </c>
      <c r="E414" s="8">
        <v>79</v>
      </c>
      <c r="F414" s="9">
        <v>2392.2085145223919</v>
      </c>
      <c r="G414" s="6" t="s">
        <v>21</v>
      </c>
    </row>
    <row r="415" spans="1:7" hidden="1" x14ac:dyDescent="0.25">
      <c r="A415" s="6">
        <v>421</v>
      </c>
      <c r="B415" s="6" t="s">
        <v>7</v>
      </c>
      <c r="C415" s="7">
        <v>44208</v>
      </c>
      <c r="D415" s="6" t="s">
        <v>17</v>
      </c>
      <c r="E415" s="8">
        <v>48</v>
      </c>
      <c r="F415" s="9">
        <v>1465.0697859164156</v>
      </c>
      <c r="G415" s="6" t="s">
        <v>24</v>
      </c>
    </row>
    <row r="416" spans="1:7" hidden="1" x14ac:dyDescent="0.25">
      <c r="A416" s="6">
        <v>422</v>
      </c>
      <c r="B416" s="6" t="s">
        <v>15</v>
      </c>
      <c r="C416" s="7">
        <v>43486</v>
      </c>
      <c r="D416" s="6" t="s">
        <v>16</v>
      </c>
      <c r="E416" s="8">
        <v>77</v>
      </c>
      <c r="F416" s="9">
        <v>2330.8009106992622</v>
      </c>
      <c r="G416" s="6" t="s">
        <v>23</v>
      </c>
    </row>
    <row r="417" spans="1:7" hidden="1" x14ac:dyDescent="0.25">
      <c r="A417" s="6">
        <v>423</v>
      </c>
      <c r="B417" s="6" t="s">
        <v>14</v>
      </c>
      <c r="C417" s="7">
        <v>43508</v>
      </c>
      <c r="D417" s="6" t="s">
        <v>17</v>
      </c>
      <c r="E417" s="8">
        <v>-10</v>
      </c>
      <c r="F417" s="9">
        <v>-269.67932789902449</v>
      </c>
      <c r="G417" s="6" t="s">
        <v>21</v>
      </c>
    </row>
    <row r="418" spans="1:7" hidden="1" x14ac:dyDescent="0.25">
      <c r="A418" s="6">
        <v>424</v>
      </c>
      <c r="B418" s="6" t="s">
        <v>8</v>
      </c>
      <c r="C418" s="7">
        <v>44417</v>
      </c>
      <c r="D418" s="6" t="s">
        <v>19</v>
      </c>
      <c r="E418" s="8">
        <v>45</v>
      </c>
      <c r="F418" s="9">
        <v>1372.3163667167328</v>
      </c>
      <c r="G418" s="6" t="s">
        <v>23</v>
      </c>
    </row>
    <row r="419" spans="1:7" hidden="1" x14ac:dyDescent="0.25">
      <c r="A419" s="6">
        <v>425</v>
      </c>
      <c r="B419" s="6" t="s">
        <v>10</v>
      </c>
      <c r="C419" s="7">
        <v>44219</v>
      </c>
      <c r="D419" s="6" t="s">
        <v>17</v>
      </c>
      <c r="E419" s="8">
        <v>17</v>
      </c>
      <c r="F419" s="9">
        <v>535.65793196028119</v>
      </c>
      <c r="G419" s="6" t="s">
        <v>21</v>
      </c>
    </row>
    <row r="420" spans="1:7" hidden="1" x14ac:dyDescent="0.25">
      <c r="A420" s="6">
        <v>426</v>
      </c>
      <c r="B420" s="6" t="s">
        <v>14</v>
      </c>
      <c r="C420" s="7">
        <v>44428</v>
      </c>
      <c r="D420" s="6" t="s">
        <v>16</v>
      </c>
      <c r="E420" s="8">
        <v>-4</v>
      </c>
      <c r="F420" s="9">
        <v>-103.64083314568531</v>
      </c>
      <c r="G420" s="6" t="s">
        <v>22</v>
      </c>
    </row>
    <row r="421" spans="1:7" hidden="1" x14ac:dyDescent="0.25">
      <c r="A421" s="6">
        <v>427</v>
      </c>
      <c r="B421" s="6" t="s">
        <v>15</v>
      </c>
      <c r="C421" s="7">
        <v>43816</v>
      </c>
      <c r="D421" s="6" t="s">
        <v>20</v>
      </c>
      <c r="E421" s="8">
        <v>43</v>
      </c>
      <c r="F421" s="9">
        <v>1308.0350038976189</v>
      </c>
      <c r="G421" s="6" t="s">
        <v>23</v>
      </c>
    </row>
    <row r="422" spans="1:7" hidden="1" x14ac:dyDescent="0.25">
      <c r="A422" s="6">
        <v>428</v>
      </c>
      <c r="B422" s="6" t="s">
        <v>10</v>
      </c>
      <c r="C422" s="7">
        <v>44109</v>
      </c>
      <c r="D422" s="6" t="s">
        <v>16</v>
      </c>
      <c r="E422" s="8">
        <v>41</v>
      </c>
      <c r="F422" s="9">
        <v>1251.8937528559893</v>
      </c>
      <c r="G422" s="6" t="s">
        <v>23</v>
      </c>
    </row>
    <row r="423" spans="1:7" hidden="1" x14ac:dyDescent="0.25">
      <c r="A423" s="6">
        <v>429</v>
      </c>
      <c r="B423" s="6" t="s">
        <v>14</v>
      </c>
      <c r="C423" s="7">
        <v>43640</v>
      </c>
      <c r="D423" s="6" t="s">
        <v>19</v>
      </c>
      <c r="E423" s="8">
        <v>-4</v>
      </c>
      <c r="F423" s="9">
        <v>-98.762446340450722</v>
      </c>
      <c r="G423" s="6" t="s">
        <v>24</v>
      </c>
    </row>
    <row r="424" spans="1:7" hidden="1" x14ac:dyDescent="0.25">
      <c r="A424" s="6">
        <v>430</v>
      </c>
      <c r="B424" s="6" t="s">
        <v>12</v>
      </c>
      <c r="C424" s="7">
        <v>44087</v>
      </c>
      <c r="D424" s="6" t="s">
        <v>17</v>
      </c>
      <c r="E424" s="8">
        <v>6</v>
      </c>
      <c r="F424" s="9">
        <v>203.88215317654448</v>
      </c>
      <c r="G424" s="6" t="s">
        <v>22</v>
      </c>
    </row>
    <row r="425" spans="1:7" hidden="1" x14ac:dyDescent="0.25">
      <c r="A425" s="6">
        <v>431</v>
      </c>
      <c r="B425" s="6" t="s">
        <v>7</v>
      </c>
      <c r="C425" s="7">
        <v>43596</v>
      </c>
      <c r="D425" s="6" t="s">
        <v>17</v>
      </c>
      <c r="E425" s="8">
        <v>8</v>
      </c>
      <c r="F425" s="9">
        <v>251.24465791488021</v>
      </c>
      <c r="G425" s="6" t="s">
        <v>21</v>
      </c>
    </row>
    <row r="426" spans="1:7" hidden="1" x14ac:dyDescent="0.25">
      <c r="A426" s="6">
        <v>432</v>
      </c>
      <c r="B426" s="6" t="s">
        <v>13</v>
      </c>
      <c r="C426" s="7">
        <v>44021</v>
      </c>
      <c r="D426" s="6" t="s">
        <v>16</v>
      </c>
      <c r="E426" s="8">
        <v>43</v>
      </c>
      <c r="F426" s="9">
        <v>1312.0326238549769</v>
      </c>
      <c r="G426" s="6" t="s">
        <v>23</v>
      </c>
    </row>
    <row r="427" spans="1:7" hidden="1" x14ac:dyDescent="0.25">
      <c r="A427" s="6">
        <v>433</v>
      </c>
      <c r="B427" s="6" t="s">
        <v>8</v>
      </c>
      <c r="C427" s="7">
        <v>43988</v>
      </c>
      <c r="D427" s="6" t="s">
        <v>16</v>
      </c>
      <c r="E427" s="8">
        <v>47</v>
      </c>
      <c r="F427" s="9">
        <v>1426.7305731753256</v>
      </c>
      <c r="G427" s="6" t="s">
        <v>22</v>
      </c>
    </row>
    <row r="428" spans="1:7" hidden="1" x14ac:dyDescent="0.25">
      <c r="A428" s="6">
        <v>434</v>
      </c>
      <c r="B428" s="6" t="s">
        <v>13</v>
      </c>
      <c r="C428" s="7">
        <v>43695</v>
      </c>
      <c r="D428" s="6" t="s">
        <v>18</v>
      </c>
      <c r="E428" s="8">
        <v>13</v>
      </c>
      <c r="F428" s="9">
        <v>413.44467136527072</v>
      </c>
      <c r="G428" s="6" t="s">
        <v>22</v>
      </c>
    </row>
    <row r="429" spans="1:7" hidden="1" x14ac:dyDescent="0.25">
      <c r="A429" s="6">
        <v>435</v>
      </c>
      <c r="B429" s="6" t="s">
        <v>14</v>
      </c>
      <c r="C429" s="7">
        <v>43497</v>
      </c>
      <c r="D429" s="6" t="s">
        <v>17</v>
      </c>
      <c r="E429" s="8">
        <v>9</v>
      </c>
      <c r="F429" s="9">
        <v>288.04240494297932</v>
      </c>
      <c r="G429" s="6" t="s">
        <v>23</v>
      </c>
    </row>
    <row r="430" spans="1:7" hidden="1" x14ac:dyDescent="0.25">
      <c r="A430" s="6">
        <v>436</v>
      </c>
      <c r="B430" s="6" t="s">
        <v>8</v>
      </c>
      <c r="C430" s="7">
        <v>43889</v>
      </c>
      <c r="D430" s="6" t="s">
        <v>16</v>
      </c>
      <c r="E430" s="8">
        <v>22</v>
      </c>
      <c r="F430" s="9">
        <v>675.10047922862509</v>
      </c>
      <c r="G430" s="6" t="s">
        <v>21</v>
      </c>
    </row>
    <row r="431" spans="1:7" hidden="1" x14ac:dyDescent="0.25">
      <c r="A431" s="6">
        <v>437</v>
      </c>
      <c r="B431" s="6" t="s">
        <v>15</v>
      </c>
      <c r="C431" s="7">
        <v>43541</v>
      </c>
      <c r="D431" s="6" t="s">
        <v>16</v>
      </c>
      <c r="E431" s="8">
        <v>87</v>
      </c>
      <c r="F431" s="9">
        <v>2630.6877286650897</v>
      </c>
      <c r="G431" s="6" t="s">
        <v>22</v>
      </c>
    </row>
    <row r="432" spans="1:7" hidden="1" x14ac:dyDescent="0.25">
      <c r="A432" s="6">
        <v>438</v>
      </c>
      <c r="B432" s="6" t="s">
        <v>11</v>
      </c>
      <c r="C432" s="7">
        <v>43761</v>
      </c>
      <c r="D432" s="6" t="s">
        <v>17</v>
      </c>
      <c r="E432" s="8">
        <v>15</v>
      </c>
      <c r="F432" s="9">
        <v>462.97252141958666</v>
      </c>
      <c r="G432" s="6" t="s">
        <v>23</v>
      </c>
    </row>
    <row r="433" spans="1:7" hidden="1" x14ac:dyDescent="0.25">
      <c r="A433" s="6">
        <v>439</v>
      </c>
      <c r="B433" s="6" t="s">
        <v>9</v>
      </c>
      <c r="C433" s="7">
        <v>43761</v>
      </c>
      <c r="D433" s="6" t="s">
        <v>16</v>
      </c>
      <c r="E433" s="8">
        <v>27</v>
      </c>
      <c r="F433" s="9">
        <v>834.07614775333786</v>
      </c>
      <c r="G433" s="6" t="s">
        <v>23</v>
      </c>
    </row>
    <row r="434" spans="1:7" hidden="1" x14ac:dyDescent="0.25">
      <c r="A434" s="6">
        <v>440</v>
      </c>
      <c r="B434" s="6" t="s">
        <v>10</v>
      </c>
      <c r="C434" s="7">
        <v>43585</v>
      </c>
      <c r="D434" s="6" t="s">
        <v>19</v>
      </c>
      <c r="E434" s="8">
        <v>78</v>
      </c>
      <c r="F434" s="9">
        <v>2364.44262019283</v>
      </c>
      <c r="G434" s="6" t="s">
        <v>24</v>
      </c>
    </row>
    <row r="435" spans="1:7" hidden="1" x14ac:dyDescent="0.25">
      <c r="A435" s="6">
        <v>441</v>
      </c>
      <c r="B435" s="6" t="s">
        <v>9</v>
      </c>
      <c r="C435" s="7">
        <v>44274</v>
      </c>
      <c r="D435" s="6" t="s">
        <v>20</v>
      </c>
      <c r="E435" s="8">
        <v>27</v>
      </c>
      <c r="F435" s="9">
        <v>829.97777309268895</v>
      </c>
      <c r="G435" s="6" t="s">
        <v>22</v>
      </c>
    </row>
    <row r="436" spans="1:7" hidden="1" x14ac:dyDescent="0.25">
      <c r="A436" s="6">
        <v>442</v>
      </c>
      <c r="B436" s="6" t="s">
        <v>9</v>
      </c>
      <c r="C436" s="7">
        <v>43856</v>
      </c>
      <c r="D436" s="6" t="s">
        <v>17</v>
      </c>
      <c r="E436" s="8">
        <v>19</v>
      </c>
      <c r="F436" s="9">
        <v>596.21865554565932</v>
      </c>
      <c r="G436" s="6" t="s">
        <v>21</v>
      </c>
    </row>
    <row r="437" spans="1:7" hidden="1" x14ac:dyDescent="0.25">
      <c r="A437" s="6">
        <v>443</v>
      </c>
      <c r="B437" s="6" t="s">
        <v>7</v>
      </c>
      <c r="C437" s="7">
        <v>43878</v>
      </c>
      <c r="D437" s="6" t="s">
        <v>20</v>
      </c>
      <c r="E437" s="8">
        <v>0</v>
      </c>
      <c r="F437" s="9">
        <v>23.705199513077329</v>
      </c>
      <c r="G437" s="6" t="s">
        <v>23</v>
      </c>
    </row>
    <row r="438" spans="1:7" hidden="1" x14ac:dyDescent="0.25">
      <c r="A438" s="6">
        <v>444</v>
      </c>
      <c r="B438" s="6" t="s">
        <v>8</v>
      </c>
      <c r="C438" s="7">
        <v>44175</v>
      </c>
      <c r="D438" s="6" t="s">
        <v>16</v>
      </c>
      <c r="E438" s="8">
        <v>30</v>
      </c>
      <c r="F438" s="9">
        <v>919.69621588308587</v>
      </c>
      <c r="G438" s="6" t="s">
        <v>22</v>
      </c>
    </row>
    <row r="439" spans="1:7" hidden="1" x14ac:dyDescent="0.25">
      <c r="A439" s="6">
        <v>445</v>
      </c>
      <c r="B439" s="6" t="s">
        <v>11</v>
      </c>
      <c r="C439" s="7">
        <v>43684</v>
      </c>
      <c r="D439" s="6" t="s">
        <v>19</v>
      </c>
      <c r="E439" s="8">
        <v>17</v>
      </c>
      <c r="F439" s="9">
        <v>529.38579538531906</v>
      </c>
      <c r="G439" s="6" t="s">
        <v>24</v>
      </c>
    </row>
    <row r="440" spans="1:7" hidden="1" x14ac:dyDescent="0.25">
      <c r="A440" s="6">
        <v>446</v>
      </c>
      <c r="B440" s="6" t="s">
        <v>13</v>
      </c>
      <c r="C440" s="7">
        <v>44351</v>
      </c>
      <c r="D440" s="6" t="s">
        <v>18</v>
      </c>
      <c r="E440" s="8">
        <v>36</v>
      </c>
      <c r="F440" s="9">
        <v>1099.5144430067726</v>
      </c>
      <c r="G440" s="6" t="s">
        <v>22</v>
      </c>
    </row>
    <row r="441" spans="1:7" hidden="1" x14ac:dyDescent="0.25">
      <c r="A441" s="6">
        <v>447</v>
      </c>
      <c r="B441" s="6" t="s">
        <v>13</v>
      </c>
      <c r="C441" s="7">
        <v>43486</v>
      </c>
      <c r="D441" s="6" t="s">
        <v>17</v>
      </c>
      <c r="E441" s="8">
        <v>-4</v>
      </c>
      <c r="F441" s="9">
        <v>-102.42938195130456</v>
      </c>
      <c r="G441" s="6" t="s">
        <v>22</v>
      </c>
    </row>
    <row r="442" spans="1:7" hidden="1" x14ac:dyDescent="0.25">
      <c r="A442" s="6">
        <v>448</v>
      </c>
      <c r="B442" s="6" t="s">
        <v>9</v>
      </c>
      <c r="C442" s="7">
        <v>43845</v>
      </c>
      <c r="D442" s="6" t="s">
        <v>20</v>
      </c>
      <c r="E442" s="8">
        <v>4</v>
      </c>
      <c r="F442" s="9">
        <v>141.70380845910964</v>
      </c>
      <c r="G442" s="6" t="s">
        <v>21</v>
      </c>
    </row>
    <row r="443" spans="1:7" hidden="1" x14ac:dyDescent="0.25">
      <c r="A443" s="6">
        <v>449</v>
      </c>
      <c r="B443" s="6" t="s">
        <v>7</v>
      </c>
      <c r="C443" s="7">
        <v>43988</v>
      </c>
      <c r="D443" s="6" t="s">
        <v>16</v>
      </c>
      <c r="E443" s="8">
        <v>81</v>
      </c>
      <c r="F443" s="9">
        <v>2449.7499865385612</v>
      </c>
      <c r="G443" s="6" t="s">
        <v>21</v>
      </c>
    </row>
    <row r="444" spans="1:7" hidden="1" x14ac:dyDescent="0.25">
      <c r="A444" s="6">
        <v>450</v>
      </c>
      <c r="B444" s="6" t="s">
        <v>11</v>
      </c>
      <c r="C444" s="7">
        <v>44186</v>
      </c>
      <c r="D444" s="6" t="s">
        <v>16</v>
      </c>
      <c r="E444" s="8">
        <v>87</v>
      </c>
      <c r="F444" s="9">
        <v>2638.3037846281559</v>
      </c>
      <c r="G444" s="6" t="s">
        <v>22</v>
      </c>
    </row>
    <row r="445" spans="1:7" hidden="1" x14ac:dyDescent="0.25">
      <c r="A445" s="6">
        <v>451</v>
      </c>
      <c r="B445" s="6" t="s">
        <v>8</v>
      </c>
      <c r="C445" s="7">
        <v>43867</v>
      </c>
      <c r="D445" s="6" t="s">
        <v>16</v>
      </c>
      <c r="E445" s="8">
        <v>13</v>
      </c>
      <c r="F445" s="9">
        <v>405.07831778483222</v>
      </c>
      <c r="G445" s="6" t="s">
        <v>22</v>
      </c>
    </row>
    <row r="446" spans="1:7" hidden="1" x14ac:dyDescent="0.25">
      <c r="A446" s="6">
        <v>452</v>
      </c>
      <c r="B446" s="6" t="s">
        <v>15</v>
      </c>
      <c r="C446" s="7">
        <v>43955</v>
      </c>
      <c r="D446" s="6" t="s">
        <v>18</v>
      </c>
      <c r="E446" s="8">
        <v>48</v>
      </c>
      <c r="F446" s="9">
        <v>1458.4691044279441</v>
      </c>
      <c r="G446" s="6" t="s">
        <v>21</v>
      </c>
    </row>
    <row r="447" spans="1:7" hidden="1" x14ac:dyDescent="0.25">
      <c r="A447" s="6">
        <v>453</v>
      </c>
      <c r="B447" s="6" t="s">
        <v>8</v>
      </c>
      <c r="C447" s="7">
        <v>44472</v>
      </c>
      <c r="D447" s="6" t="s">
        <v>19</v>
      </c>
      <c r="E447" s="8">
        <v>2</v>
      </c>
      <c r="F447" s="9">
        <v>70.981331873476009</v>
      </c>
      <c r="G447" s="6" t="s">
        <v>23</v>
      </c>
    </row>
    <row r="448" spans="1:7" hidden="1" x14ac:dyDescent="0.25">
      <c r="A448" s="6">
        <v>454</v>
      </c>
      <c r="B448" s="6" t="s">
        <v>14</v>
      </c>
      <c r="C448" s="7">
        <v>43999</v>
      </c>
      <c r="D448" s="6" t="s">
        <v>18</v>
      </c>
      <c r="E448" s="8">
        <v>32</v>
      </c>
      <c r="F448" s="9">
        <v>983.66647965700452</v>
      </c>
      <c r="G448" s="6" t="s">
        <v>21</v>
      </c>
    </row>
    <row r="449" spans="1:7" hidden="1" x14ac:dyDescent="0.25">
      <c r="A449" s="6">
        <v>455</v>
      </c>
      <c r="B449" s="6" t="s">
        <v>7</v>
      </c>
      <c r="C449" s="7">
        <v>44439</v>
      </c>
      <c r="D449" s="6" t="s">
        <v>18</v>
      </c>
      <c r="E449" s="8">
        <v>13</v>
      </c>
      <c r="F449" s="9">
        <v>411.6877365274803</v>
      </c>
      <c r="G449" s="6" t="s">
        <v>23</v>
      </c>
    </row>
    <row r="450" spans="1:7" hidden="1" x14ac:dyDescent="0.25">
      <c r="A450" s="6">
        <v>456</v>
      </c>
      <c r="B450" s="6" t="s">
        <v>9</v>
      </c>
      <c r="C450" s="7">
        <v>43739</v>
      </c>
      <c r="D450" s="6" t="s">
        <v>20</v>
      </c>
      <c r="E450" s="8">
        <v>94</v>
      </c>
      <c r="F450" s="9">
        <v>2834.5251417423401</v>
      </c>
      <c r="G450" s="6" t="s">
        <v>23</v>
      </c>
    </row>
    <row r="451" spans="1:7" hidden="1" x14ac:dyDescent="0.25">
      <c r="A451" s="6">
        <v>457</v>
      </c>
      <c r="B451" s="6" t="s">
        <v>14</v>
      </c>
      <c r="C451" s="7">
        <v>43530</v>
      </c>
      <c r="D451" s="6" t="s">
        <v>20</v>
      </c>
      <c r="E451" s="8">
        <v>63</v>
      </c>
      <c r="F451" s="9">
        <v>1908.3724952198968</v>
      </c>
      <c r="G451" s="6" t="s">
        <v>21</v>
      </c>
    </row>
    <row r="452" spans="1:7" hidden="1" x14ac:dyDescent="0.25">
      <c r="A452" s="6">
        <v>458</v>
      </c>
      <c r="B452" s="6" t="s">
        <v>15</v>
      </c>
      <c r="C452" s="7">
        <v>43629</v>
      </c>
      <c r="D452" s="6" t="s">
        <v>17</v>
      </c>
      <c r="E452" s="8">
        <v>45</v>
      </c>
      <c r="F452" s="9">
        <v>1369.7942653814264</v>
      </c>
      <c r="G452" s="6" t="s">
        <v>23</v>
      </c>
    </row>
    <row r="453" spans="1:7" hidden="1" x14ac:dyDescent="0.25">
      <c r="A453" s="6">
        <v>459</v>
      </c>
      <c r="B453" s="6" t="s">
        <v>10</v>
      </c>
      <c r="C453" s="7">
        <v>44296</v>
      </c>
      <c r="D453" s="6" t="s">
        <v>20</v>
      </c>
      <c r="E453" s="8">
        <v>71</v>
      </c>
      <c r="F453" s="9">
        <v>2147.6898776471644</v>
      </c>
      <c r="G453" s="6" t="s">
        <v>22</v>
      </c>
    </row>
    <row r="454" spans="1:7" hidden="1" x14ac:dyDescent="0.25">
      <c r="A454" s="6">
        <v>460</v>
      </c>
      <c r="B454" s="6" t="s">
        <v>10</v>
      </c>
      <c r="C454" s="7">
        <v>43944</v>
      </c>
      <c r="D454" s="6" t="s">
        <v>20</v>
      </c>
      <c r="E454" s="8">
        <v>74</v>
      </c>
      <c r="F454" s="9">
        <v>2241.8238847872835</v>
      </c>
      <c r="G454" s="6" t="s">
        <v>21</v>
      </c>
    </row>
    <row r="455" spans="1:7" hidden="1" x14ac:dyDescent="0.25">
      <c r="A455" s="6">
        <v>461</v>
      </c>
      <c r="B455" s="6" t="s">
        <v>7</v>
      </c>
      <c r="C455" s="7">
        <v>43856</v>
      </c>
      <c r="D455" s="6" t="s">
        <v>20</v>
      </c>
      <c r="E455" s="8">
        <v>48</v>
      </c>
      <c r="F455" s="9">
        <v>1456.4951342948134</v>
      </c>
      <c r="G455" s="6" t="s">
        <v>23</v>
      </c>
    </row>
    <row r="456" spans="1:7" hidden="1" x14ac:dyDescent="0.25">
      <c r="A456" s="6">
        <v>462</v>
      </c>
      <c r="B456" s="6" t="s">
        <v>11</v>
      </c>
      <c r="C456" s="7">
        <v>43889</v>
      </c>
      <c r="D456" s="6" t="s">
        <v>18</v>
      </c>
      <c r="E456" s="8">
        <v>63</v>
      </c>
      <c r="F456" s="9">
        <v>1911.8841639287662</v>
      </c>
      <c r="G456" s="6" t="s">
        <v>21</v>
      </c>
    </row>
    <row r="457" spans="1:7" hidden="1" x14ac:dyDescent="0.25">
      <c r="A457" s="6">
        <v>463</v>
      </c>
      <c r="B457" s="6" t="s">
        <v>10</v>
      </c>
      <c r="C457" s="7">
        <v>44307</v>
      </c>
      <c r="D457" s="6" t="s">
        <v>18</v>
      </c>
      <c r="E457" s="8">
        <v>48</v>
      </c>
      <c r="F457" s="9">
        <v>1456.9127497854927</v>
      </c>
      <c r="G457" s="6" t="s">
        <v>23</v>
      </c>
    </row>
    <row r="458" spans="1:7" hidden="1" x14ac:dyDescent="0.25">
      <c r="A458" s="6">
        <v>464</v>
      </c>
      <c r="B458" s="6" t="s">
        <v>13</v>
      </c>
      <c r="C458" s="7">
        <v>43706</v>
      </c>
      <c r="D458" s="6" t="s">
        <v>20</v>
      </c>
      <c r="E458" s="8">
        <v>26</v>
      </c>
      <c r="F458" s="9">
        <v>806.144268681997</v>
      </c>
      <c r="G458" s="6" t="s">
        <v>24</v>
      </c>
    </row>
    <row r="459" spans="1:7" hidden="1" x14ac:dyDescent="0.25">
      <c r="A459" s="6">
        <v>465</v>
      </c>
      <c r="B459" s="6" t="s">
        <v>7</v>
      </c>
      <c r="C459" s="7">
        <v>43629</v>
      </c>
      <c r="D459" s="6" t="s">
        <v>16</v>
      </c>
      <c r="E459" s="8">
        <v>58</v>
      </c>
      <c r="F459" s="9">
        <v>1762.65202099159</v>
      </c>
      <c r="G459" s="6" t="s">
        <v>22</v>
      </c>
    </row>
    <row r="460" spans="1:7" hidden="1" x14ac:dyDescent="0.25">
      <c r="A460" s="6">
        <v>466</v>
      </c>
      <c r="B460" s="6" t="s">
        <v>15</v>
      </c>
      <c r="C460" s="7">
        <v>43508</v>
      </c>
      <c r="D460" s="6" t="s">
        <v>18</v>
      </c>
      <c r="E460" s="8">
        <v>2</v>
      </c>
      <c r="F460" s="9">
        <v>87.479494068217463</v>
      </c>
      <c r="G460" s="6" t="s">
        <v>24</v>
      </c>
    </row>
    <row r="461" spans="1:7" hidden="1" x14ac:dyDescent="0.25">
      <c r="A461" s="6">
        <v>467</v>
      </c>
      <c r="B461" s="6" t="s">
        <v>10</v>
      </c>
      <c r="C461" s="7">
        <v>43684</v>
      </c>
      <c r="D461" s="6" t="s">
        <v>18</v>
      </c>
      <c r="E461" s="8">
        <v>36</v>
      </c>
      <c r="F461" s="9">
        <v>1096.7661001591093</v>
      </c>
      <c r="G461" s="6" t="s">
        <v>24</v>
      </c>
    </row>
    <row r="462" spans="1:7" hidden="1" x14ac:dyDescent="0.25">
      <c r="A462" s="6">
        <v>468</v>
      </c>
      <c r="B462" s="6" t="s">
        <v>9</v>
      </c>
      <c r="C462" s="7">
        <v>44373</v>
      </c>
      <c r="D462" s="6" t="s">
        <v>20</v>
      </c>
      <c r="E462" s="8">
        <v>22</v>
      </c>
      <c r="F462" s="9">
        <v>683.55074793823815</v>
      </c>
      <c r="G462" s="6" t="s">
        <v>21</v>
      </c>
    </row>
    <row r="463" spans="1:7" hidden="1" x14ac:dyDescent="0.25">
      <c r="A463" s="6">
        <v>469</v>
      </c>
      <c r="B463" s="6" t="s">
        <v>9</v>
      </c>
      <c r="C463" s="7">
        <v>44417</v>
      </c>
      <c r="D463" s="6" t="s">
        <v>18</v>
      </c>
      <c r="E463" s="8">
        <v>92</v>
      </c>
      <c r="F463" s="9">
        <v>2776.668052240826</v>
      </c>
      <c r="G463" s="6" t="s">
        <v>24</v>
      </c>
    </row>
    <row r="464" spans="1:7" hidden="1" x14ac:dyDescent="0.25">
      <c r="A464" s="6">
        <v>470</v>
      </c>
      <c r="B464" s="6" t="s">
        <v>8</v>
      </c>
      <c r="C464" s="7">
        <v>44109</v>
      </c>
      <c r="D464" s="6" t="s">
        <v>17</v>
      </c>
      <c r="E464" s="8">
        <v>29</v>
      </c>
      <c r="F464" s="9">
        <v>887.13589465763266</v>
      </c>
      <c r="G464" s="6" t="s">
        <v>21</v>
      </c>
    </row>
    <row r="465" spans="1:7" hidden="1" x14ac:dyDescent="0.25">
      <c r="A465" s="6">
        <v>471</v>
      </c>
      <c r="B465" s="6" t="s">
        <v>7</v>
      </c>
      <c r="C465" s="7">
        <v>43750</v>
      </c>
      <c r="D465" s="6" t="s">
        <v>18</v>
      </c>
      <c r="E465" s="8">
        <v>42</v>
      </c>
      <c r="F465" s="9">
        <v>1281.7075092766001</v>
      </c>
      <c r="G465" s="6" t="s">
        <v>22</v>
      </c>
    </row>
    <row r="466" spans="1:7" hidden="1" x14ac:dyDescent="0.25">
      <c r="A466" s="6">
        <v>472</v>
      </c>
      <c r="B466" s="6" t="s">
        <v>11</v>
      </c>
      <c r="C466" s="7">
        <v>43944</v>
      </c>
      <c r="D466" s="6" t="s">
        <v>18</v>
      </c>
      <c r="E466" s="8">
        <v>25</v>
      </c>
      <c r="F466" s="9">
        <v>773.15706522508674</v>
      </c>
      <c r="G466" s="6" t="s">
        <v>22</v>
      </c>
    </row>
    <row r="467" spans="1:7" hidden="1" x14ac:dyDescent="0.25">
      <c r="A467" s="6">
        <v>473</v>
      </c>
      <c r="B467" s="6" t="s">
        <v>10</v>
      </c>
      <c r="C467" s="7">
        <v>44274</v>
      </c>
      <c r="D467" s="6" t="s">
        <v>17</v>
      </c>
      <c r="E467" s="8">
        <v>40</v>
      </c>
      <c r="F467" s="9">
        <v>1225.3928167294391</v>
      </c>
      <c r="G467" s="6" t="s">
        <v>24</v>
      </c>
    </row>
    <row r="468" spans="1:7" hidden="1" x14ac:dyDescent="0.25">
      <c r="A468" s="6">
        <v>474</v>
      </c>
      <c r="B468" s="6" t="s">
        <v>9</v>
      </c>
      <c r="C468" s="7">
        <v>43955</v>
      </c>
      <c r="D468" s="6" t="s">
        <v>18</v>
      </c>
      <c r="E468" s="8">
        <v>3</v>
      </c>
      <c r="F468" s="9">
        <v>105.70883063872969</v>
      </c>
      <c r="G468" s="6" t="s">
        <v>22</v>
      </c>
    </row>
    <row r="469" spans="1:7" hidden="1" x14ac:dyDescent="0.25">
      <c r="A469" s="6">
        <v>475</v>
      </c>
      <c r="B469" s="6" t="s">
        <v>8</v>
      </c>
      <c r="C469" s="7">
        <v>44395</v>
      </c>
      <c r="D469" s="6" t="s">
        <v>17</v>
      </c>
      <c r="E469" s="8">
        <v>-1</v>
      </c>
      <c r="F469" s="9">
        <v>-8.2178994105370951</v>
      </c>
      <c r="G469" s="6" t="s">
        <v>22</v>
      </c>
    </row>
    <row r="470" spans="1:7" hidden="1" x14ac:dyDescent="0.25">
      <c r="A470" s="6">
        <v>476</v>
      </c>
      <c r="B470" s="6" t="s">
        <v>7</v>
      </c>
      <c r="C470" s="7">
        <v>43717</v>
      </c>
      <c r="D470" s="6" t="s">
        <v>17</v>
      </c>
      <c r="E470" s="8">
        <v>12</v>
      </c>
      <c r="F470" s="9">
        <v>376.86101056343102</v>
      </c>
      <c r="G470" s="6" t="s">
        <v>21</v>
      </c>
    </row>
    <row r="471" spans="1:7" hidden="1" x14ac:dyDescent="0.25">
      <c r="A471" s="6">
        <v>477</v>
      </c>
      <c r="B471" s="6" t="s">
        <v>9</v>
      </c>
      <c r="C471" s="7">
        <v>43999</v>
      </c>
      <c r="D471" s="6" t="s">
        <v>16</v>
      </c>
      <c r="E471" s="8">
        <v>0</v>
      </c>
      <c r="F471" s="9">
        <v>20.013600167772623</v>
      </c>
      <c r="G471" s="6" t="s">
        <v>22</v>
      </c>
    </row>
    <row r="472" spans="1:7" hidden="1" x14ac:dyDescent="0.25">
      <c r="A472" s="6">
        <v>478</v>
      </c>
      <c r="B472" s="6" t="s">
        <v>13</v>
      </c>
      <c r="C472" s="7">
        <v>43508</v>
      </c>
      <c r="D472" s="6" t="s">
        <v>18</v>
      </c>
      <c r="E472" s="8">
        <v>35</v>
      </c>
      <c r="F472" s="9">
        <v>1062.6347084870943</v>
      </c>
      <c r="G472" s="6" t="s">
        <v>22</v>
      </c>
    </row>
    <row r="473" spans="1:7" hidden="1" x14ac:dyDescent="0.25">
      <c r="A473" s="6">
        <v>479</v>
      </c>
      <c r="B473" s="6" t="s">
        <v>12</v>
      </c>
      <c r="C473" s="7">
        <v>44340</v>
      </c>
      <c r="D473" s="6" t="s">
        <v>17</v>
      </c>
      <c r="E473" s="8">
        <v>2</v>
      </c>
      <c r="F473" s="9">
        <v>76.817477771075872</v>
      </c>
      <c r="G473" s="6" t="s">
        <v>21</v>
      </c>
    </row>
    <row r="474" spans="1:7" hidden="1" x14ac:dyDescent="0.25">
      <c r="A474" s="6">
        <v>480</v>
      </c>
      <c r="B474" s="6" t="s">
        <v>15</v>
      </c>
      <c r="C474" s="7">
        <v>43607</v>
      </c>
      <c r="D474" s="6" t="s">
        <v>19</v>
      </c>
      <c r="E474" s="8">
        <v>10</v>
      </c>
      <c r="F474" s="9">
        <v>317.8515541832798</v>
      </c>
      <c r="G474" s="6" t="s">
        <v>21</v>
      </c>
    </row>
    <row r="475" spans="1:7" hidden="1" x14ac:dyDescent="0.25">
      <c r="A475" s="6">
        <v>481</v>
      </c>
      <c r="B475" s="6" t="s">
        <v>14</v>
      </c>
      <c r="C475" s="7">
        <v>44483</v>
      </c>
      <c r="D475" s="6" t="s">
        <v>16</v>
      </c>
      <c r="E475" s="8">
        <v>6</v>
      </c>
      <c r="F475" s="9">
        <v>197.33545359470949</v>
      </c>
      <c r="G475" s="6" t="s">
        <v>24</v>
      </c>
    </row>
    <row r="476" spans="1:7" hidden="1" x14ac:dyDescent="0.25">
      <c r="A476" s="6">
        <v>482</v>
      </c>
      <c r="B476" s="6" t="s">
        <v>14</v>
      </c>
      <c r="C476" s="7">
        <v>43900</v>
      </c>
      <c r="D476" s="6" t="s">
        <v>18</v>
      </c>
      <c r="E476" s="8">
        <v>4</v>
      </c>
      <c r="F476" s="9">
        <v>141.04569179402131</v>
      </c>
      <c r="G476" s="6" t="s">
        <v>23</v>
      </c>
    </row>
    <row r="477" spans="1:7" hidden="1" x14ac:dyDescent="0.25">
      <c r="A477" s="6">
        <v>483</v>
      </c>
      <c r="B477" s="6" t="s">
        <v>9</v>
      </c>
      <c r="C477" s="7">
        <v>43750</v>
      </c>
      <c r="D477" s="6" t="s">
        <v>20</v>
      </c>
      <c r="E477" s="8">
        <v>91</v>
      </c>
      <c r="F477" s="9">
        <v>2749.2032051274286</v>
      </c>
      <c r="G477" s="6" t="s">
        <v>21</v>
      </c>
    </row>
    <row r="478" spans="1:7" hidden="1" x14ac:dyDescent="0.25">
      <c r="A478" s="6">
        <v>484</v>
      </c>
      <c r="B478" s="6" t="s">
        <v>14</v>
      </c>
      <c r="C478" s="7">
        <v>43651</v>
      </c>
      <c r="D478" s="6" t="s">
        <v>18</v>
      </c>
      <c r="E478" s="8">
        <v>12</v>
      </c>
      <c r="F478" s="9">
        <v>378.77226411963187</v>
      </c>
      <c r="G478" s="6" t="s">
        <v>21</v>
      </c>
    </row>
    <row r="479" spans="1:7" hidden="1" x14ac:dyDescent="0.25">
      <c r="A479" s="6">
        <v>485</v>
      </c>
      <c r="B479" s="6" t="s">
        <v>15</v>
      </c>
      <c r="C479" s="7">
        <v>44142</v>
      </c>
      <c r="D479" s="6" t="s">
        <v>17</v>
      </c>
      <c r="E479" s="8">
        <v>21</v>
      </c>
      <c r="F479" s="9">
        <v>652.81423150866817</v>
      </c>
      <c r="G479" s="6" t="s">
        <v>23</v>
      </c>
    </row>
    <row r="480" spans="1:7" hidden="1" x14ac:dyDescent="0.25">
      <c r="A480" s="6">
        <v>486</v>
      </c>
      <c r="B480" s="6" t="s">
        <v>14</v>
      </c>
      <c r="C480" s="7">
        <v>44285</v>
      </c>
      <c r="D480" s="6" t="s">
        <v>20</v>
      </c>
      <c r="E480" s="8">
        <v>44</v>
      </c>
      <c r="F480" s="9">
        <v>1343.1454889834902</v>
      </c>
      <c r="G480" s="6" t="s">
        <v>23</v>
      </c>
    </row>
    <row r="481" spans="1:7" hidden="1" x14ac:dyDescent="0.25">
      <c r="A481" s="6">
        <v>487</v>
      </c>
      <c r="B481" s="6" t="s">
        <v>8</v>
      </c>
      <c r="C481" s="7">
        <v>44219</v>
      </c>
      <c r="D481" s="6" t="s">
        <v>16</v>
      </c>
      <c r="E481" s="8">
        <v>75</v>
      </c>
      <c r="F481" s="9">
        <v>2270.9867242909781</v>
      </c>
      <c r="G481" s="6" t="s">
        <v>23</v>
      </c>
    </row>
    <row r="482" spans="1:7" hidden="1" x14ac:dyDescent="0.25">
      <c r="A482" s="6">
        <v>488</v>
      </c>
      <c r="B482" s="6" t="s">
        <v>8</v>
      </c>
      <c r="C482" s="7">
        <v>44032</v>
      </c>
      <c r="D482" s="6" t="s">
        <v>16</v>
      </c>
      <c r="E482" s="8">
        <v>37</v>
      </c>
      <c r="F482" s="9">
        <v>1129.969223238244</v>
      </c>
      <c r="G482" s="6" t="s">
        <v>22</v>
      </c>
    </row>
    <row r="483" spans="1:7" hidden="1" x14ac:dyDescent="0.25">
      <c r="A483" s="6">
        <v>489</v>
      </c>
      <c r="B483" s="6" t="s">
        <v>15</v>
      </c>
      <c r="C483" s="7">
        <v>43673</v>
      </c>
      <c r="D483" s="6" t="s">
        <v>16</v>
      </c>
      <c r="E483" s="8">
        <v>58</v>
      </c>
      <c r="F483" s="9">
        <v>1760.6598986452823</v>
      </c>
      <c r="G483" s="6" t="s">
        <v>24</v>
      </c>
    </row>
    <row r="484" spans="1:7" hidden="1" x14ac:dyDescent="0.25">
      <c r="A484" s="6">
        <v>490</v>
      </c>
      <c r="B484" s="6" t="s">
        <v>14</v>
      </c>
      <c r="C484" s="7">
        <v>43508</v>
      </c>
      <c r="D484" s="6" t="s">
        <v>16</v>
      </c>
      <c r="E484" s="8">
        <v>74</v>
      </c>
      <c r="F484" s="9">
        <v>2236.0878513520229</v>
      </c>
      <c r="G484" s="6" t="s">
        <v>22</v>
      </c>
    </row>
    <row r="485" spans="1:7" hidden="1" x14ac:dyDescent="0.25">
      <c r="A485" s="6">
        <v>491</v>
      </c>
      <c r="B485" s="6" t="s">
        <v>13</v>
      </c>
      <c r="C485" s="7">
        <v>43988</v>
      </c>
      <c r="D485" s="6" t="s">
        <v>17</v>
      </c>
      <c r="E485" s="8">
        <v>64</v>
      </c>
      <c r="F485" s="9">
        <v>1935.4947188165715</v>
      </c>
      <c r="G485" s="6" t="s">
        <v>22</v>
      </c>
    </row>
    <row r="486" spans="1:7" hidden="1" x14ac:dyDescent="0.25">
      <c r="A486" s="6">
        <v>492</v>
      </c>
      <c r="B486" s="6" t="s">
        <v>8</v>
      </c>
      <c r="C486" s="7">
        <v>44527</v>
      </c>
      <c r="D486" s="6" t="s">
        <v>19</v>
      </c>
      <c r="E486" s="8">
        <v>53</v>
      </c>
      <c r="F486" s="9">
        <v>1604.6113209921771</v>
      </c>
      <c r="G486" s="6" t="s">
        <v>22</v>
      </c>
    </row>
    <row r="487" spans="1:7" hidden="1" x14ac:dyDescent="0.25">
      <c r="A487" s="6">
        <v>493</v>
      </c>
      <c r="B487" s="6" t="s">
        <v>7</v>
      </c>
      <c r="C487" s="7">
        <v>43944</v>
      </c>
      <c r="D487" s="6" t="s">
        <v>16</v>
      </c>
      <c r="E487" s="8">
        <v>-1</v>
      </c>
      <c r="F487" s="9">
        <v>-4.5003305566648821</v>
      </c>
      <c r="G487" s="6" t="s">
        <v>24</v>
      </c>
    </row>
    <row r="488" spans="1:7" hidden="1" x14ac:dyDescent="0.25">
      <c r="A488" s="6">
        <v>494</v>
      </c>
      <c r="B488" s="6" t="s">
        <v>7</v>
      </c>
      <c r="C488" s="7">
        <v>43530</v>
      </c>
      <c r="D488" s="6" t="s">
        <v>20</v>
      </c>
      <c r="E488" s="8">
        <v>21</v>
      </c>
      <c r="F488" s="9">
        <v>650.6546054796479</v>
      </c>
      <c r="G488" s="6" t="s">
        <v>23</v>
      </c>
    </row>
    <row r="489" spans="1:7" hidden="1" x14ac:dyDescent="0.25">
      <c r="A489" s="6">
        <v>495</v>
      </c>
      <c r="B489" s="6" t="s">
        <v>14</v>
      </c>
      <c r="C489" s="7">
        <v>43519</v>
      </c>
      <c r="D489" s="6" t="s">
        <v>20</v>
      </c>
      <c r="E489" s="8">
        <v>90</v>
      </c>
      <c r="F489" s="9">
        <v>2713.3770442615578</v>
      </c>
      <c r="G489" s="6" t="s">
        <v>21</v>
      </c>
    </row>
    <row r="490" spans="1:7" hidden="1" x14ac:dyDescent="0.25">
      <c r="A490" s="6">
        <v>496</v>
      </c>
      <c r="B490" s="6" t="s">
        <v>14</v>
      </c>
      <c r="C490" s="7">
        <v>44494</v>
      </c>
      <c r="D490" s="6" t="s">
        <v>19</v>
      </c>
      <c r="E490" s="8">
        <v>61</v>
      </c>
      <c r="F490" s="9">
        <v>1848.2822454861243</v>
      </c>
      <c r="G490" s="6" t="s">
        <v>24</v>
      </c>
    </row>
    <row r="491" spans="1:7" hidden="1" x14ac:dyDescent="0.25">
      <c r="A491" s="6">
        <v>497</v>
      </c>
      <c r="B491" s="6" t="s">
        <v>8</v>
      </c>
      <c r="C491" s="7">
        <v>44329</v>
      </c>
      <c r="D491" s="6" t="s">
        <v>20</v>
      </c>
      <c r="E491" s="8">
        <v>64</v>
      </c>
      <c r="F491" s="9">
        <v>1939.812543986727</v>
      </c>
      <c r="G491" s="6" t="s">
        <v>21</v>
      </c>
    </row>
    <row r="492" spans="1:7" hidden="1" x14ac:dyDescent="0.25">
      <c r="A492" s="6">
        <v>498</v>
      </c>
      <c r="B492" s="6" t="s">
        <v>15</v>
      </c>
      <c r="C492" s="7">
        <v>43530</v>
      </c>
      <c r="D492" s="6" t="s">
        <v>16</v>
      </c>
      <c r="E492" s="8">
        <v>79</v>
      </c>
      <c r="F492" s="9">
        <v>2386.0895261406517</v>
      </c>
      <c r="G492" s="6" t="s">
        <v>21</v>
      </c>
    </row>
    <row r="493" spans="1:7" hidden="1" x14ac:dyDescent="0.25">
      <c r="A493" s="6">
        <v>499</v>
      </c>
      <c r="B493" s="6" t="s">
        <v>15</v>
      </c>
      <c r="C493" s="7">
        <v>43596</v>
      </c>
      <c r="D493" s="6" t="s">
        <v>17</v>
      </c>
      <c r="E493" s="8">
        <v>11</v>
      </c>
      <c r="F493" s="9">
        <v>345.80350260479241</v>
      </c>
      <c r="G493" s="6" t="s">
        <v>23</v>
      </c>
    </row>
    <row r="494" spans="1:7" hidden="1" x14ac:dyDescent="0.25">
      <c r="A494" s="6">
        <v>500</v>
      </c>
      <c r="B494" s="6" t="s">
        <v>10</v>
      </c>
      <c r="C494" s="7">
        <v>43629</v>
      </c>
      <c r="D494" s="6" t="s">
        <v>20</v>
      </c>
      <c r="E494" s="8">
        <v>17</v>
      </c>
      <c r="F494" s="9">
        <v>529.92178326548526</v>
      </c>
      <c r="G494" s="6" t="s">
        <v>24</v>
      </c>
    </row>
    <row r="495" spans="1:7" hidden="1" x14ac:dyDescent="0.25">
      <c r="A495" s="6">
        <v>501</v>
      </c>
      <c r="B495" s="6" t="s">
        <v>10</v>
      </c>
      <c r="C495" s="7">
        <v>43750</v>
      </c>
      <c r="D495" s="6" t="s">
        <v>18</v>
      </c>
      <c r="E495" s="8">
        <v>-10</v>
      </c>
      <c r="F495" s="9">
        <v>-285.07437864458012</v>
      </c>
      <c r="G495" s="6" t="s">
        <v>21</v>
      </c>
    </row>
    <row r="496" spans="1:7" hidden="1" x14ac:dyDescent="0.25">
      <c r="A496" s="6">
        <v>502</v>
      </c>
      <c r="B496" s="6" t="s">
        <v>11</v>
      </c>
      <c r="C496" s="7">
        <v>43955</v>
      </c>
      <c r="D496" s="6" t="s">
        <v>20</v>
      </c>
      <c r="E496" s="8">
        <v>61</v>
      </c>
      <c r="F496" s="9">
        <v>1853.8151200169027</v>
      </c>
      <c r="G496" s="6" t="s">
        <v>22</v>
      </c>
    </row>
    <row r="497" spans="1:7" hidden="1" x14ac:dyDescent="0.25">
      <c r="A497" s="6">
        <v>503</v>
      </c>
      <c r="B497" s="6" t="s">
        <v>7</v>
      </c>
      <c r="C497" s="7">
        <v>44384</v>
      </c>
      <c r="D497" s="6" t="s">
        <v>16</v>
      </c>
      <c r="E497" s="8">
        <v>81</v>
      </c>
      <c r="F497" s="9">
        <v>2451.9138414086005</v>
      </c>
      <c r="G497" s="6" t="s">
        <v>23</v>
      </c>
    </row>
    <row r="498" spans="1:7" hidden="1" x14ac:dyDescent="0.25">
      <c r="A498" s="6">
        <v>504</v>
      </c>
      <c r="B498" s="6" t="s">
        <v>10</v>
      </c>
      <c r="C498" s="7">
        <v>44186</v>
      </c>
      <c r="D498" s="6" t="s">
        <v>20</v>
      </c>
      <c r="E498" s="8">
        <v>86</v>
      </c>
      <c r="F498" s="9">
        <v>2596.5061904974746</v>
      </c>
      <c r="G498" s="6" t="s">
        <v>21</v>
      </c>
    </row>
    <row r="499" spans="1:7" hidden="1" x14ac:dyDescent="0.25">
      <c r="A499" s="6">
        <v>505</v>
      </c>
      <c r="B499" s="6" t="s">
        <v>11</v>
      </c>
      <c r="C499" s="7">
        <v>44010</v>
      </c>
      <c r="D499" s="6" t="s">
        <v>16</v>
      </c>
      <c r="E499" s="8">
        <v>-6</v>
      </c>
      <c r="F499" s="9">
        <v>-165.98209454734359</v>
      </c>
      <c r="G499" s="6" t="s">
        <v>21</v>
      </c>
    </row>
    <row r="500" spans="1:7" hidden="1" x14ac:dyDescent="0.25">
      <c r="A500" s="6">
        <v>506</v>
      </c>
      <c r="B500" s="6" t="s">
        <v>14</v>
      </c>
      <c r="C500" s="7">
        <v>44461</v>
      </c>
      <c r="D500" s="6" t="s">
        <v>19</v>
      </c>
      <c r="E500" s="8">
        <v>75</v>
      </c>
      <c r="F500" s="9">
        <v>2262.9108110625334</v>
      </c>
      <c r="G500" s="6" t="s">
        <v>23</v>
      </c>
    </row>
    <row r="501" spans="1:7" hidden="1" x14ac:dyDescent="0.25">
      <c r="A501" s="6">
        <v>507</v>
      </c>
      <c r="B501" s="6" t="s">
        <v>15</v>
      </c>
      <c r="C501" s="7">
        <v>44395</v>
      </c>
      <c r="D501" s="6" t="s">
        <v>20</v>
      </c>
      <c r="E501" s="8">
        <v>87</v>
      </c>
      <c r="F501" s="9">
        <v>2624.9660177211872</v>
      </c>
      <c r="G501" s="6" t="s">
        <v>23</v>
      </c>
    </row>
    <row r="502" spans="1:7" hidden="1" x14ac:dyDescent="0.25">
      <c r="A502" s="6">
        <v>508</v>
      </c>
      <c r="B502" s="6" t="s">
        <v>9</v>
      </c>
      <c r="C502" s="7">
        <v>43662</v>
      </c>
      <c r="D502" s="6" t="s">
        <v>17</v>
      </c>
      <c r="E502" s="8">
        <v>15</v>
      </c>
      <c r="F502" s="9">
        <v>471.43262888260409</v>
      </c>
      <c r="G502" s="6" t="s">
        <v>23</v>
      </c>
    </row>
    <row r="503" spans="1:7" hidden="1" x14ac:dyDescent="0.25">
      <c r="A503" s="6">
        <v>509</v>
      </c>
      <c r="B503" s="6" t="s">
        <v>14</v>
      </c>
      <c r="C503" s="7">
        <v>44274</v>
      </c>
      <c r="D503" s="6" t="s">
        <v>19</v>
      </c>
      <c r="E503" s="8">
        <v>6</v>
      </c>
      <c r="F503" s="9">
        <v>200.42838163999704</v>
      </c>
      <c r="G503" s="6" t="s">
        <v>21</v>
      </c>
    </row>
    <row r="504" spans="1:7" hidden="1" x14ac:dyDescent="0.25">
      <c r="A504" s="6">
        <v>510</v>
      </c>
      <c r="B504" s="6" t="s">
        <v>15</v>
      </c>
      <c r="C504" s="7">
        <v>43889</v>
      </c>
      <c r="D504" s="6" t="s">
        <v>16</v>
      </c>
      <c r="E504" s="8">
        <v>4</v>
      </c>
      <c r="F504" s="9">
        <v>140.12285541104387</v>
      </c>
      <c r="G504" s="6" t="s">
        <v>21</v>
      </c>
    </row>
    <row r="505" spans="1:7" hidden="1" x14ac:dyDescent="0.25">
      <c r="A505" s="6">
        <v>511</v>
      </c>
      <c r="B505" s="6" t="s">
        <v>14</v>
      </c>
      <c r="C505" s="7">
        <v>43563</v>
      </c>
      <c r="D505" s="6" t="s">
        <v>16</v>
      </c>
      <c r="E505" s="8">
        <v>56</v>
      </c>
      <c r="F505" s="9">
        <v>1692.4877716888536</v>
      </c>
      <c r="G505" s="6" t="s">
        <v>23</v>
      </c>
    </row>
    <row r="506" spans="1:7" hidden="1" x14ac:dyDescent="0.25">
      <c r="A506" s="6">
        <v>512</v>
      </c>
      <c r="B506" s="6" t="s">
        <v>8</v>
      </c>
      <c r="C506" s="7">
        <v>43955</v>
      </c>
      <c r="D506" s="6" t="s">
        <v>17</v>
      </c>
      <c r="E506" s="8">
        <v>76</v>
      </c>
      <c r="F506" s="9">
        <v>2301.804612249874</v>
      </c>
      <c r="G506" s="6" t="s">
        <v>22</v>
      </c>
    </row>
    <row r="507" spans="1:7" hidden="1" x14ac:dyDescent="0.25">
      <c r="A507" s="6">
        <v>513</v>
      </c>
      <c r="B507" s="6" t="s">
        <v>13</v>
      </c>
      <c r="C507" s="7">
        <v>44384</v>
      </c>
      <c r="D507" s="6" t="s">
        <v>19</v>
      </c>
      <c r="E507" s="8">
        <v>27</v>
      </c>
      <c r="F507" s="9">
        <v>825.99143929902789</v>
      </c>
      <c r="G507" s="6" t="s">
        <v>22</v>
      </c>
    </row>
    <row r="508" spans="1:7" hidden="1" x14ac:dyDescent="0.25">
      <c r="A508" s="6">
        <v>514</v>
      </c>
      <c r="B508" s="6" t="s">
        <v>8</v>
      </c>
      <c r="C508" s="7">
        <v>44549</v>
      </c>
      <c r="D508" s="6" t="s">
        <v>17</v>
      </c>
      <c r="E508" s="8">
        <v>58</v>
      </c>
      <c r="F508" s="9">
        <v>1757.7181619024202</v>
      </c>
      <c r="G508" s="6" t="s">
        <v>22</v>
      </c>
    </row>
    <row r="509" spans="1:7" hidden="1" x14ac:dyDescent="0.25">
      <c r="A509" s="6">
        <v>515</v>
      </c>
      <c r="B509" s="6" t="s">
        <v>14</v>
      </c>
      <c r="C509" s="7">
        <v>43878</v>
      </c>
      <c r="D509" s="6" t="s">
        <v>19</v>
      </c>
      <c r="E509" s="8">
        <v>67</v>
      </c>
      <c r="F509" s="9">
        <v>2026.2226122372601</v>
      </c>
      <c r="G509" s="6" t="s">
        <v>21</v>
      </c>
    </row>
    <row r="510" spans="1:7" hidden="1" x14ac:dyDescent="0.25">
      <c r="A510" s="6">
        <v>516</v>
      </c>
      <c r="B510" s="6" t="s">
        <v>10</v>
      </c>
      <c r="C510" s="7">
        <v>44450</v>
      </c>
      <c r="D510" s="6" t="s">
        <v>18</v>
      </c>
      <c r="E510" s="8">
        <v>79</v>
      </c>
      <c r="F510" s="9">
        <v>2387.859456464982</v>
      </c>
      <c r="G510" s="6" t="s">
        <v>22</v>
      </c>
    </row>
    <row r="511" spans="1:7" hidden="1" x14ac:dyDescent="0.25">
      <c r="A511" s="6">
        <v>517</v>
      </c>
      <c r="B511" s="6" t="s">
        <v>11</v>
      </c>
      <c r="C511" s="7">
        <v>44087</v>
      </c>
      <c r="D511" s="6" t="s">
        <v>20</v>
      </c>
      <c r="E511" s="8">
        <v>38</v>
      </c>
      <c r="F511" s="9">
        <v>1166.8598743448533</v>
      </c>
      <c r="G511" s="6" t="s">
        <v>22</v>
      </c>
    </row>
    <row r="512" spans="1:7" hidden="1" x14ac:dyDescent="0.25">
      <c r="A512" s="6">
        <v>518</v>
      </c>
      <c r="B512" s="6" t="s">
        <v>8</v>
      </c>
      <c r="C512" s="7">
        <v>43922</v>
      </c>
      <c r="D512" s="6" t="s">
        <v>20</v>
      </c>
      <c r="E512" s="8">
        <v>4</v>
      </c>
      <c r="F512" s="9">
        <v>136.41635237019503</v>
      </c>
      <c r="G512" s="6" t="s">
        <v>22</v>
      </c>
    </row>
    <row r="513" spans="1:7" hidden="1" x14ac:dyDescent="0.25">
      <c r="A513" s="6">
        <v>519</v>
      </c>
      <c r="B513" s="6" t="s">
        <v>15</v>
      </c>
      <c r="C513" s="7">
        <v>43541</v>
      </c>
      <c r="D513" s="6" t="s">
        <v>16</v>
      </c>
      <c r="E513" s="8">
        <v>45</v>
      </c>
      <c r="F513" s="9">
        <v>1370.68736342125</v>
      </c>
      <c r="G513" s="6" t="s">
        <v>22</v>
      </c>
    </row>
    <row r="514" spans="1:7" hidden="1" x14ac:dyDescent="0.25">
      <c r="A514" s="6">
        <v>520</v>
      </c>
      <c r="B514" s="6" t="s">
        <v>8</v>
      </c>
      <c r="C514" s="7">
        <v>43966</v>
      </c>
      <c r="D514" s="6" t="s">
        <v>17</v>
      </c>
      <c r="E514" s="8">
        <v>10</v>
      </c>
      <c r="F514" s="9">
        <v>321.94899991771996</v>
      </c>
      <c r="G514" s="6" t="s">
        <v>23</v>
      </c>
    </row>
    <row r="515" spans="1:7" hidden="1" x14ac:dyDescent="0.25">
      <c r="A515" s="6">
        <v>521</v>
      </c>
      <c r="B515" s="6" t="s">
        <v>13</v>
      </c>
      <c r="C515" s="7">
        <v>44505</v>
      </c>
      <c r="D515" s="6" t="s">
        <v>17</v>
      </c>
      <c r="E515" s="8">
        <v>86</v>
      </c>
      <c r="F515" s="9">
        <v>2603.9717870163331</v>
      </c>
      <c r="G515" s="6" t="s">
        <v>24</v>
      </c>
    </row>
    <row r="516" spans="1:7" hidden="1" x14ac:dyDescent="0.25">
      <c r="A516" s="6">
        <v>522</v>
      </c>
      <c r="B516" s="6" t="s">
        <v>9</v>
      </c>
      <c r="C516" s="7">
        <v>43596</v>
      </c>
      <c r="D516" s="6" t="s">
        <v>17</v>
      </c>
      <c r="E516" s="8">
        <v>75</v>
      </c>
      <c r="F516" s="9">
        <v>2267.1443824204944</v>
      </c>
      <c r="G516" s="6" t="s">
        <v>23</v>
      </c>
    </row>
    <row r="517" spans="1:7" hidden="1" x14ac:dyDescent="0.25">
      <c r="A517" s="6">
        <v>523</v>
      </c>
      <c r="B517" s="6" t="s">
        <v>12</v>
      </c>
      <c r="C517" s="7">
        <v>44274</v>
      </c>
      <c r="D517" s="6" t="s">
        <v>16</v>
      </c>
      <c r="E517" s="8">
        <v>77</v>
      </c>
      <c r="F517" s="9">
        <v>2324.9630521155086</v>
      </c>
      <c r="G517" s="6" t="s">
        <v>23</v>
      </c>
    </row>
    <row r="518" spans="1:7" hidden="1" x14ac:dyDescent="0.25">
      <c r="A518" s="6">
        <v>524</v>
      </c>
      <c r="B518" s="6" t="s">
        <v>12</v>
      </c>
      <c r="C518" s="7">
        <v>43911</v>
      </c>
      <c r="D518" s="6" t="s">
        <v>16</v>
      </c>
      <c r="E518" s="8">
        <v>10</v>
      </c>
      <c r="F518" s="9">
        <v>318.18132134554008</v>
      </c>
      <c r="G518" s="6" t="s">
        <v>23</v>
      </c>
    </row>
    <row r="519" spans="1:7" hidden="1" x14ac:dyDescent="0.25">
      <c r="A519" s="6">
        <v>525</v>
      </c>
      <c r="B519" s="6" t="s">
        <v>11</v>
      </c>
      <c r="C519" s="7">
        <v>44109</v>
      </c>
      <c r="D519" s="6" t="s">
        <v>17</v>
      </c>
      <c r="E519" s="8">
        <v>62</v>
      </c>
      <c r="F519" s="9">
        <v>1883.8088235582652</v>
      </c>
      <c r="G519" s="6" t="s">
        <v>23</v>
      </c>
    </row>
    <row r="520" spans="1:7" hidden="1" x14ac:dyDescent="0.25">
      <c r="A520" s="6">
        <v>526</v>
      </c>
      <c r="B520" s="6" t="s">
        <v>8</v>
      </c>
      <c r="C520" s="7">
        <v>43856</v>
      </c>
      <c r="D520" s="6" t="s">
        <v>18</v>
      </c>
      <c r="E520" s="8">
        <v>73</v>
      </c>
      <c r="F520" s="9">
        <v>2212.9214849175237</v>
      </c>
      <c r="G520" s="6" t="s">
        <v>21</v>
      </c>
    </row>
    <row r="521" spans="1:7" x14ac:dyDescent="0.25">
      <c r="A521" s="6">
        <v>527</v>
      </c>
      <c r="B521" s="6" t="s">
        <v>14</v>
      </c>
      <c r="C521" s="7">
        <v>43845</v>
      </c>
      <c r="D521" s="6" t="s">
        <v>17</v>
      </c>
      <c r="E521" s="8">
        <v>62</v>
      </c>
      <c r="F521" s="9">
        <v>1872.3352558776915</v>
      </c>
      <c r="G521" s="6" t="s">
        <v>22</v>
      </c>
    </row>
    <row r="522" spans="1:7" hidden="1" x14ac:dyDescent="0.25">
      <c r="A522" s="6">
        <v>528</v>
      </c>
      <c r="B522" s="6" t="s">
        <v>15</v>
      </c>
      <c r="C522" s="7">
        <v>43640</v>
      </c>
      <c r="D522" s="6" t="s">
        <v>20</v>
      </c>
      <c r="E522" s="8">
        <v>11</v>
      </c>
      <c r="F522" s="9">
        <v>357.2324128587328</v>
      </c>
      <c r="G522" s="6" t="s">
        <v>21</v>
      </c>
    </row>
    <row r="523" spans="1:7" hidden="1" x14ac:dyDescent="0.25">
      <c r="A523" s="6">
        <v>529</v>
      </c>
      <c r="B523" s="6" t="s">
        <v>13</v>
      </c>
      <c r="C523" s="7">
        <v>44549</v>
      </c>
      <c r="D523" s="6" t="s">
        <v>20</v>
      </c>
      <c r="E523" s="8">
        <v>28</v>
      </c>
      <c r="F523" s="9">
        <v>860.78223340302793</v>
      </c>
      <c r="G523" s="6" t="s">
        <v>22</v>
      </c>
    </row>
    <row r="524" spans="1:7" hidden="1" x14ac:dyDescent="0.25">
      <c r="A524" s="6">
        <v>530</v>
      </c>
      <c r="B524" s="6" t="s">
        <v>13</v>
      </c>
      <c r="C524" s="7">
        <v>44065</v>
      </c>
      <c r="D524" s="6" t="s">
        <v>20</v>
      </c>
      <c r="E524" s="8">
        <v>57</v>
      </c>
      <c r="F524" s="9">
        <v>1723.6208706896091</v>
      </c>
      <c r="G524" s="6" t="s">
        <v>23</v>
      </c>
    </row>
    <row r="525" spans="1:7" hidden="1" x14ac:dyDescent="0.25">
      <c r="A525" s="6">
        <v>531</v>
      </c>
      <c r="B525" s="6" t="s">
        <v>9</v>
      </c>
      <c r="C525" s="7">
        <v>44175</v>
      </c>
      <c r="D525" s="6" t="s">
        <v>16</v>
      </c>
      <c r="E525" s="8">
        <v>34</v>
      </c>
      <c r="F525" s="9">
        <v>1034.9374064609381</v>
      </c>
      <c r="G525" s="6" t="s">
        <v>22</v>
      </c>
    </row>
    <row r="526" spans="1:7" hidden="1" x14ac:dyDescent="0.25">
      <c r="A526" s="6">
        <v>532</v>
      </c>
      <c r="B526" s="6" t="s">
        <v>14</v>
      </c>
      <c r="C526" s="7">
        <v>44483</v>
      </c>
      <c r="D526" s="6" t="s">
        <v>16</v>
      </c>
      <c r="E526" s="8">
        <v>89</v>
      </c>
      <c r="F526" s="9">
        <v>2678.6415015075154</v>
      </c>
      <c r="G526" s="6" t="s">
        <v>23</v>
      </c>
    </row>
    <row r="527" spans="1:7" hidden="1" x14ac:dyDescent="0.25">
      <c r="A527" s="6">
        <v>533</v>
      </c>
      <c r="B527" s="6" t="s">
        <v>13</v>
      </c>
      <c r="C527" s="7">
        <v>44098</v>
      </c>
      <c r="D527" s="6" t="s">
        <v>18</v>
      </c>
      <c r="E527" s="8">
        <v>32</v>
      </c>
      <c r="F527" s="9">
        <v>978.89348643674225</v>
      </c>
      <c r="G527" s="6" t="s">
        <v>24</v>
      </c>
    </row>
    <row r="528" spans="1:7" hidden="1" x14ac:dyDescent="0.25">
      <c r="A528" s="6">
        <v>534</v>
      </c>
      <c r="B528" s="6" t="s">
        <v>15</v>
      </c>
      <c r="C528" s="7">
        <v>43794</v>
      </c>
      <c r="D528" s="6" t="s">
        <v>16</v>
      </c>
      <c r="E528" s="8">
        <v>38</v>
      </c>
      <c r="F528" s="9">
        <v>1160.4458768996519</v>
      </c>
      <c r="G528" s="6" t="s">
        <v>21</v>
      </c>
    </row>
    <row r="529" spans="1:7" hidden="1" x14ac:dyDescent="0.25">
      <c r="A529" s="6">
        <v>535</v>
      </c>
      <c r="B529" s="6" t="s">
        <v>11</v>
      </c>
      <c r="C529" s="7">
        <v>44428</v>
      </c>
      <c r="D529" s="6" t="s">
        <v>18</v>
      </c>
      <c r="E529" s="8">
        <v>82</v>
      </c>
      <c r="F529" s="9">
        <v>2480.4707692390425</v>
      </c>
      <c r="G529" s="6" t="s">
        <v>21</v>
      </c>
    </row>
    <row r="530" spans="1:7" hidden="1" x14ac:dyDescent="0.25">
      <c r="A530" s="6">
        <v>536</v>
      </c>
      <c r="B530" s="6" t="s">
        <v>14</v>
      </c>
      <c r="C530" s="7">
        <v>43977</v>
      </c>
      <c r="D530" s="6" t="s">
        <v>17</v>
      </c>
      <c r="E530" s="8">
        <v>29</v>
      </c>
      <c r="F530" s="9">
        <v>892.94687359204545</v>
      </c>
      <c r="G530" s="6" t="s">
        <v>22</v>
      </c>
    </row>
    <row r="531" spans="1:7" hidden="1" x14ac:dyDescent="0.25">
      <c r="A531" s="6">
        <v>537</v>
      </c>
      <c r="B531" s="6" t="s">
        <v>12</v>
      </c>
      <c r="C531" s="7">
        <v>43739</v>
      </c>
      <c r="D531" s="6" t="s">
        <v>19</v>
      </c>
      <c r="E531" s="8">
        <v>17</v>
      </c>
      <c r="F531" s="9">
        <v>522.46197330854875</v>
      </c>
      <c r="G531" s="6" t="s">
        <v>23</v>
      </c>
    </row>
    <row r="532" spans="1:7" hidden="1" x14ac:dyDescent="0.25">
      <c r="A532" s="6">
        <v>538</v>
      </c>
      <c r="B532" s="6" t="s">
        <v>13</v>
      </c>
      <c r="C532" s="7">
        <v>44054</v>
      </c>
      <c r="D532" s="6" t="s">
        <v>16</v>
      </c>
      <c r="E532" s="8">
        <v>50</v>
      </c>
      <c r="F532" s="9">
        <v>1518.6525901218997</v>
      </c>
      <c r="G532" s="6" t="s">
        <v>21</v>
      </c>
    </row>
    <row r="533" spans="1:7" hidden="1" x14ac:dyDescent="0.25">
      <c r="A533" s="6">
        <v>539</v>
      </c>
      <c r="B533" s="6" t="s">
        <v>10</v>
      </c>
      <c r="C533" s="7">
        <v>43922</v>
      </c>
      <c r="D533" s="6" t="s">
        <v>19</v>
      </c>
      <c r="E533" s="8">
        <v>7</v>
      </c>
      <c r="F533" s="9">
        <v>229.59948055318841</v>
      </c>
      <c r="G533" s="6" t="s">
        <v>21</v>
      </c>
    </row>
    <row r="534" spans="1:7" hidden="1" x14ac:dyDescent="0.25">
      <c r="A534" s="6">
        <v>540</v>
      </c>
      <c r="B534" s="6" t="s">
        <v>7</v>
      </c>
      <c r="C534" s="7">
        <v>44274</v>
      </c>
      <c r="D534" s="6" t="s">
        <v>18</v>
      </c>
      <c r="E534" s="8">
        <v>50</v>
      </c>
      <c r="F534" s="9">
        <v>1513.6182402448467</v>
      </c>
      <c r="G534" s="6" t="s">
        <v>21</v>
      </c>
    </row>
    <row r="535" spans="1:7" hidden="1" x14ac:dyDescent="0.25">
      <c r="A535" s="6">
        <v>541</v>
      </c>
      <c r="B535" s="6" t="s">
        <v>11</v>
      </c>
      <c r="C535" s="7">
        <v>44252</v>
      </c>
      <c r="D535" s="6" t="s">
        <v>19</v>
      </c>
      <c r="E535" s="8">
        <v>20</v>
      </c>
      <c r="F535" s="9">
        <v>618.78678847796232</v>
      </c>
      <c r="G535" s="6" t="s">
        <v>24</v>
      </c>
    </row>
    <row r="536" spans="1:7" hidden="1" x14ac:dyDescent="0.25">
      <c r="A536" s="6">
        <v>542</v>
      </c>
      <c r="B536" s="6" t="s">
        <v>14</v>
      </c>
      <c r="C536" s="7">
        <v>44252</v>
      </c>
      <c r="D536" s="6" t="s">
        <v>17</v>
      </c>
      <c r="E536" s="8">
        <v>37</v>
      </c>
      <c r="F536" s="9">
        <v>1128.3363370259231</v>
      </c>
      <c r="G536" s="6" t="s">
        <v>21</v>
      </c>
    </row>
    <row r="537" spans="1:7" hidden="1" x14ac:dyDescent="0.25">
      <c r="A537" s="6">
        <v>543</v>
      </c>
      <c r="B537" s="6" t="s">
        <v>15</v>
      </c>
      <c r="C537" s="7">
        <v>44076</v>
      </c>
      <c r="D537" s="6" t="s">
        <v>20</v>
      </c>
      <c r="E537" s="8">
        <v>58</v>
      </c>
      <c r="F537" s="9">
        <v>1766.0971135604259</v>
      </c>
      <c r="G537" s="6" t="s">
        <v>21</v>
      </c>
    </row>
    <row r="538" spans="1:7" hidden="1" x14ac:dyDescent="0.25">
      <c r="A538" s="6">
        <v>544</v>
      </c>
      <c r="B538" s="6" t="s">
        <v>10</v>
      </c>
      <c r="C538" s="7">
        <v>43486</v>
      </c>
      <c r="D538" s="6" t="s">
        <v>17</v>
      </c>
      <c r="E538" s="8">
        <v>25</v>
      </c>
      <c r="F538" s="9">
        <v>769.20283125674484</v>
      </c>
      <c r="G538" s="6" t="s">
        <v>22</v>
      </c>
    </row>
    <row r="539" spans="1:7" hidden="1" x14ac:dyDescent="0.25">
      <c r="A539" s="6">
        <v>545</v>
      </c>
      <c r="B539" s="6" t="s">
        <v>13</v>
      </c>
      <c r="C539" s="7">
        <v>43922</v>
      </c>
      <c r="D539" s="6" t="s">
        <v>16</v>
      </c>
      <c r="E539" s="8">
        <v>34</v>
      </c>
      <c r="F539" s="9">
        <v>1031.8208157525912</v>
      </c>
      <c r="G539" s="6" t="s">
        <v>24</v>
      </c>
    </row>
    <row r="540" spans="1:7" hidden="1" x14ac:dyDescent="0.25">
      <c r="A540" s="6">
        <v>546</v>
      </c>
      <c r="B540" s="6" t="s">
        <v>8</v>
      </c>
      <c r="C540" s="7">
        <v>43761</v>
      </c>
      <c r="D540" s="6" t="s">
        <v>17</v>
      </c>
      <c r="E540" s="8">
        <v>3</v>
      </c>
      <c r="F540" s="9">
        <v>115.82072936390588</v>
      </c>
      <c r="G540" s="6" t="s">
        <v>24</v>
      </c>
    </row>
    <row r="541" spans="1:7" hidden="1" x14ac:dyDescent="0.25">
      <c r="A541" s="6">
        <v>547</v>
      </c>
      <c r="B541" s="6" t="s">
        <v>8</v>
      </c>
      <c r="C541" s="7">
        <v>43739</v>
      </c>
      <c r="D541" s="6" t="s">
        <v>19</v>
      </c>
      <c r="E541" s="8">
        <v>63</v>
      </c>
      <c r="F541" s="9">
        <v>1905.8521809047552</v>
      </c>
      <c r="G541" s="6" t="s">
        <v>21</v>
      </c>
    </row>
    <row r="542" spans="1:7" hidden="1" x14ac:dyDescent="0.25">
      <c r="A542" s="6">
        <v>548</v>
      </c>
      <c r="B542" s="6" t="s">
        <v>8</v>
      </c>
      <c r="C542" s="7">
        <v>43475</v>
      </c>
      <c r="D542" s="6" t="s">
        <v>16</v>
      </c>
      <c r="E542" s="8">
        <v>44</v>
      </c>
      <c r="F542" s="9">
        <v>1336.1508244900483</v>
      </c>
      <c r="G542" s="6" t="s">
        <v>24</v>
      </c>
    </row>
    <row r="543" spans="1:7" hidden="1" x14ac:dyDescent="0.25">
      <c r="A543" s="6">
        <v>549</v>
      </c>
      <c r="B543" s="6" t="s">
        <v>9</v>
      </c>
      <c r="C543" s="7">
        <v>43933</v>
      </c>
      <c r="D543" s="6" t="s">
        <v>16</v>
      </c>
      <c r="E543" s="8">
        <v>87</v>
      </c>
      <c r="F543" s="9">
        <v>2631.6283259571528</v>
      </c>
      <c r="G543" s="6" t="s">
        <v>24</v>
      </c>
    </row>
    <row r="544" spans="1:7" hidden="1" x14ac:dyDescent="0.25">
      <c r="A544" s="6">
        <v>550</v>
      </c>
      <c r="B544" s="6" t="s">
        <v>14</v>
      </c>
      <c r="C544" s="7">
        <v>44252</v>
      </c>
      <c r="D544" s="6" t="s">
        <v>19</v>
      </c>
      <c r="E544" s="8">
        <v>4</v>
      </c>
      <c r="F544" s="9">
        <v>141.91095035521025</v>
      </c>
      <c r="G544" s="6" t="s">
        <v>22</v>
      </c>
    </row>
    <row r="545" spans="1:7" hidden="1" x14ac:dyDescent="0.25">
      <c r="A545" s="6">
        <v>551</v>
      </c>
      <c r="B545" s="6" t="s">
        <v>7</v>
      </c>
      <c r="C545" s="7">
        <v>43574</v>
      </c>
      <c r="D545" s="6" t="s">
        <v>17</v>
      </c>
      <c r="E545" s="8">
        <v>93</v>
      </c>
      <c r="F545" s="9">
        <v>2811.7072628162578</v>
      </c>
      <c r="G545" s="6" t="s">
        <v>24</v>
      </c>
    </row>
    <row r="546" spans="1:7" hidden="1" x14ac:dyDescent="0.25">
      <c r="A546" s="6">
        <v>552</v>
      </c>
      <c r="B546" s="6" t="s">
        <v>11</v>
      </c>
      <c r="C546" s="7">
        <v>44164</v>
      </c>
      <c r="D546" s="6" t="s">
        <v>19</v>
      </c>
      <c r="E546" s="8">
        <v>10</v>
      </c>
      <c r="F546" s="9">
        <v>320.65090501540448</v>
      </c>
      <c r="G546" s="6" t="s">
        <v>21</v>
      </c>
    </row>
    <row r="547" spans="1:7" hidden="1" x14ac:dyDescent="0.25">
      <c r="A547" s="6">
        <v>553</v>
      </c>
      <c r="B547" s="6" t="s">
        <v>15</v>
      </c>
      <c r="C547" s="7">
        <v>43816</v>
      </c>
      <c r="D547" s="6" t="s">
        <v>20</v>
      </c>
      <c r="E547" s="8">
        <v>19</v>
      </c>
      <c r="F547" s="9">
        <v>589.72126169367573</v>
      </c>
      <c r="G547" s="6" t="s">
        <v>21</v>
      </c>
    </row>
    <row r="548" spans="1:7" hidden="1" x14ac:dyDescent="0.25">
      <c r="A548" s="6">
        <v>554</v>
      </c>
      <c r="B548" s="6" t="s">
        <v>13</v>
      </c>
      <c r="C548" s="7">
        <v>44395</v>
      </c>
      <c r="D548" s="6" t="s">
        <v>16</v>
      </c>
      <c r="E548" s="8">
        <v>30</v>
      </c>
      <c r="F548" s="9">
        <v>925.27630840276106</v>
      </c>
      <c r="G548" s="6" t="s">
        <v>22</v>
      </c>
    </row>
    <row r="549" spans="1:7" hidden="1" x14ac:dyDescent="0.25">
      <c r="A549" s="6">
        <v>555</v>
      </c>
      <c r="B549" s="6" t="s">
        <v>7</v>
      </c>
      <c r="C549" s="7">
        <v>43783</v>
      </c>
      <c r="D549" s="6" t="s">
        <v>20</v>
      </c>
      <c r="E549" s="8">
        <v>-1</v>
      </c>
      <c r="F549" s="9">
        <v>-12.782372664639507</v>
      </c>
      <c r="G549" s="6" t="s">
        <v>22</v>
      </c>
    </row>
    <row r="550" spans="1:7" hidden="1" x14ac:dyDescent="0.25">
      <c r="A550" s="6">
        <v>556</v>
      </c>
      <c r="B550" s="6" t="s">
        <v>14</v>
      </c>
      <c r="C550" s="7">
        <v>43585</v>
      </c>
      <c r="D550" s="6" t="s">
        <v>16</v>
      </c>
      <c r="E550" s="8">
        <v>46</v>
      </c>
      <c r="F550" s="9">
        <v>1394.1162650743054</v>
      </c>
      <c r="G550" s="6" t="s">
        <v>21</v>
      </c>
    </row>
    <row r="551" spans="1:7" hidden="1" x14ac:dyDescent="0.25">
      <c r="A551" s="6">
        <v>557</v>
      </c>
      <c r="B551" s="6" t="s">
        <v>11</v>
      </c>
      <c r="C551" s="7">
        <v>44076</v>
      </c>
      <c r="D551" s="6" t="s">
        <v>17</v>
      </c>
      <c r="E551" s="8">
        <v>44</v>
      </c>
      <c r="F551" s="9">
        <v>1335.0877739627517</v>
      </c>
      <c r="G551" s="6" t="s">
        <v>24</v>
      </c>
    </row>
    <row r="552" spans="1:7" hidden="1" x14ac:dyDescent="0.25">
      <c r="A552" s="6">
        <v>558</v>
      </c>
      <c r="B552" s="6" t="s">
        <v>8</v>
      </c>
      <c r="C552" s="7">
        <v>44131</v>
      </c>
      <c r="D552" s="6" t="s">
        <v>16</v>
      </c>
      <c r="E552" s="8">
        <v>47</v>
      </c>
      <c r="F552" s="9">
        <v>1432.1221530085697</v>
      </c>
      <c r="G552" s="6" t="s">
        <v>24</v>
      </c>
    </row>
    <row r="553" spans="1:7" hidden="1" x14ac:dyDescent="0.25">
      <c r="A553" s="6">
        <v>559</v>
      </c>
      <c r="B553" s="6" t="s">
        <v>14</v>
      </c>
      <c r="C553" s="7">
        <v>43717</v>
      </c>
      <c r="D553" s="6" t="s">
        <v>16</v>
      </c>
      <c r="E553" s="8">
        <v>86</v>
      </c>
      <c r="F553" s="9">
        <v>2603.9157259526773</v>
      </c>
      <c r="G553" s="6" t="s">
        <v>21</v>
      </c>
    </row>
    <row r="554" spans="1:7" hidden="1" x14ac:dyDescent="0.25">
      <c r="A554" s="6">
        <v>560</v>
      </c>
      <c r="B554" s="6" t="s">
        <v>14</v>
      </c>
      <c r="C554" s="7">
        <v>43673</v>
      </c>
      <c r="D554" s="6" t="s">
        <v>17</v>
      </c>
      <c r="E554" s="8">
        <v>76</v>
      </c>
      <c r="F554" s="9">
        <v>2299.6347977242981</v>
      </c>
      <c r="G554" s="6" t="s">
        <v>24</v>
      </c>
    </row>
    <row r="555" spans="1:7" hidden="1" x14ac:dyDescent="0.25">
      <c r="A555" s="6">
        <v>561</v>
      </c>
      <c r="B555" s="6" t="s">
        <v>15</v>
      </c>
      <c r="C555" s="7">
        <v>43922</v>
      </c>
      <c r="D555" s="6" t="s">
        <v>20</v>
      </c>
      <c r="E555" s="8">
        <v>55</v>
      </c>
      <c r="F555" s="9">
        <v>1669.902989067602</v>
      </c>
      <c r="G555" s="6" t="s">
        <v>23</v>
      </c>
    </row>
    <row r="556" spans="1:7" hidden="1" x14ac:dyDescent="0.25">
      <c r="A556" s="6">
        <v>562</v>
      </c>
      <c r="B556" s="6" t="s">
        <v>7</v>
      </c>
      <c r="C556" s="7">
        <v>43977</v>
      </c>
      <c r="D556" s="6" t="s">
        <v>16</v>
      </c>
      <c r="E556" s="8">
        <v>-1</v>
      </c>
      <c r="F556" s="9">
        <v>-7.9289798318866422</v>
      </c>
      <c r="G556" s="6" t="s">
        <v>22</v>
      </c>
    </row>
    <row r="557" spans="1:7" hidden="1" x14ac:dyDescent="0.25">
      <c r="A557" s="6">
        <v>563</v>
      </c>
      <c r="B557" s="6" t="s">
        <v>7</v>
      </c>
      <c r="C557" s="7">
        <v>44032</v>
      </c>
      <c r="D557" s="6" t="s">
        <v>20</v>
      </c>
      <c r="E557" s="8">
        <v>62</v>
      </c>
      <c r="F557" s="9">
        <v>1876.3361707571198</v>
      </c>
      <c r="G557" s="6" t="s">
        <v>23</v>
      </c>
    </row>
    <row r="558" spans="1:7" x14ac:dyDescent="0.25">
      <c r="A558" s="6">
        <v>564</v>
      </c>
      <c r="B558" s="6" t="s">
        <v>7</v>
      </c>
      <c r="C558" s="7">
        <v>43856</v>
      </c>
      <c r="D558" s="6" t="s">
        <v>17</v>
      </c>
      <c r="E558" s="8">
        <v>73</v>
      </c>
      <c r="F558" s="9">
        <v>2209.6515803490902</v>
      </c>
      <c r="G558" s="6" t="s">
        <v>24</v>
      </c>
    </row>
    <row r="559" spans="1:7" hidden="1" x14ac:dyDescent="0.25">
      <c r="A559" s="6">
        <v>565</v>
      </c>
      <c r="B559" s="6" t="s">
        <v>13</v>
      </c>
      <c r="C559" s="7">
        <v>44142</v>
      </c>
      <c r="D559" s="6" t="s">
        <v>19</v>
      </c>
      <c r="E559" s="8">
        <v>12</v>
      </c>
      <c r="F559" s="9">
        <v>384.38753960470228</v>
      </c>
      <c r="G559" s="6" t="s">
        <v>23</v>
      </c>
    </row>
    <row r="560" spans="1:7" hidden="1" x14ac:dyDescent="0.25">
      <c r="A560" s="6">
        <v>566</v>
      </c>
      <c r="B560" s="6" t="s">
        <v>12</v>
      </c>
      <c r="C560" s="7">
        <v>44065</v>
      </c>
      <c r="D560" s="6" t="s">
        <v>20</v>
      </c>
      <c r="E560" s="8">
        <v>0</v>
      </c>
      <c r="F560" s="9">
        <v>15.994060348452667</v>
      </c>
      <c r="G560" s="6" t="s">
        <v>23</v>
      </c>
    </row>
    <row r="561" spans="1:7" hidden="1" x14ac:dyDescent="0.25">
      <c r="A561" s="6">
        <v>567</v>
      </c>
      <c r="B561" s="6" t="s">
        <v>9</v>
      </c>
      <c r="C561" s="7">
        <v>43695</v>
      </c>
      <c r="D561" s="6" t="s">
        <v>16</v>
      </c>
      <c r="E561" s="8">
        <v>23</v>
      </c>
      <c r="F561" s="9">
        <v>713.95357240055023</v>
      </c>
      <c r="G561" s="6" t="s">
        <v>23</v>
      </c>
    </row>
    <row r="562" spans="1:7" hidden="1" x14ac:dyDescent="0.25">
      <c r="A562" s="6">
        <v>568</v>
      </c>
      <c r="B562" s="6" t="s">
        <v>9</v>
      </c>
      <c r="C562" s="7">
        <v>44219</v>
      </c>
      <c r="D562" s="6" t="s">
        <v>16</v>
      </c>
      <c r="E562" s="8">
        <v>73</v>
      </c>
      <c r="F562" s="9">
        <v>2208.0778472883721</v>
      </c>
      <c r="G562" s="6" t="s">
        <v>24</v>
      </c>
    </row>
    <row r="563" spans="1:7" hidden="1" x14ac:dyDescent="0.25">
      <c r="A563" s="6">
        <v>569</v>
      </c>
      <c r="B563" s="6" t="s">
        <v>14</v>
      </c>
      <c r="C563" s="7">
        <v>44351</v>
      </c>
      <c r="D563" s="6" t="s">
        <v>18</v>
      </c>
      <c r="E563" s="8">
        <v>73</v>
      </c>
      <c r="F563" s="9">
        <v>2217.8112807048697</v>
      </c>
      <c r="G563" s="6" t="s">
        <v>23</v>
      </c>
    </row>
    <row r="564" spans="1:7" hidden="1" x14ac:dyDescent="0.25">
      <c r="A564" s="6">
        <v>570</v>
      </c>
      <c r="B564" s="6" t="s">
        <v>12</v>
      </c>
      <c r="C564" s="7">
        <v>44274</v>
      </c>
      <c r="D564" s="6" t="s">
        <v>17</v>
      </c>
      <c r="E564" s="8">
        <v>43</v>
      </c>
      <c r="F564" s="9">
        <v>1310.5809583118935</v>
      </c>
      <c r="G564" s="6" t="s">
        <v>22</v>
      </c>
    </row>
    <row r="565" spans="1:7" hidden="1" x14ac:dyDescent="0.25">
      <c r="A565" s="6">
        <v>571</v>
      </c>
      <c r="B565" s="6" t="s">
        <v>13</v>
      </c>
      <c r="C565" s="7">
        <v>43673</v>
      </c>
      <c r="D565" s="6" t="s">
        <v>19</v>
      </c>
      <c r="E565" s="8">
        <v>60</v>
      </c>
      <c r="F565" s="9">
        <v>1822.9246065825532</v>
      </c>
      <c r="G565" s="6" t="s">
        <v>21</v>
      </c>
    </row>
    <row r="566" spans="1:7" hidden="1" x14ac:dyDescent="0.25">
      <c r="A566" s="6">
        <v>572</v>
      </c>
      <c r="B566" s="6" t="s">
        <v>12</v>
      </c>
      <c r="C566" s="7">
        <v>43805</v>
      </c>
      <c r="D566" s="6" t="s">
        <v>18</v>
      </c>
      <c r="E566" s="8">
        <v>40</v>
      </c>
      <c r="F566" s="9">
        <v>1218.6602847443185</v>
      </c>
      <c r="G566" s="6" t="s">
        <v>24</v>
      </c>
    </row>
    <row r="567" spans="1:7" hidden="1" x14ac:dyDescent="0.25">
      <c r="A567" s="6">
        <v>573</v>
      </c>
      <c r="B567" s="6" t="s">
        <v>14</v>
      </c>
      <c r="C567" s="7">
        <v>44406</v>
      </c>
      <c r="D567" s="6" t="s">
        <v>18</v>
      </c>
      <c r="E567" s="8">
        <v>-7</v>
      </c>
      <c r="F567" s="9">
        <v>-189.155229231676</v>
      </c>
      <c r="G567" s="6" t="s">
        <v>24</v>
      </c>
    </row>
    <row r="568" spans="1:7" hidden="1" x14ac:dyDescent="0.25">
      <c r="A568" s="6">
        <v>574</v>
      </c>
      <c r="B568" s="6" t="s">
        <v>8</v>
      </c>
      <c r="C568" s="7">
        <v>44098</v>
      </c>
      <c r="D568" s="6" t="s">
        <v>17</v>
      </c>
      <c r="E568" s="8">
        <v>39</v>
      </c>
      <c r="F568" s="9">
        <v>1183.6577315011978</v>
      </c>
      <c r="G568" s="6" t="s">
        <v>24</v>
      </c>
    </row>
    <row r="569" spans="1:7" hidden="1" x14ac:dyDescent="0.25">
      <c r="A569" s="6">
        <v>575</v>
      </c>
      <c r="B569" s="6" t="s">
        <v>10</v>
      </c>
      <c r="C569" s="7">
        <v>44197</v>
      </c>
      <c r="D569" s="6" t="s">
        <v>20</v>
      </c>
      <c r="E569" s="8">
        <v>84</v>
      </c>
      <c r="F569" s="9">
        <v>2537.9033414178703</v>
      </c>
      <c r="G569" s="6" t="s">
        <v>23</v>
      </c>
    </row>
    <row r="570" spans="1:7" hidden="1" x14ac:dyDescent="0.25">
      <c r="A570" s="6">
        <v>576</v>
      </c>
      <c r="B570" s="6" t="s">
        <v>14</v>
      </c>
      <c r="C570" s="7">
        <v>43585</v>
      </c>
      <c r="D570" s="6" t="s">
        <v>19</v>
      </c>
      <c r="E570" s="8">
        <v>92</v>
      </c>
      <c r="F570" s="9">
        <v>2778.0911377540115</v>
      </c>
      <c r="G570" s="6" t="s">
        <v>23</v>
      </c>
    </row>
    <row r="571" spans="1:7" hidden="1" x14ac:dyDescent="0.25">
      <c r="A571" s="6">
        <v>577</v>
      </c>
      <c r="B571" s="6" t="s">
        <v>13</v>
      </c>
      <c r="C571" s="7">
        <v>44472</v>
      </c>
      <c r="D571" s="6" t="s">
        <v>20</v>
      </c>
      <c r="E571" s="8">
        <v>68</v>
      </c>
      <c r="F571" s="9">
        <v>2060.8318598884484</v>
      </c>
      <c r="G571" s="6" t="s">
        <v>22</v>
      </c>
    </row>
    <row r="572" spans="1:7" hidden="1" x14ac:dyDescent="0.25">
      <c r="A572" s="6">
        <v>578</v>
      </c>
      <c r="B572" s="6" t="s">
        <v>13</v>
      </c>
      <c r="C572" s="7">
        <v>44142</v>
      </c>
      <c r="D572" s="6" t="s">
        <v>18</v>
      </c>
      <c r="E572" s="8">
        <v>7</v>
      </c>
      <c r="F572" s="9">
        <v>231.92583270070901</v>
      </c>
      <c r="G572" s="6" t="s">
        <v>21</v>
      </c>
    </row>
    <row r="573" spans="1:7" hidden="1" x14ac:dyDescent="0.25">
      <c r="A573" s="6">
        <v>579</v>
      </c>
      <c r="B573" s="6" t="s">
        <v>15</v>
      </c>
      <c r="C573" s="7">
        <v>43750</v>
      </c>
      <c r="D573" s="6" t="s">
        <v>16</v>
      </c>
      <c r="E573" s="8">
        <v>-9</v>
      </c>
      <c r="F573" s="9">
        <v>-248.36237139949765</v>
      </c>
      <c r="G573" s="6" t="s">
        <v>22</v>
      </c>
    </row>
    <row r="574" spans="1:7" hidden="1" x14ac:dyDescent="0.25">
      <c r="A574" s="6">
        <v>580</v>
      </c>
      <c r="B574" s="6" t="s">
        <v>9</v>
      </c>
      <c r="C574" s="7">
        <v>44483</v>
      </c>
      <c r="D574" s="6" t="s">
        <v>20</v>
      </c>
      <c r="E574" s="8">
        <v>51</v>
      </c>
      <c r="F574" s="9">
        <v>1544.0065127641515</v>
      </c>
      <c r="G574" s="6" t="s">
        <v>24</v>
      </c>
    </row>
    <row r="575" spans="1:7" hidden="1" x14ac:dyDescent="0.25">
      <c r="A575" s="6">
        <v>581</v>
      </c>
      <c r="B575" s="6" t="s">
        <v>13</v>
      </c>
      <c r="C575" s="7">
        <v>44527</v>
      </c>
      <c r="D575" s="6" t="s">
        <v>18</v>
      </c>
      <c r="E575" s="8">
        <v>59</v>
      </c>
      <c r="F575" s="9">
        <v>1788.9731679899467</v>
      </c>
      <c r="G575" s="6" t="s">
        <v>22</v>
      </c>
    </row>
    <row r="576" spans="1:7" hidden="1" x14ac:dyDescent="0.25">
      <c r="A576" s="6">
        <v>582</v>
      </c>
      <c r="B576" s="6" t="s">
        <v>11</v>
      </c>
      <c r="C576" s="7">
        <v>44505</v>
      </c>
      <c r="D576" s="6" t="s">
        <v>20</v>
      </c>
      <c r="E576" s="8">
        <v>64</v>
      </c>
      <c r="F576" s="9">
        <v>1944.4151134010453</v>
      </c>
      <c r="G576" s="6" t="s">
        <v>23</v>
      </c>
    </row>
    <row r="577" spans="1:7" hidden="1" x14ac:dyDescent="0.25">
      <c r="A577" s="6">
        <v>583</v>
      </c>
      <c r="B577" s="6" t="s">
        <v>9</v>
      </c>
      <c r="C577" s="7">
        <v>44516</v>
      </c>
      <c r="D577" s="6" t="s">
        <v>18</v>
      </c>
      <c r="E577" s="8">
        <v>0</v>
      </c>
      <c r="F577" s="9">
        <v>25.163305342490329</v>
      </c>
      <c r="G577" s="6" t="s">
        <v>21</v>
      </c>
    </row>
    <row r="578" spans="1:7" hidden="1" x14ac:dyDescent="0.25">
      <c r="A578" s="6">
        <v>584</v>
      </c>
      <c r="B578" s="6" t="s">
        <v>14</v>
      </c>
      <c r="C578" s="7">
        <v>44241</v>
      </c>
      <c r="D578" s="6" t="s">
        <v>20</v>
      </c>
      <c r="E578" s="8">
        <v>81</v>
      </c>
      <c r="F578" s="9">
        <v>2438.1590205081088</v>
      </c>
      <c r="G578" s="6" t="s">
        <v>24</v>
      </c>
    </row>
    <row r="579" spans="1:7" hidden="1" x14ac:dyDescent="0.25">
      <c r="A579" s="6">
        <v>585</v>
      </c>
      <c r="B579" s="6" t="s">
        <v>12</v>
      </c>
      <c r="C579" s="7">
        <v>44296</v>
      </c>
      <c r="D579" s="6" t="s">
        <v>19</v>
      </c>
      <c r="E579" s="8">
        <v>93</v>
      </c>
      <c r="F579" s="9">
        <v>2807.9781158956448</v>
      </c>
      <c r="G579" s="6" t="s">
        <v>24</v>
      </c>
    </row>
    <row r="580" spans="1:7" hidden="1" x14ac:dyDescent="0.25">
      <c r="A580" s="6">
        <v>586</v>
      </c>
      <c r="B580" s="6" t="s">
        <v>9</v>
      </c>
      <c r="C580" s="7">
        <v>43497</v>
      </c>
      <c r="D580" s="6" t="s">
        <v>18</v>
      </c>
      <c r="E580" s="8">
        <v>20</v>
      </c>
      <c r="F580" s="9">
        <v>619.67424849894951</v>
      </c>
      <c r="G580" s="6" t="s">
        <v>22</v>
      </c>
    </row>
    <row r="581" spans="1:7" hidden="1" x14ac:dyDescent="0.25">
      <c r="A581" s="6">
        <v>587</v>
      </c>
      <c r="B581" s="6" t="s">
        <v>7</v>
      </c>
      <c r="C581" s="7">
        <v>44351</v>
      </c>
      <c r="D581" s="6" t="s">
        <v>16</v>
      </c>
      <c r="E581" s="8">
        <v>39</v>
      </c>
      <c r="F581" s="9">
        <v>1199.083594229058</v>
      </c>
      <c r="G581" s="6" t="s">
        <v>21</v>
      </c>
    </row>
    <row r="582" spans="1:7" hidden="1" x14ac:dyDescent="0.25">
      <c r="A582" s="6">
        <v>588</v>
      </c>
      <c r="B582" s="6" t="s">
        <v>11</v>
      </c>
      <c r="C582" s="7">
        <v>44131</v>
      </c>
      <c r="D582" s="6" t="s">
        <v>17</v>
      </c>
      <c r="E582" s="8">
        <v>6</v>
      </c>
      <c r="F582" s="9">
        <v>200.18331980892231</v>
      </c>
      <c r="G582" s="6" t="s">
        <v>22</v>
      </c>
    </row>
    <row r="583" spans="1:7" hidden="1" x14ac:dyDescent="0.25">
      <c r="A583" s="6">
        <v>589</v>
      </c>
      <c r="B583" s="6" t="s">
        <v>11</v>
      </c>
      <c r="C583" s="7">
        <v>43878</v>
      </c>
      <c r="D583" s="6" t="s">
        <v>17</v>
      </c>
      <c r="E583" s="8">
        <v>34</v>
      </c>
      <c r="F583" s="9">
        <v>1036.7942872150845</v>
      </c>
      <c r="G583" s="6" t="s">
        <v>22</v>
      </c>
    </row>
    <row r="584" spans="1:7" hidden="1" x14ac:dyDescent="0.25">
      <c r="A584" s="6">
        <v>590</v>
      </c>
      <c r="B584" s="6" t="s">
        <v>13</v>
      </c>
      <c r="C584" s="7">
        <v>43497</v>
      </c>
      <c r="D584" s="6" t="s">
        <v>18</v>
      </c>
      <c r="E584" s="8">
        <v>33</v>
      </c>
      <c r="F584" s="9">
        <v>1013.1101808549929</v>
      </c>
      <c r="G584" s="6" t="s">
        <v>23</v>
      </c>
    </row>
    <row r="585" spans="1:7" hidden="1" x14ac:dyDescent="0.25">
      <c r="A585" s="6">
        <v>591</v>
      </c>
      <c r="B585" s="6" t="s">
        <v>7</v>
      </c>
      <c r="C585" s="7">
        <v>43845</v>
      </c>
      <c r="D585" s="6" t="s">
        <v>19</v>
      </c>
      <c r="E585" s="8">
        <v>-10</v>
      </c>
      <c r="F585" s="9">
        <v>-284.63885870908518</v>
      </c>
      <c r="G585" s="6" t="s">
        <v>23</v>
      </c>
    </row>
    <row r="586" spans="1:7" hidden="1" x14ac:dyDescent="0.25">
      <c r="A586" s="6">
        <v>592</v>
      </c>
      <c r="B586" s="6" t="s">
        <v>9</v>
      </c>
      <c r="C586" s="7">
        <v>43684</v>
      </c>
      <c r="D586" s="6" t="s">
        <v>16</v>
      </c>
      <c r="E586" s="8">
        <v>47</v>
      </c>
      <c r="F586" s="9">
        <v>1419.714066271089</v>
      </c>
      <c r="G586" s="6" t="s">
        <v>24</v>
      </c>
    </row>
    <row r="587" spans="1:7" x14ac:dyDescent="0.25">
      <c r="A587" s="6">
        <v>593</v>
      </c>
      <c r="B587" s="6" t="s">
        <v>12</v>
      </c>
      <c r="C587" s="7">
        <v>43845</v>
      </c>
      <c r="D587" s="6" t="s">
        <v>17</v>
      </c>
      <c r="E587" s="8">
        <v>94</v>
      </c>
      <c r="F587" s="9">
        <v>2846.1276074739662</v>
      </c>
      <c r="G587" s="6" t="s">
        <v>21</v>
      </c>
    </row>
    <row r="588" spans="1:7" hidden="1" x14ac:dyDescent="0.25">
      <c r="A588" s="6">
        <v>594</v>
      </c>
      <c r="B588" s="6" t="s">
        <v>13</v>
      </c>
      <c r="C588" s="7">
        <v>43618</v>
      </c>
      <c r="D588" s="6" t="s">
        <v>17</v>
      </c>
      <c r="E588" s="8">
        <v>92</v>
      </c>
      <c r="F588" s="9">
        <v>2782.2640918878469</v>
      </c>
      <c r="G588" s="6" t="s">
        <v>24</v>
      </c>
    </row>
    <row r="589" spans="1:7" hidden="1" x14ac:dyDescent="0.25">
      <c r="A589" s="6">
        <v>595</v>
      </c>
      <c r="B589" s="6" t="s">
        <v>10</v>
      </c>
      <c r="C589" s="7">
        <v>44208</v>
      </c>
      <c r="D589" s="6" t="s">
        <v>18</v>
      </c>
      <c r="E589" s="8">
        <v>68</v>
      </c>
      <c r="F589" s="9">
        <v>2059.5905527766213</v>
      </c>
      <c r="G589" s="6" t="s">
        <v>22</v>
      </c>
    </row>
    <row r="590" spans="1:7" hidden="1" x14ac:dyDescent="0.25">
      <c r="A590" s="6">
        <v>596</v>
      </c>
      <c r="B590" s="6" t="s">
        <v>14</v>
      </c>
      <c r="C590" s="7">
        <v>43911</v>
      </c>
      <c r="D590" s="6" t="s">
        <v>18</v>
      </c>
      <c r="E590" s="8">
        <v>37</v>
      </c>
      <c r="F590" s="9">
        <v>1128.5151912863848</v>
      </c>
      <c r="G590" s="6" t="s">
        <v>24</v>
      </c>
    </row>
    <row r="591" spans="1:7" hidden="1" x14ac:dyDescent="0.25">
      <c r="A591" s="6">
        <v>597</v>
      </c>
      <c r="B591" s="6" t="s">
        <v>12</v>
      </c>
      <c r="C591" s="7">
        <v>44032</v>
      </c>
      <c r="D591" s="6" t="s">
        <v>16</v>
      </c>
      <c r="E591" s="8">
        <v>78</v>
      </c>
      <c r="F591" s="9">
        <v>2353.7144026519813</v>
      </c>
      <c r="G591" s="6" t="s">
        <v>22</v>
      </c>
    </row>
    <row r="592" spans="1:7" hidden="1" x14ac:dyDescent="0.25">
      <c r="A592" s="6">
        <v>598</v>
      </c>
      <c r="B592" s="6" t="s">
        <v>13</v>
      </c>
      <c r="C592" s="7">
        <v>43805</v>
      </c>
      <c r="D592" s="6" t="s">
        <v>16</v>
      </c>
      <c r="E592" s="8">
        <v>14</v>
      </c>
      <c r="F592" s="9">
        <v>437.56013144501986</v>
      </c>
      <c r="G592" s="6" t="s">
        <v>21</v>
      </c>
    </row>
    <row r="593" spans="1:7" hidden="1" x14ac:dyDescent="0.25">
      <c r="A593" s="6">
        <v>599</v>
      </c>
      <c r="B593" s="6" t="s">
        <v>9</v>
      </c>
      <c r="C593" s="7">
        <v>43772</v>
      </c>
      <c r="D593" s="6" t="s">
        <v>17</v>
      </c>
      <c r="E593" s="8">
        <v>33</v>
      </c>
      <c r="F593" s="9">
        <v>1005.4958475062591</v>
      </c>
      <c r="G593" s="6" t="s">
        <v>21</v>
      </c>
    </row>
    <row r="594" spans="1:7" hidden="1" x14ac:dyDescent="0.25">
      <c r="A594" s="6">
        <v>600</v>
      </c>
      <c r="B594" s="6" t="s">
        <v>12</v>
      </c>
      <c r="C594" s="7">
        <v>43999</v>
      </c>
      <c r="D594" s="6" t="s">
        <v>16</v>
      </c>
      <c r="E594" s="8">
        <v>64</v>
      </c>
      <c r="F594" s="9">
        <v>1941.8188189830369</v>
      </c>
      <c r="G594" s="6" t="s">
        <v>23</v>
      </c>
    </row>
    <row r="595" spans="1:7" hidden="1" x14ac:dyDescent="0.25">
      <c r="A595" s="6">
        <v>601</v>
      </c>
      <c r="B595" s="6" t="s">
        <v>15</v>
      </c>
      <c r="C595" s="7">
        <v>43684</v>
      </c>
      <c r="D595" s="6" t="s">
        <v>18</v>
      </c>
      <c r="E595" s="8">
        <v>6</v>
      </c>
      <c r="F595" s="9">
        <v>202.29703821540528</v>
      </c>
      <c r="G595" s="6" t="s">
        <v>22</v>
      </c>
    </row>
    <row r="596" spans="1:7" hidden="1" x14ac:dyDescent="0.25">
      <c r="A596" s="6">
        <v>602</v>
      </c>
      <c r="B596" s="6" t="s">
        <v>9</v>
      </c>
      <c r="C596" s="7">
        <v>43618</v>
      </c>
      <c r="D596" s="6" t="s">
        <v>19</v>
      </c>
      <c r="E596" s="8">
        <v>65</v>
      </c>
      <c r="F596" s="9">
        <v>1974.8906829919979</v>
      </c>
      <c r="G596" s="6" t="s">
        <v>23</v>
      </c>
    </row>
    <row r="597" spans="1:7" hidden="1" x14ac:dyDescent="0.25">
      <c r="A597" s="6">
        <v>603</v>
      </c>
      <c r="B597" s="6" t="s">
        <v>8</v>
      </c>
      <c r="C597" s="7">
        <v>43845</v>
      </c>
      <c r="D597" s="6" t="s">
        <v>20</v>
      </c>
      <c r="E597" s="8">
        <v>24</v>
      </c>
      <c r="F597" s="9">
        <v>742.83089497229128</v>
      </c>
      <c r="G597" s="6" t="s">
        <v>22</v>
      </c>
    </row>
    <row r="598" spans="1:7" hidden="1" x14ac:dyDescent="0.25">
      <c r="A598" s="6">
        <v>604</v>
      </c>
      <c r="B598" s="6" t="s">
        <v>10</v>
      </c>
      <c r="C598" s="7">
        <v>44549</v>
      </c>
      <c r="D598" s="6" t="s">
        <v>19</v>
      </c>
      <c r="E598" s="8">
        <v>89</v>
      </c>
      <c r="F598" s="9">
        <v>2690.0888504806544</v>
      </c>
      <c r="G598" s="6" t="s">
        <v>24</v>
      </c>
    </row>
    <row r="599" spans="1:7" hidden="1" x14ac:dyDescent="0.25">
      <c r="A599" s="6">
        <v>605</v>
      </c>
      <c r="B599" s="6" t="s">
        <v>10</v>
      </c>
      <c r="C599" s="7">
        <v>44472</v>
      </c>
      <c r="D599" s="6" t="s">
        <v>20</v>
      </c>
      <c r="E599" s="8">
        <v>94</v>
      </c>
      <c r="F599" s="9">
        <v>2842.4987523561103</v>
      </c>
      <c r="G599" s="6" t="s">
        <v>21</v>
      </c>
    </row>
    <row r="600" spans="1:7" hidden="1" x14ac:dyDescent="0.25">
      <c r="A600" s="6">
        <v>606</v>
      </c>
      <c r="B600" s="6" t="s">
        <v>15</v>
      </c>
      <c r="C600" s="7">
        <v>44538</v>
      </c>
      <c r="D600" s="6" t="s">
        <v>17</v>
      </c>
      <c r="E600" s="8">
        <v>67</v>
      </c>
      <c r="F600" s="9">
        <v>2037.1315269974143</v>
      </c>
      <c r="G600" s="6" t="s">
        <v>22</v>
      </c>
    </row>
    <row r="601" spans="1:7" hidden="1" x14ac:dyDescent="0.25">
      <c r="A601" s="6">
        <v>607</v>
      </c>
      <c r="B601" s="6" t="s">
        <v>10</v>
      </c>
      <c r="C601" s="7">
        <v>44054</v>
      </c>
      <c r="D601" s="6" t="s">
        <v>20</v>
      </c>
      <c r="E601" s="8">
        <v>7</v>
      </c>
      <c r="F601" s="9">
        <v>234.34372885216567</v>
      </c>
      <c r="G601" s="6" t="s">
        <v>22</v>
      </c>
    </row>
    <row r="602" spans="1:7" hidden="1" x14ac:dyDescent="0.25">
      <c r="A602" s="6">
        <v>608</v>
      </c>
      <c r="B602" s="6" t="s">
        <v>10</v>
      </c>
      <c r="C602" s="7">
        <v>44098</v>
      </c>
      <c r="D602" s="6" t="s">
        <v>17</v>
      </c>
      <c r="E602" s="8">
        <v>58</v>
      </c>
      <c r="F602" s="9">
        <v>1760.0311303023639</v>
      </c>
      <c r="G602" s="6" t="s">
        <v>21</v>
      </c>
    </row>
    <row r="603" spans="1:7" hidden="1" x14ac:dyDescent="0.25">
      <c r="A603" s="6">
        <v>609</v>
      </c>
      <c r="B603" s="6" t="s">
        <v>14</v>
      </c>
      <c r="C603" s="7">
        <v>43999</v>
      </c>
      <c r="D603" s="6" t="s">
        <v>20</v>
      </c>
      <c r="E603" s="8">
        <v>77</v>
      </c>
      <c r="F603" s="9">
        <v>2326.6821530494672</v>
      </c>
      <c r="G603" s="6" t="s">
        <v>24</v>
      </c>
    </row>
    <row r="604" spans="1:7" hidden="1" x14ac:dyDescent="0.25">
      <c r="A604" s="6">
        <v>610</v>
      </c>
      <c r="B604" s="6" t="s">
        <v>15</v>
      </c>
      <c r="C604" s="7">
        <v>44450</v>
      </c>
      <c r="D604" s="6" t="s">
        <v>16</v>
      </c>
      <c r="E604" s="8">
        <v>50</v>
      </c>
      <c r="F604" s="9">
        <v>1511.2327703696885</v>
      </c>
      <c r="G604" s="6" t="s">
        <v>21</v>
      </c>
    </row>
    <row r="605" spans="1:7" hidden="1" x14ac:dyDescent="0.25">
      <c r="A605" s="6">
        <v>611</v>
      </c>
      <c r="B605" s="6" t="s">
        <v>8</v>
      </c>
      <c r="C605" s="7">
        <v>43684</v>
      </c>
      <c r="D605" s="6" t="s">
        <v>18</v>
      </c>
      <c r="E605" s="8">
        <v>10</v>
      </c>
      <c r="F605" s="9">
        <v>321.39866181276795</v>
      </c>
      <c r="G605" s="6" t="s">
        <v>22</v>
      </c>
    </row>
    <row r="606" spans="1:7" hidden="1" x14ac:dyDescent="0.25">
      <c r="A606" s="6">
        <v>612</v>
      </c>
      <c r="B606" s="6" t="s">
        <v>13</v>
      </c>
      <c r="C606" s="7">
        <v>44439</v>
      </c>
      <c r="D606" s="6" t="s">
        <v>20</v>
      </c>
      <c r="E606" s="8">
        <v>2</v>
      </c>
      <c r="F606" s="9">
        <v>77.805066936063497</v>
      </c>
      <c r="G606" s="6" t="s">
        <v>23</v>
      </c>
    </row>
    <row r="607" spans="1:7" hidden="1" x14ac:dyDescent="0.25">
      <c r="A607" s="6">
        <v>613</v>
      </c>
      <c r="B607" s="6" t="s">
        <v>7</v>
      </c>
      <c r="C607" s="7">
        <v>43673</v>
      </c>
      <c r="D607" s="6" t="s">
        <v>20</v>
      </c>
      <c r="E607" s="8">
        <v>17</v>
      </c>
      <c r="F607" s="9">
        <v>536.92138808043001</v>
      </c>
      <c r="G607" s="6" t="s">
        <v>21</v>
      </c>
    </row>
    <row r="608" spans="1:7" hidden="1" x14ac:dyDescent="0.25">
      <c r="A608" s="6">
        <v>614</v>
      </c>
      <c r="B608" s="6" t="s">
        <v>11</v>
      </c>
      <c r="C608" s="7">
        <v>44318</v>
      </c>
      <c r="D608" s="6" t="s">
        <v>20</v>
      </c>
      <c r="E608" s="8">
        <v>90</v>
      </c>
      <c r="F608" s="9">
        <v>2724.138912806256</v>
      </c>
      <c r="G608" s="6" t="s">
        <v>24</v>
      </c>
    </row>
    <row r="609" spans="1:7" hidden="1" x14ac:dyDescent="0.25">
      <c r="A609" s="6">
        <v>615</v>
      </c>
      <c r="B609" s="6" t="s">
        <v>13</v>
      </c>
      <c r="C609" s="7">
        <v>43794</v>
      </c>
      <c r="D609" s="6" t="s">
        <v>17</v>
      </c>
      <c r="E609" s="8">
        <v>58</v>
      </c>
      <c r="F609" s="9">
        <v>1755.9064342356596</v>
      </c>
      <c r="G609" s="6" t="s">
        <v>22</v>
      </c>
    </row>
    <row r="610" spans="1:7" hidden="1" x14ac:dyDescent="0.25">
      <c r="A610" s="6">
        <v>616</v>
      </c>
      <c r="B610" s="6" t="s">
        <v>11</v>
      </c>
      <c r="C610" s="7">
        <v>43486</v>
      </c>
      <c r="D610" s="6" t="s">
        <v>20</v>
      </c>
      <c r="E610" s="8">
        <v>66</v>
      </c>
      <c r="F610" s="9">
        <v>1999.2690698146819</v>
      </c>
      <c r="G610" s="6" t="s">
        <v>24</v>
      </c>
    </row>
    <row r="611" spans="1:7" hidden="1" x14ac:dyDescent="0.25">
      <c r="A611" s="6">
        <v>617</v>
      </c>
      <c r="B611" s="6" t="s">
        <v>14</v>
      </c>
      <c r="C611" s="7">
        <v>44010</v>
      </c>
      <c r="D611" s="6" t="s">
        <v>16</v>
      </c>
      <c r="E611" s="8">
        <v>6</v>
      </c>
      <c r="F611" s="9">
        <v>202.42222983134283</v>
      </c>
      <c r="G611" s="6" t="s">
        <v>24</v>
      </c>
    </row>
    <row r="612" spans="1:7" hidden="1" x14ac:dyDescent="0.25">
      <c r="A612" s="6">
        <v>618</v>
      </c>
      <c r="B612" s="6" t="s">
        <v>10</v>
      </c>
      <c r="C612" s="7">
        <v>43574</v>
      </c>
      <c r="D612" s="6" t="s">
        <v>18</v>
      </c>
      <c r="E612" s="8">
        <v>90</v>
      </c>
      <c r="F612" s="9">
        <v>2725.8718593660442</v>
      </c>
      <c r="G612" s="6" t="s">
        <v>22</v>
      </c>
    </row>
    <row r="613" spans="1:7" hidden="1" x14ac:dyDescent="0.25">
      <c r="A613" s="6">
        <v>619</v>
      </c>
      <c r="B613" s="6" t="s">
        <v>10</v>
      </c>
      <c r="C613" s="7">
        <v>43607</v>
      </c>
      <c r="D613" s="6" t="s">
        <v>18</v>
      </c>
      <c r="E613" s="8">
        <v>38</v>
      </c>
      <c r="F613" s="9">
        <v>1158.5799136725459</v>
      </c>
      <c r="G613" s="6" t="s">
        <v>23</v>
      </c>
    </row>
    <row r="614" spans="1:7" hidden="1" x14ac:dyDescent="0.25">
      <c r="A614" s="6">
        <v>620</v>
      </c>
      <c r="B614" s="6" t="s">
        <v>11</v>
      </c>
      <c r="C614" s="7">
        <v>44109</v>
      </c>
      <c r="D614" s="6" t="s">
        <v>20</v>
      </c>
      <c r="E614" s="8">
        <v>3</v>
      </c>
      <c r="F614" s="9">
        <v>109.07655295049528</v>
      </c>
      <c r="G614" s="6" t="s">
        <v>24</v>
      </c>
    </row>
    <row r="615" spans="1:7" hidden="1" x14ac:dyDescent="0.25">
      <c r="A615" s="6">
        <v>621</v>
      </c>
      <c r="B615" s="6" t="s">
        <v>12</v>
      </c>
      <c r="C615" s="7">
        <v>43933</v>
      </c>
      <c r="D615" s="6" t="s">
        <v>17</v>
      </c>
      <c r="E615" s="8">
        <v>-4</v>
      </c>
      <c r="F615" s="9">
        <v>-103.9215955971811</v>
      </c>
      <c r="G615" s="6" t="s">
        <v>24</v>
      </c>
    </row>
    <row r="616" spans="1:7" hidden="1" x14ac:dyDescent="0.25">
      <c r="A616" s="6">
        <v>622</v>
      </c>
      <c r="B616" s="6" t="s">
        <v>7</v>
      </c>
      <c r="C616" s="7">
        <v>43999</v>
      </c>
      <c r="D616" s="6" t="s">
        <v>16</v>
      </c>
      <c r="E616" s="8">
        <v>8</v>
      </c>
      <c r="F616" s="9">
        <v>258.99680153324056</v>
      </c>
      <c r="G616" s="6" t="s">
        <v>23</v>
      </c>
    </row>
    <row r="617" spans="1:7" hidden="1" x14ac:dyDescent="0.25">
      <c r="A617" s="6">
        <v>623</v>
      </c>
      <c r="B617" s="6" t="s">
        <v>10</v>
      </c>
      <c r="C617" s="7">
        <v>43922</v>
      </c>
      <c r="D617" s="6" t="s">
        <v>20</v>
      </c>
      <c r="E617" s="8">
        <v>-8</v>
      </c>
      <c r="F617" s="9">
        <v>-222.3218548835203</v>
      </c>
      <c r="G617" s="6" t="s">
        <v>23</v>
      </c>
    </row>
    <row r="618" spans="1:7" hidden="1" x14ac:dyDescent="0.25">
      <c r="A618" s="6">
        <v>624</v>
      </c>
      <c r="B618" s="6" t="s">
        <v>13</v>
      </c>
      <c r="C618" s="7">
        <v>44098</v>
      </c>
      <c r="D618" s="6" t="s">
        <v>20</v>
      </c>
      <c r="E618" s="8">
        <v>72</v>
      </c>
      <c r="F618" s="9">
        <v>2186.877787809125</v>
      </c>
      <c r="G618" s="6" t="s">
        <v>24</v>
      </c>
    </row>
    <row r="619" spans="1:7" hidden="1" x14ac:dyDescent="0.25">
      <c r="A619" s="6">
        <v>625</v>
      </c>
      <c r="B619" s="6" t="s">
        <v>14</v>
      </c>
      <c r="C619" s="7">
        <v>43486</v>
      </c>
      <c r="D619" s="6" t="s">
        <v>16</v>
      </c>
      <c r="E619" s="8">
        <v>83</v>
      </c>
      <c r="F619" s="9">
        <v>2506.6590250032373</v>
      </c>
      <c r="G619" s="6" t="s">
        <v>23</v>
      </c>
    </row>
    <row r="620" spans="1:7" hidden="1" x14ac:dyDescent="0.25">
      <c r="A620" s="6">
        <v>626</v>
      </c>
      <c r="B620" s="6" t="s">
        <v>15</v>
      </c>
      <c r="C620" s="7">
        <v>43618</v>
      </c>
      <c r="D620" s="6" t="s">
        <v>17</v>
      </c>
      <c r="E620" s="8">
        <v>12</v>
      </c>
      <c r="F620" s="9">
        <v>389.77588204951144</v>
      </c>
      <c r="G620" s="6" t="s">
        <v>23</v>
      </c>
    </row>
    <row r="621" spans="1:7" hidden="1" x14ac:dyDescent="0.25">
      <c r="A621" s="6">
        <v>627</v>
      </c>
      <c r="B621" s="6" t="s">
        <v>10</v>
      </c>
      <c r="C621" s="7">
        <v>43607</v>
      </c>
      <c r="D621" s="6" t="s">
        <v>17</v>
      </c>
      <c r="E621" s="8">
        <v>-8</v>
      </c>
      <c r="F621" s="9">
        <v>-215.33260342562943</v>
      </c>
      <c r="G621" s="6" t="s">
        <v>22</v>
      </c>
    </row>
    <row r="622" spans="1:7" hidden="1" x14ac:dyDescent="0.25">
      <c r="A622" s="6">
        <v>628</v>
      </c>
      <c r="B622" s="6" t="s">
        <v>8</v>
      </c>
      <c r="C622" s="7">
        <v>43508</v>
      </c>
      <c r="D622" s="6" t="s">
        <v>16</v>
      </c>
      <c r="E622" s="8">
        <v>22</v>
      </c>
      <c r="F622" s="9">
        <v>681.29641213452771</v>
      </c>
      <c r="G622" s="6" t="s">
        <v>23</v>
      </c>
    </row>
    <row r="623" spans="1:7" hidden="1" x14ac:dyDescent="0.25">
      <c r="A623" s="6">
        <v>629</v>
      </c>
      <c r="B623" s="6" t="s">
        <v>11</v>
      </c>
      <c r="C623" s="7">
        <v>43772</v>
      </c>
      <c r="D623" s="6" t="s">
        <v>20</v>
      </c>
      <c r="E623" s="8">
        <v>-2</v>
      </c>
      <c r="F623" s="9">
        <v>-38.295287737581958</v>
      </c>
      <c r="G623" s="6" t="s">
        <v>23</v>
      </c>
    </row>
    <row r="624" spans="1:7" hidden="1" x14ac:dyDescent="0.25">
      <c r="A624" s="6">
        <v>630</v>
      </c>
      <c r="B624" s="6" t="s">
        <v>13</v>
      </c>
      <c r="C624" s="7">
        <v>43475</v>
      </c>
      <c r="D624" s="6" t="s">
        <v>17</v>
      </c>
      <c r="E624" s="8">
        <v>55</v>
      </c>
      <c r="F624" s="9">
        <v>1667.7106419074753</v>
      </c>
      <c r="G624" s="6" t="s">
        <v>22</v>
      </c>
    </row>
    <row r="625" spans="1:7" hidden="1" x14ac:dyDescent="0.25">
      <c r="A625" s="6">
        <v>631</v>
      </c>
      <c r="B625" s="6" t="s">
        <v>14</v>
      </c>
      <c r="C625" s="7">
        <v>43640</v>
      </c>
      <c r="D625" s="6" t="s">
        <v>16</v>
      </c>
      <c r="E625" s="8">
        <v>40</v>
      </c>
      <c r="F625" s="9">
        <v>1225.5166369572478</v>
      </c>
      <c r="G625" s="6" t="s">
        <v>23</v>
      </c>
    </row>
    <row r="626" spans="1:7" hidden="1" x14ac:dyDescent="0.25">
      <c r="A626" s="6">
        <v>632</v>
      </c>
      <c r="B626" s="6" t="s">
        <v>8</v>
      </c>
      <c r="C626" s="7">
        <v>44373</v>
      </c>
      <c r="D626" s="6" t="s">
        <v>17</v>
      </c>
      <c r="E626" s="8">
        <v>61</v>
      </c>
      <c r="F626" s="9">
        <v>1839.597681482735</v>
      </c>
      <c r="G626" s="6" t="s">
        <v>24</v>
      </c>
    </row>
    <row r="627" spans="1:7" hidden="1" x14ac:dyDescent="0.25">
      <c r="A627" s="6">
        <v>633</v>
      </c>
      <c r="B627" s="6" t="s">
        <v>13</v>
      </c>
      <c r="C627" s="7">
        <v>44362</v>
      </c>
      <c r="D627" s="6" t="s">
        <v>16</v>
      </c>
      <c r="E627" s="8">
        <v>40</v>
      </c>
      <c r="F627" s="9">
        <v>1225.4107894599883</v>
      </c>
      <c r="G627" s="6" t="s">
        <v>22</v>
      </c>
    </row>
    <row r="628" spans="1:7" hidden="1" x14ac:dyDescent="0.25">
      <c r="A628" s="6">
        <v>634</v>
      </c>
      <c r="B628" s="6" t="s">
        <v>14</v>
      </c>
      <c r="C628" s="7">
        <v>43717</v>
      </c>
      <c r="D628" s="6" t="s">
        <v>16</v>
      </c>
      <c r="E628" s="8">
        <v>31</v>
      </c>
      <c r="F628" s="9">
        <v>946.83925421109404</v>
      </c>
      <c r="G628" s="6" t="s">
        <v>24</v>
      </c>
    </row>
    <row r="629" spans="1:7" hidden="1" x14ac:dyDescent="0.25">
      <c r="A629" s="6">
        <v>635</v>
      </c>
      <c r="B629" s="6" t="s">
        <v>8</v>
      </c>
      <c r="C629" s="7">
        <v>43944</v>
      </c>
      <c r="D629" s="6" t="s">
        <v>20</v>
      </c>
      <c r="E629" s="8">
        <v>6</v>
      </c>
      <c r="F629" s="9">
        <v>204.54607256507077</v>
      </c>
      <c r="G629" s="6" t="s">
        <v>24</v>
      </c>
    </row>
    <row r="630" spans="1:7" hidden="1" x14ac:dyDescent="0.25">
      <c r="A630" s="6">
        <v>636</v>
      </c>
      <c r="B630" s="6" t="s">
        <v>13</v>
      </c>
      <c r="C630" s="7">
        <v>44494</v>
      </c>
      <c r="D630" s="6" t="s">
        <v>17</v>
      </c>
      <c r="E630" s="8">
        <v>-6</v>
      </c>
      <c r="F630" s="9">
        <v>-161.00658619760122</v>
      </c>
      <c r="G630" s="6" t="s">
        <v>22</v>
      </c>
    </row>
    <row r="631" spans="1:7" hidden="1" x14ac:dyDescent="0.25">
      <c r="A631" s="6">
        <v>637</v>
      </c>
      <c r="B631" s="6" t="s">
        <v>13</v>
      </c>
      <c r="C631" s="7">
        <v>44384</v>
      </c>
      <c r="D631" s="6" t="s">
        <v>16</v>
      </c>
      <c r="E631" s="8">
        <v>14</v>
      </c>
      <c r="F631" s="9">
        <v>433.96216100245971</v>
      </c>
      <c r="G631" s="6" t="s">
        <v>24</v>
      </c>
    </row>
    <row r="632" spans="1:7" hidden="1" x14ac:dyDescent="0.25">
      <c r="A632" s="6">
        <v>638</v>
      </c>
      <c r="B632" s="6" t="s">
        <v>13</v>
      </c>
      <c r="C632" s="7">
        <v>44043</v>
      </c>
      <c r="D632" s="6" t="s">
        <v>20</v>
      </c>
      <c r="E632" s="8">
        <v>94</v>
      </c>
      <c r="F632" s="9">
        <v>2838.7519041996188</v>
      </c>
      <c r="G632" s="6" t="s">
        <v>21</v>
      </c>
    </row>
    <row r="633" spans="1:7" hidden="1" x14ac:dyDescent="0.25">
      <c r="A633" s="6">
        <v>639</v>
      </c>
      <c r="B633" s="6" t="s">
        <v>14</v>
      </c>
      <c r="C633" s="7">
        <v>44406</v>
      </c>
      <c r="D633" s="6" t="s">
        <v>20</v>
      </c>
      <c r="E633" s="8">
        <v>70</v>
      </c>
      <c r="F633" s="9">
        <v>2122.6863794218975</v>
      </c>
      <c r="G633" s="6" t="s">
        <v>21</v>
      </c>
    </row>
    <row r="634" spans="1:7" hidden="1" x14ac:dyDescent="0.25">
      <c r="A634" s="6">
        <v>640</v>
      </c>
      <c r="B634" s="6" t="s">
        <v>12</v>
      </c>
      <c r="C634" s="7">
        <v>44142</v>
      </c>
      <c r="D634" s="6" t="s">
        <v>18</v>
      </c>
      <c r="E634" s="8">
        <v>-8</v>
      </c>
      <c r="F634" s="9">
        <v>-214.41765262398971</v>
      </c>
      <c r="G634" s="6" t="s">
        <v>22</v>
      </c>
    </row>
    <row r="635" spans="1:7" hidden="1" x14ac:dyDescent="0.25">
      <c r="A635" s="6">
        <v>641</v>
      </c>
      <c r="B635" s="6" t="s">
        <v>12</v>
      </c>
      <c r="C635" s="7">
        <v>43772</v>
      </c>
      <c r="D635" s="6" t="s">
        <v>18</v>
      </c>
      <c r="E635" s="8">
        <v>-8</v>
      </c>
      <c r="F635" s="9">
        <v>-219.0881602461678</v>
      </c>
      <c r="G635" s="6" t="s">
        <v>22</v>
      </c>
    </row>
    <row r="636" spans="1:7" hidden="1" x14ac:dyDescent="0.25">
      <c r="A636" s="6">
        <v>642</v>
      </c>
      <c r="B636" s="6" t="s">
        <v>7</v>
      </c>
      <c r="C636" s="7">
        <v>44560</v>
      </c>
      <c r="D636" s="6" t="s">
        <v>20</v>
      </c>
      <c r="E636" s="8">
        <v>2</v>
      </c>
      <c r="F636" s="9">
        <v>76.416014365752872</v>
      </c>
      <c r="G636" s="6" t="s">
        <v>24</v>
      </c>
    </row>
    <row r="637" spans="1:7" hidden="1" x14ac:dyDescent="0.25">
      <c r="A637" s="6">
        <v>643</v>
      </c>
      <c r="B637" s="6" t="s">
        <v>13</v>
      </c>
      <c r="C637" s="7">
        <v>43834</v>
      </c>
      <c r="D637" s="6" t="s">
        <v>19</v>
      </c>
      <c r="E637" s="8">
        <v>10</v>
      </c>
      <c r="F637" s="9">
        <v>318.42188072685394</v>
      </c>
      <c r="G637" s="6" t="s">
        <v>22</v>
      </c>
    </row>
    <row r="638" spans="1:7" hidden="1" x14ac:dyDescent="0.25">
      <c r="A638" s="6">
        <v>644</v>
      </c>
      <c r="B638" s="6" t="s">
        <v>9</v>
      </c>
      <c r="C638" s="7">
        <v>44318</v>
      </c>
      <c r="D638" s="6" t="s">
        <v>16</v>
      </c>
      <c r="E638" s="8">
        <v>51</v>
      </c>
      <c r="F638" s="9">
        <v>1545.3175695635341</v>
      </c>
      <c r="G638" s="6" t="s">
        <v>22</v>
      </c>
    </row>
    <row r="639" spans="1:7" hidden="1" x14ac:dyDescent="0.25">
      <c r="A639" s="6">
        <v>645</v>
      </c>
      <c r="B639" s="6" t="s">
        <v>9</v>
      </c>
      <c r="C639" s="7">
        <v>43922</v>
      </c>
      <c r="D639" s="6" t="s">
        <v>16</v>
      </c>
      <c r="E639" s="8">
        <v>5</v>
      </c>
      <c r="F639" s="9">
        <v>168.5379509706091</v>
      </c>
      <c r="G639" s="6" t="s">
        <v>22</v>
      </c>
    </row>
    <row r="640" spans="1:7" hidden="1" x14ac:dyDescent="0.25">
      <c r="A640" s="6">
        <v>646</v>
      </c>
      <c r="B640" s="6" t="s">
        <v>12</v>
      </c>
      <c r="C640" s="7">
        <v>43618</v>
      </c>
      <c r="D640" s="6" t="s">
        <v>16</v>
      </c>
      <c r="E640" s="8">
        <v>39</v>
      </c>
      <c r="F640" s="9">
        <v>1194.8835042374726</v>
      </c>
      <c r="G640" s="6" t="s">
        <v>22</v>
      </c>
    </row>
    <row r="641" spans="1:7" hidden="1" x14ac:dyDescent="0.25">
      <c r="A641" s="6">
        <v>647</v>
      </c>
      <c r="B641" s="6" t="s">
        <v>7</v>
      </c>
      <c r="C641" s="7">
        <v>43911</v>
      </c>
      <c r="D641" s="6" t="s">
        <v>16</v>
      </c>
      <c r="E641" s="8">
        <v>20</v>
      </c>
      <c r="F641" s="9">
        <v>619.26239627210521</v>
      </c>
      <c r="G641" s="6" t="s">
        <v>23</v>
      </c>
    </row>
    <row r="642" spans="1:7" hidden="1" x14ac:dyDescent="0.25">
      <c r="A642" s="6">
        <v>648</v>
      </c>
      <c r="B642" s="6" t="s">
        <v>12</v>
      </c>
      <c r="C642" s="7">
        <v>44164</v>
      </c>
      <c r="D642" s="6" t="s">
        <v>17</v>
      </c>
      <c r="E642" s="8">
        <v>29</v>
      </c>
      <c r="F642" s="9">
        <v>887.90315324793983</v>
      </c>
      <c r="G642" s="6" t="s">
        <v>22</v>
      </c>
    </row>
    <row r="643" spans="1:7" hidden="1" x14ac:dyDescent="0.25">
      <c r="A643" s="6">
        <v>649</v>
      </c>
      <c r="B643" s="6" t="s">
        <v>15</v>
      </c>
      <c r="C643" s="7">
        <v>43497</v>
      </c>
      <c r="D643" s="6" t="s">
        <v>17</v>
      </c>
      <c r="E643" s="8">
        <v>43</v>
      </c>
      <c r="F643" s="9">
        <v>1305.9550390758056</v>
      </c>
      <c r="G643" s="6" t="s">
        <v>24</v>
      </c>
    </row>
    <row r="644" spans="1:7" hidden="1" x14ac:dyDescent="0.25">
      <c r="A644" s="6">
        <v>650</v>
      </c>
      <c r="B644" s="6" t="s">
        <v>7</v>
      </c>
      <c r="C644" s="7">
        <v>44076</v>
      </c>
      <c r="D644" s="6" t="s">
        <v>20</v>
      </c>
      <c r="E644" s="8">
        <v>40</v>
      </c>
      <c r="F644" s="9">
        <v>1223.4177646477217</v>
      </c>
      <c r="G644" s="6" t="s">
        <v>24</v>
      </c>
    </row>
    <row r="645" spans="1:7" hidden="1" x14ac:dyDescent="0.25">
      <c r="A645" s="6">
        <v>651</v>
      </c>
      <c r="B645" s="6" t="s">
        <v>12</v>
      </c>
      <c r="C645" s="7">
        <v>43508</v>
      </c>
      <c r="D645" s="6" t="s">
        <v>17</v>
      </c>
      <c r="E645" s="8">
        <v>36</v>
      </c>
      <c r="F645" s="9">
        <v>1094.0924257339921</v>
      </c>
      <c r="G645" s="6" t="s">
        <v>22</v>
      </c>
    </row>
    <row r="646" spans="1:7" hidden="1" x14ac:dyDescent="0.25">
      <c r="A646" s="6">
        <v>652</v>
      </c>
      <c r="B646" s="6" t="s">
        <v>12</v>
      </c>
      <c r="C646" s="7">
        <v>44219</v>
      </c>
      <c r="D646" s="6" t="s">
        <v>16</v>
      </c>
      <c r="E646" s="8">
        <v>88</v>
      </c>
      <c r="F646" s="9">
        <v>2657.031232579136</v>
      </c>
      <c r="G646" s="6" t="s">
        <v>22</v>
      </c>
    </row>
    <row r="647" spans="1:7" hidden="1" x14ac:dyDescent="0.25">
      <c r="A647" s="6">
        <v>653</v>
      </c>
      <c r="B647" s="6" t="s">
        <v>8</v>
      </c>
      <c r="C647" s="7">
        <v>44230</v>
      </c>
      <c r="D647" s="6" t="s">
        <v>20</v>
      </c>
      <c r="E647" s="8">
        <v>55</v>
      </c>
      <c r="F647" s="9">
        <v>1664.3173248267501</v>
      </c>
      <c r="G647" s="6" t="s">
        <v>22</v>
      </c>
    </row>
    <row r="648" spans="1:7" hidden="1" x14ac:dyDescent="0.25">
      <c r="A648" s="6">
        <v>654</v>
      </c>
      <c r="B648" s="6" t="s">
        <v>14</v>
      </c>
      <c r="C648" s="7">
        <v>44186</v>
      </c>
      <c r="D648" s="6" t="s">
        <v>16</v>
      </c>
      <c r="E648" s="8">
        <v>65</v>
      </c>
      <c r="F648" s="9">
        <v>1968.6478787466569</v>
      </c>
      <c r="G648" s="6" t="s">
        <v>23</v>
      </c>
    </row>
    <row r="649" spans="1:7" hidden="1" x14ac:dyDescent="0.25">
      <c r="A649" s="6">
        <v>655</v>
      </c>
      <c r="B649" s="6" t="s">
        <v>14</v>
      </c>
      <c r="C649" s="7">
        <v>44384</v>
      </c>
      <c r="D649" s="6" t="s">
        <v>18</v>
      </c>
      <c r="E649" s="8">
        <v>6</v>
      </c>
      <c r="F649" s="9">
        <v>194.88992935915519</v>
      </c>
      <c r="G649" s="6" t="s">
        <v>23</v>
      </c>
    </row>
    <row r="650" spans="1:7" hidden="1" x14ac:dyDescent="0.25">
      <c r="A650" s="6">
        <v>656</v>
      </c>
      <c r="B650" s="6" t="s">
        <v>9</v>
      </c>
      <c r="C650" s="7">
        <v>43607</v>
      </c>
      <c r="D650" s="6" t="s">
        <v>17</v>
      </c>
      <c r="E650" s="8">
        <v>-1</v>
      </c>
      <c r="F650" s="9">
        <v>-12.299707953687747</v>
      </c>
      <c r="G650" s="6" t="s">
        <v>24</v>
      </c>
    </row>
    <row r="651" spans="1:7" hidden="1" x14ac:dyDescent="0.25">
      <c r="A651" s="6">
        <v>657</v>
      </c>
      <c r="B651" s="6" t="s">
        <v>14</v>
      </c>
      <c r="C651" s="7">
        <v>43728</v>
      </c>
      <c r="D651" s="6" t="s">
        <v>17</v>
      </c>
      <c r="E651" s="8">
        <v>32</v>
      </c>
      <c r="F651" s="9">
        <v>978.08768000127679</v>
      </c>
      <c r="G651" s="6" t="s">
        <v>22</v>
      </c>
    </row>
    <row r="652" spans="1:7" hidden="1" x14ac:dyDescent="0.25">
      <c r="A652" s="6">
        <v>658</v>
      </c>
      <c r="B652" s="6" t="s">
        <v>13</v>
      </c>
      <c r="C652" s="7">
        <v>43486</v>
      </c>
      <c r="D652" s="6" t="s">
        <v>20</v>
      </c>
      <c r="E652" s="8">
        <v>17</v>
      </c>
      <c r="F652" s="9">
        <v>530.61016492331657</v>
      </c>
      <c r="G652" s="6" t="s">
        <v>22</v>
      </c>
    </row>
    <row r="653" spans="1:7" hidden="1" x14ac:dyDescent="0.25">
      <c r="A653" s="6">
        <v>659</v>
      </c>
      <c r="B653" s="6" t="s">
        <v>15</v>
      </c>
      <c r="C653" s="7">
        <v>44021</v>
      </c>
      <c r="D653" s="6" t="s">
        <v>16</v>
      </c>
      <c r="E653" s="8">
        <v>25</v>
      </c>
      <c r="F653" s="9">
        <v>763.78602488098545</v>
      </c>
      <c r="G653" s="6" t="s">
        <v>21</v>
      </c>
    </row>
    <row r="654" spans="1:7" hidden="1" x14ac:dyDescent="0.25">
      <c r="A654" s="6">
        <v>660</v>
      </c>
      <c r="B654" s="6" t="s">
        <v>15</v>
      </c>
      <c r="C654" s="7">
        <v>44285</v>
      </c>
      <c r="D654" s="6" t="s">
        <v>16</v>
      </c>
      <c r="E654" s="8">
        <v>11</v>
      </c>
      <c r="F654" s="9">
        <v>357.534803858521</v>
      </c>
      <c r="G654" s="6" t="s">
        <v>21</v>
      </c>
    </row>
    <row r="655" spans="1:7" hidden="1" x14ac:dyDescent="0.25">
      <c r="A655" s="6">
        <v>661</v>
      </c>
      <c r="B655" s="6" t="s">
        <v>15</v>
      </c>
      <c r="C655" s="7">
        <v>43878</v>
      </c>
      <c r="D655" s="6" t="s">
        <v>20</v>
      </c>
      <c r="E655" s="8">
        <v>51</v>
      </c>
      <c r="F655" s="9">
        <v>1550.1953646706399</v>
      </c>
      <c r="G655" s="6" t="s">
        <v>22</v>
      </c>
    </row>
    <row r="656" spans="1:7" hidden="1" x14ac:dyDescent="0.25">
      <c r="A656" s="6">
        <v>662</v>
      </c>
      <c r="B656" s="6" t="s">
        <v>12</v>
      </c>
      <c r="C656" s="7">
        <v>43772</v>
      </c>
      <c r="D656" s="6" t="s">
        <v>19</v>
      </c>
      <c r="E656" s="8">
        <v>25</v>
      </c>
      <c r="F656" s="9">
        <v>780.68436112651102</v>
      </c>
      <c r="G656" s="6" t="s">
        <v>23</v>
      </c>
    </row>
    <row r="657" spans="1:7" hidden="1" x14ac:dyDescent="0.25">
      <c r="A657" s="6">
        <v>663</v>
      </c>
      <c r="B657" s="6" t="s">
        <v>13</v>
      </c>
      <c r="C657" s="7">
        <v>43783</v>
      </c>
      <c r="D657" s="6" t="s">
        <v>16</v>
      </c>
      <c r="E657" s="8">
        <v>27</v>
      </c>
      <c r="F657" s="9">
        <v>824.50851057331238</v>
      </c>
      <c r="G657" s="6" t="s">
        <v>21</v>
      </c>
    </row>
    <row r="658" spans="1:7" hidden="1" x14ac:dyDescent="0.25">
      <c r="A658" s="6">
        <v>664</v>
      </c>
      <c r="B658" s="6" t="s">
        <v>8</v>
      </c>
      <c r="C658" s="7">
        <v>44362</v>
      </c>
      <c r="D658" s="6" t="s">
        <v>18</v>
      </c>
      <c r="E658" s="8">
        <v>38</v>
      </c>
      <c r="F658" s="9">
        <v>1167.885336432518</v>
      </c>
      <c r="G658" s="6" t="s">
        <v>23</v>
      </c>
    </row>
    <row r="659" spans="1:7" hidden="1" x14ac:dyDescent="0.25">
      <c r="A659" s="6">
        <v>665</v>
      </c>
      <c r="B659" s="6" t="s">
        <v>11</v>
      </c>
      <c r="C659" s="7">
        <v>43728</v>
      </c>
      <c r="D659" s="6" t="s">
        <v>17</v>
      </c>
      <c r="E659" s="8">
        <v>27</v>
      </c>
      <c r="F659" s="9">
        <v>825.69702610812897</v>
      </c>
      <c r="G659" s="6" t="s">
        <v>24</v>
      </c>
    </row>
    <row r="660" spans="1:7" hidden="1" x14ac:dyDescent="0.25">
      <c r="A660" s="6">
        <v>666</v>
      </c>
      <c r="B660" s="6" t="s">
        <v>14</v>
      </c>
      <c r="C660" s="7">
        <v>43629</v>
      </c>
      <c r="D660" s="6" t="s">
        <v>16</v>
      </c>
      <c r="E660" s="8">
        <v>59</v>
      </c>
      <c r="F660" s="9">
        <v>1786.3215766806688</v>
      </c>
      <c r="G660" s="6" t="s">
        <v>23</v>
      </c>
    </row>
    <row r="661" spans="1:7" hidden="1" x14ac:dyDescent="0.25">
      <c r="A661" s="6">
        <v>667</v>
      </c>
      <c r="B661" s="6" t="s">
        <v>9</v>
      </c>
      <c r="C661" s="7">
        <v>43508</v>
      </c>
      <c r="D661" s="6" t="s">
        <v>17</v>
      </c>
      <c r="E661" s="8">
        <v>73</v>
      </c>
      <c r="F661" s="9">
        <v>2204.4792756124493</v>
      </c>
      <c r="G661" s="6" t="s">
        <v>23</v>
      </c>
    </row>
    <row r="662" spans="1:7" hidden="1" x14ac:dyDescent="0.25">
      <c r="A662" s="6">
        <v>668</v>
      </c>
      <c r="B662" s="6" t="s">
        <v>10</v>
      </c>
      <c r="C662" s="7">
        <v>44439</v>
      </c>
      <c r="D662" s="6" t="s">
        <v>16</v>
      </c>
      <c r="E662" s="8">
        <v>43</v>
      </c>
      <c r="F662" s="9">
        <v>1314.5497532370046</v>
      </c>
      <c r="G662" s="6" t="s">
        <v>24</v>
      </c>
    </row>
    <row r="663" spans="1:7" hidden="1" x14ac:dyDescent="0.25">
      <c r="A663" s="6">
        <v>669</v>
      </c>
      <c r="B663" s="6" t="s">
        <v>11</v>
      </c>
      <c r="C663" s="7">
        <v>43651</v>
      </c>
      <c r="D663" s="6" t="s">
        <v>20</v>
      </c>
      <c r="E663" s="8">
        <v>51</v>
      </c>
      <c r="F663" s="9">
        <v>1547.7819453893821</v>
      </c>
      <c r="G663" s="6" t="s">
        <v>23</v>
      </c>
    </row>
    <row r="664" spans="1:7" hidden="1" x14ac:dyDescent="0.25">
      <c r="A664" s="6">
        <v>670</v>
      </c>
      <c r="B664" s="6" t="s">
        <v>8</v>
      </c>
      <c r="C664" s="7">
        <v>44087</v>
      </c>
      <c r="D664" s="6" t="s">
        <v>18</v>
      </c>
      <c r="E664" s="8">
        <v>32</v>
      </c>
      <c r="F664" s="9">
        <v>980.06987571648767</v>
      </c>
      <c r="G664" s="6" t="s">
        <v>24</v>
      </c>
    </row>
    <row r="665" spans="1:7" hidden="1" x14ac:dyDescent="0.25">
      <c r="A665" s="6">
        <v>671</v>
      </c>
      <c r="B665" s="6" t="s">
        <v>15</v>
      </c>
      <c r="C665" s="7">
        <v>43563</v>
      </c>
      <c r="D665" s="6" t="s">
        <v>18</v>
      </c>
      <c r="E665" s="8">
        <v>89</v>
      </c>
      <c r="F665" s="9">
        <v>2685.8829363415753</v>
      </c>
      <c r="G665" s="6" t="s">
        <v>24</v>
      </c>
    </row>
    <row r="666" spans="1:7" hidden="1" x14ac:dyDescent="0.25">
      <c r="A666" s="6">
        <v>672</v>
      </c>
      <c r="B666" s="6" t="s">
        <v>14</v>
      </c>
      <c r="C666" s="7">
        <v>44527</v>
      </c>
      <c r="D666" s="6" t="s">
        <v>20</v>
      </c>
      <c r="E666" s="8">
        <v>-1</v>
      </c>
      <c r="F666" s="9">
        <v>-6.1047743439715862</v>
      </c>
      <c r="G666" s="6" t="s">
        <v>21</v>
      </c>
    </row>
    <row r="667" spans="1:7" hidden="1" x14ac:dyDescent="0.25">
      <c r="A667" s="6">
        <v>673</v>
      </c>
      <c r="B667" s="6" t="s">
        <v>13</v>
      </c>
      <c r="C667" s="7">
        <v>43541</v>
      </c>
      <c r="D667" s="6" t="s">
        <v>16</v>
      </c>
      <c r="E667" s="8">
        <v>26</v>
      </c>
      <c r="F667" s="9">
        <v>810.86402502793612</v>
      </c>
      <c r="G667" s="6" t="s">
        <v>21</v>
      </c>
    </row>
    <row r="668" spans="1:7" hidden="1" x14ac:dyDescent="0.25">
      <c r="A668" s="6">
        <v>674</v>
      </c>
      <c r="B668" s="6" t="s">
        <v>14</v>
      </c>
      <c r="C668" s="7">
        <v>44252</v>
      </c>
      <c r="D668" s="6" t="s">
        <v>17</v>
      </c>
      <c r="E668" s="8">
        <v>56</v>
      </c>
      <c r="F668" s="9">
        <v>1702.8880484978067</v>
      </c>
      <c r="G668" s="6" t="s">
        <v>24</v>
      </c>
    </row>
    <row r="669" spans="1:7" hidden="1" x14ac:dyDescent="0.25">
      <c r="A669" s="6">
        <v>675</v>
      </c>
      <c r="B669" s="6" t="s">
        <v>8</v>
      </c>
      <c r="C669" s="7">
        <v>44065</v>
      </c>
      <c r="D669" s="6" t="s">
        <v>18</v>
      </c>
      <c r="E669" s="8">
        <v>10</v>
      </c>
      <c r="F669" s="9">
        <v>324.46099013561928</v>
      </c>
      <c r="G669" s="6" t="s">
        <v>24</v>
      </c>
    </row>
    <row r="670" spans="1:7" hidden="1" x14ac:dyDescent="0.25">
      <c r="A670" s="6">
        <v>676</v>
      </c>
      <c r="B670" s="6" t="s">
        <v>13</v>
      </c>
      <c r="C670" s="7">
        <v>43867</v>
      </c>
      <c r="D670" s="6" t="s">
        <v>19</v>
      </c>
      <c r="E670" s="8">
        <v>8</v>
      </c>
      <c r="F670" s="9">
        <v>256.39457060752602</v>
      </c>
      <c r="G670" s="6" t="s">
        <v>21</v>
      </c>
    </row>
    <row r="671" spans="1:7" hidden="1" x14ac:dyDescent="0.25">
      <c r="A671" s="6">
        <v>677</v>
      </c>
      <c r="B671" s="6" t="s">
        <v>10</v>
      </c>
      <c r="C671" s="7">
        <v>44318</v>
      </c>
      <c r="D671" s="6" t="s">
        <v>16</v>
      </c>
      <c r="E671" s="8">
        <v>75</v>
      </c>
      <c r="F671" s="9">
        <v>2268.135980797178</v>
      </c>
      <c r="G671" s="6" t="s">
        <v>22</v>
      </c>
    </row>
    <row r="672" spans="1:7" hidden="1" x14ac:dyDescent="0.25">
      <c r="A672" s="6">
        <v>678</v>
      </c>
      <c r="B672" s="6" t="s">
        <v>14</v>
      </c>
      <c r="C672" s="7">
        <v>44230</v>
      </c>
      <c r="D672" s="6" t="s">
        <v>17</v>
      </c>
      <c r="E672" s="8">
        <v>79</v>
      </c>
      <c r="F672" s="9">
        <v>2394.7663857142388</v>
      </c>
      <c r="G672" s="6" t="s">
        <v>21</v>
      </c>
    </row>
    <row r="673" spans="1:7" hidden="1" x14ac:dyDescent="0.25">
      <c r="A673" s="6">
        <v>679</v>
      </c>
      <c r="B673" s="6" t="s">
        <v>10</v>
      </c>
      <c r="C673" s="7">
        <v>44329</v>
      </c>
      <c r="D673" s="6" t="s">
        <v>17</v>
      </c>
      <c r="E673" s="8">
        <v>25</v>
      </c>
      <c r="F673" s="9">
        <v>759.4418767162706</v>
      </c>
      <c r="G673" s="6" t="s">
        <v>22</v>
      </c>
    </row>
    <row r="674" spans="1:7" hidden="1" x14ac:dyDescent="0.25">
      <c r="A674" s="6">
        <v>680</v>
      </c>
      <c r="B674" s="6" t="s">
        <v>11</v>
      </c>
      <c r="C674" s="7">
        <v>43750</v>
      </c>
      <c r="D674" s="6" t="s">
        <v>18</v>
      </c>
      <c r="E674" s="8">
        <v>22</v>
      </c>
      <c r="F674" s="9">
        <v>688.14390503031336</v>
      </c>
      <c r="G674" s="6" t="s">
        <v>21</v>
      </c>
    </row>
    <row r="675" spans="1:7" hidden="1" x14ac:dyDescent="0.25">
      <c r="A675" s="6">
        <v>681</v>
      </c>
      <c r="B675" s="6" t="s">
        <v>8</v>
      </c>
      <c r="C675" s="7">
        <v>44087</v>
      </c>
      <c r="D675" s="6" t="s">
        <v>19</v>
      </c>
      <c r="E675" s="8">
        <v>88</v>
      </c>
      <c r="F675" s="9">
        <v>2656.4166976022739</v>
      </c>
      <c r="G675" s="6" t="s">
        <v>23</v>
      </c>
    </row>
    <row r="676" spans="1:7" hidden="1" x14ac:dyDescent="0.25">
      <c r="A676" s="6">
        <v>682</v>
      </c>
      <c r="B676" s="6" t="s">
        <v>12</v>
      </c>
      <c r="C676" s="7">
        <v>44142</v>
      </c>
      <c r="D676" s="6" t="s">
        <v>17</v>
      </c>
      <c r="E676" s="8">
        <v>94</v>
      </c>
      <c r="F676" s="9">
        <v>2843.2899274536835</v>
      </c>
      <c r="G676" s="6" t="s">
        <v>24</v>
      </c>
    </row>
    <row r="677" spans="1:7" hidden="1" x14ac:dyDescent="0.25">
      <c r="A677" s="6">
        <v>683</v>
      </c>
      <c r="B677" s="6" t="s">
        <v>14</v>
      </c>
      <c r="C677" s="7">
        <v>44472</v>
      </c>
      <c r="D677" s="6" t="s">
        <v>20</v>
      </c>
      <c r="E677" s="8">
        <v>58</v>
      </c>
      <c r="F677" s="9">
        <v>1767.2593852578336</v>
      </c>
      <c r="G677" s="6" t="s">
        <v>22</v>
      </c>
    </row>
    <row r="678" spans="1:7" hidden="1" x14ac:dyDescent="0.25">
      <c r="A678" s="6">
        <v>684</v>
      </c>
      <c r="B678" s="6" t="s">
        <v>12</v>
      </c>
      <c r="C678" s="7">
        <v>44351</v>
      </c>
      <c r="D678" s="6" t="s">
        <v>18</v>
      </c>
      <c r="E678" s="8">
        <v>66</v>
      </c>
      <c r="F678" s="9">
        <v>2002.0830019781054</v>
      </c>
      <c r="G678" s="6" t="s">
        <v>22</v>
      </c>
    </row>
    <row r="679" spans="1:7" hidden="1" x14ac:dyDescent="0.25">
      <c r="A679" s="6">
        <v>685</v>
      </c>
      <c r="B679" s="6" t="s">
        <v>14</v>
      </c>
      <c r="C679" s="7">
        <v>43684</v>
      </c>
      <c r="D679" s="6" t="s">
        <v>16</v>
      </c>
      <c r="E679" s="8">
        <v>82</v>
      </c>
      <c r="F679" s="9">
        <v>2479.3546068655296</v>
      </c>
      <c r="G679" s="6" t="s">
        <v>23</v>
      </c>
    </row>
    <row r="680" spans="1:7" hidden="1" x14ac:dyDescent="0.25">
      <c r="A680" s="6">
        <v>686</v>
      </c>
      <c r="B680" s="6" t="s">
        <v>13</v>
      </c>
      <c r="C680" s="7">
        <v>43739</v>
      </c>
      <c r="D680" s="6" t="s">
        <v>17</v>
      </c>
      <c r="E680" s="8">
        <v>94</v>
      </c>
      <c r="F680" s="9">
        <v>2837.6556685165069</v>
      </c>
      <c r="G680" s="6" t="s">
        <v>22</v>
      </c>
    </row>
    <row r="681" spans="1:7" hidden="1" x14ac:dyDescent="0.25">
      <c r="A681" s="6">
        <v>687</v>
      </c>
      <c r="B681" s="6" t="s">
        <v>7</v>
      </c>
      <c r="C681" s="7">
        <v>43827</v>
      </c>
      <c r="D681" s="6" t="s">
        <v>18</v>
      </c>
      <c r="E681" s="8">
        <v>27</v>
      </c>
      <c r="F681" s="9">
        <v>828.83173616974648</v>
      </c>
      <c r="G681" s="6" t="s">
        <v>23</v>
      </c>
    </row>
    <row r="682" spans="1:7" hidden="1" x14ac:dyDescent="0.25">
      <c r="A682" s="6">
        <v>688</v>
      </c>
      <c r="B682" s="6" t="s">
        <v>8</v>
      </c>
      <c r="C682" s="7">
        <v>43933</v>
      </c>
      <c r="D682" s="6" t="s">
        <v>19</v>
      </c>
      <c r="E682" s="8">
        <v>56</v>
      </c>
      <c r="F682" s="9">
        <v>1699.5658667826988</v>
      </c>
      <c r="G682" s="6" t="s">
        <v>24</v>
      </c>
    </row>
    <row r="683" spans="1:7" hidden="1" x14ac:dyDescent="0.25">
      <c r="A683" s="6">
        <v>689</v>
      </c>
      <c r="B683" s="6" t="s">
        <v>12</v>
      </c>
      <c r="C683" s="7">
        <v>43574</v>
      </c>
      <c r="D683" s="6" t="s">
        <v>20</v>
      </c>
      <c r="E683" s="8">
        <v>82</v>
      </c>
      <c r="F683" s="9">
        <v>2478.0094907753814</v>
      </c>
      <c r="G683" s="6" t="s">
        <v>22</v>
      </c>
    </row>
    <row r="684" spans="1:7" hidden="1" x14ac:dyDescent="0.25">
      <c r="A684" s="6">
        <v>690</v>
      </c>
      <c r="B684" s="6" t="s">
        <v>12</v>
      </c>
      <c r="C684" s="7">
        <v>44450</v>
      </c>
      <c r="D684" s="6" t="s">
        <v>20</v>
      </c>
      <c r="E684" s="8">
        <v>7</v>
      </c>
      <c r="F684" s="9">
        <v>230.6771430901515</v>
      </c>
      <c r="G684" s="6" t="s">
        <v>22</v>
      </c>
    </row>
    <row r="685" spans="1:7" hidden="1" x14ac:dyDescent="0.25">
      <c r="A685" s="6">
        <v>691</v>
      </c>
      <c r="B685" s="6" t="s">
        <v>8</v>
      </c>
      <c r="C685" s="7">
        <v>43475</v>
      </c>
      <c r="D685" s="6" t="s">
        <v>18</v>
      </c>
      <c r="E685" s="8">
        <v>25</v>
      </c>
      <c r="F685" s="9">
        <v>773.67215999588439</v>
      </c>
      <c r="G685" s="6" t="s">
        <v>23</v>
      </c>
    </row>
    <row r="686" spans="1:7" hidden="1" x14ac:dyDescent="0.25">
      <c r="A686" s="6">
        <v>692</v>
      </c>
      <c r="B686" s="6" t="s">
        <v>7</v>
      </c>
      <c r="C686" s="7">
        <v>43827</v>
      </c>
      <c r="D686" s="6" t="s">
        <v>17</v>
      </c>
      <c r="E686" s="8">
        <v>15</v>
      </c>
      <c r="F686" s="9">
        <v>468.08970139122437</v>
      </c>
      <c r="G686" s="6" t="s">
        <v>22</v>
      </c>
    </row>
    <row r="687" spans="1:7" hidden="1" x14ac:dyDescent="0.25">
      <c r="A687" s="6">
        <v>693</v>
      </c>
      <c r="B687" s="6" t="s">
        <v>14</v>
      </c>
      <c r="C687" s="7">
        <v>44109</v>
      </c>
      <c r="D687" s="6" t="s">
        <v>17</v>
      </c>
      <c r="E687" s="8">
        <v>39</v>
      </c>
      <c r="F687" s="9">
        <v>1188.2068608795676</v>
      </c>
      <c r="G687" s="6" t="s">
        <v>22</v>
      </c>
    </row>
    <row r="688" spans="1:7" hidden="1" x14ac:dyDescent="0.25">
      <c r="A688" s="6">
        <v>694</v>
      </c>
      <c r="B688" s="6" t="s">
        <v>8</v>
      </c>
      <c r="C688" s="7">
        <v>44472</v>
      </c>
      <c r="D688" s="6" t="s">
        <v>18</v>
      </c>
      <c r="E688" s="8">
        <v>22</v>
      </c>
      <c r="F688" s="9">
        <v>679.20921050637094</v>
      </c>
      <c r="G688" s="6" t="s">
        <v>24</v>
      </c>
    </row>
    <row r="689" spans="1:7" hidden="1" x14ac:dyDescent="0.25">
      <c r="A689" s="6">
        <v>695</v>
      </c>
      <c r="B689" s="6" t="s">
        <v>15</v>
      </c>
      <c r="C689" s="7">
        <v>44274</v>
      </c>
      <c r="D689" s="6" t="s">
        <v>19</v>
      </c>
      <c r="E689" s="8">
        <v>0</v>
      </c>
      <c r="F689" s="9">
        <v>15.802940518086343</v>
      </c>
      <c r="G689" s="6" t="s">
        <v>23</v>
      </c>
    </row>
    <row r="690" spans="1:7" hidden="1" x14ac:dyDescent="0.25">
      <c r="A690" s="6">
        <v>696</v>
      </c>
      <c r="B690" s="6" t="s">
        <v>8</v>
      </c>
      <c r="C690" s="7">
        <v>44032</v>
      </c>
      <c r="D690" s="6" t="s">
        <v>20</v>
      </c>
      <c r="E690" s="8">
        <v>47</v>
      </c>
      <c r="F690" s="9">
        <v>1426.2566704955398</v>
      </c>
      <c r="G690" s="6" t="s">
        <v>22</v>
      </c>
    </row>
    <row r="691" spans="1:7" hidden="1" x14ac:dyDescent="0.25">
      <c r="A691" s="6">
        <v>697</v>
      </c>
      <c r="B691" s="6" t="s">
        <v>14</v>
      </c>
      <c r="C691" s="7">
        <v>43530</v>
      </c>
      <c r="D691" s="6" t="s">
        <v>19</v>
      </c>
      <c r="E691" s="8">
        <v>36</v>
      </c>
      <c r="F691" s="9">
        <v>1102.5851548113317</v>
      </c>
      <c r="G691" s="6" t="s">
        <v>21</v>
      </c>
    </row>
    <row r="692" spans="1:7" hidden="1" x14ac:dyDescent="0.25">
      <c r="A692" s="6">
        <v>698</v>
      </c>
      <c r="B692" s="6" t="s">
        <v>14</v>
      </c>
      <c r="C692" s="7">
        <v>44087</v>
      </c>
      <c r="D692" s="6" t="s">
        <v>16</v>
      </c>
      <c r="E692" s="8">
        <v>46</v>
      </c>
      <c r="F692" s="9">
        <v>1395.2847109810004</v>
      </c>
      <c r="G692" s="6" t="s">
        <v>23</v>
      </c>
    </row>
    <row r="693" spans="1:7" hidden="1" x14ac:dyDescent="0.25">
      <c r="A693" s="6">
        <v>699</v>
      </c>
      <c r="B693" s="6" t="s">
        <v>12</v>
      </c>
      <c r="C693" s="7">
        <v>43585</v>
      </c>
      <c r="D693" s="6" t="s">
        <v>16</v>
      </c>
      <c r="E693" s="8">
        <v>84</v>
      </c>
      <c r="F693" s="9">
        <v>2536.8258531303154</v>
      </c>
      <c r="G693" s="6" t="s">
        <v>21</v>
      </c>
    </row>
    <row r="694" spans="1:7" hidden="1" x14ac:dyDescent="0.25">
      <c r="A694" s="6">
        <v>700</v>
      </c>
      <c r="B694" s="6" t="s">
        <v>11</v>
      </c>
      <c r="C694" s="7">
        <v>43911</v>
      </c>
      <c r="D694" s="6" t="s">
        <v>18</v>
      </c>
      <c r="E694" s="8">
        <v>38</v>
      </c>
      <c r="F694" s="9">
        <v>1157.6504648002317</v>
      </c>
      <c r="G694" s="6" t="s">
        <v>21</v>
      </c>
    </row>
    <row r="695" spans="1:7" hidden="1" x14ac:dyDescent="0.25">
      <c r="A695" s="6">
        <v>701</v>
      </c>
      <c r="B695" s="6" t="s">
        <v>8</v>
      </c>
      <c r="C695" s="7">
        <v>43977</v>
      </c>
      <c r="D695" s="6" t="s">
        <v>18</v>
      </c>
      <c r="E695" s="8">
        <v>13</v>
      </c>
      <c r="F695" s="9">
        <v>404.73506204312048</v>
      </c>
      <c r="G695" s="6" t="s">
        <v>21</v>
      </c>
    </row>
    <row r="696" spans="1:7" hidden="1" x14ac:dyDescent="0.25">
      <c r="A696" s="6">
        <v>702</v>
      </c>
      <c r="B696" s="6" t="s">
        <v>12</v>
      </c>
      <c r="C696" s="7">
        <v>43574</v>
      </c>
      <c r="D696" s="6" t="s">
        <v>17</v>
      </c>
      <c r="E696" s="8">
        <v>40</v>
      </c>
      <c r="F696" s="9">
        <v>1224.2180451643387</v>
      </c>
      <c r="G696" s="6" t="s">
        <v>24</v>
      </c>
    </row>
    <row r="697" spans="1:7" hidden="1" x14ac:dyDescent="0.25">
      <c r="A697" s="6">
        <v>703</v>
      </c>
      <c r="B697" s="6" t="s">
        <v>10</v>
      </c>
      <c r="C697" s="7">
        <v>43999</v>
      </c>
      <c r="D697" s="6" t="s">
        <v>19</v>
      </c>
      <c r="E697" s="8">
        <v>46</v>
      </c>
      <c r="F697" s="9">
        <v>1394.0722206598459</v>
      </c>
      <c r="G697" s="6" t="s">
        <v>24</v>
      </c>
    </row>
    <row r="698" spans="1:7" hidden="1" x14ac:dyDescent="0.25">
      <c r="A698" s="6">
        <v>704</v>
      </c>
      <c r="B698" s="6" t="s">
        <v>9</v>
      </c>
      <c r="C698" s="7">
        <v>44043</v>
      </c>
      <c r="D698" s="6" t="s">
        <v>16</v>
      </c>
      <c r="E698" s="8">
        <v>11</v>
      </c>
      <c r="F698" s="9">
        <v>351.05222117013574</v>
      </c>
      <c r="G698" s="6" t="s">
        <v>21</v>
      </c>
    </row>
    <row r="699" spans="1:7" hidden="1" x14ac:dyDescent="0.25">
      <c r="A699" s="6">
        <v>705</v>
      </c>
      <c r="B699" s="6" t="s">
        <v>7</v>
      </c>
      <c r="C699" s="7">
        <v>44362</v>
      </c>
      <c r="D699" s="6" t="s">
        <v>18</v>
      </c>
      <c r="E699" s="8">
        <v>-1</v>
      </c>
      <c r="F699" s="9">
        <v>-8.9822589573278755</v>
      </c>
      <c r="G699" s="6" t="s">
        <v>23</v>
      </c>
    </row>
    <row r="700" spans="1:7" hidden="1" x14ac:dyDescent="0.25">
      <c r="A700" s="6">
        <v>706</v>
      </c>
      <c r="B700" s="6" t="s">
        <v>7</v>
      </c>
      <c r="C700" s="7">
        <v>43900</v>
      </c>
      <c r="D700" s="6" t="s">
        <v>18</v>
      </c>
      <c r="E700" s="8">
        <v>32</v>
      </c>
      <c r="F700" s="9">
        <v>986.18549497009872</v>
      </c>
      <c r="G700" s="6" t="s">
        <v>21</v>
      </c>
    </row>
    <row r="701" spans="1:7" x14ac:dyDescent="0.25">
      <c r="A701" s="6">
        <v>707</v>
      </c>
      <c r="B701" s="6" t="s">
        <v>9</v>
      </c>
      <c r="C701" s="7">
        <v>43845</v>
      </c>
      <c r="D701" s="6" t="s">
        <v>17</v>
      </c>
      <c r="E701" s="8">
        <v>78</v>
      </c>
      <c r="F701" s="9">
        <v>2353.7746360511865</v>
      </c>
      <c r="G701" s="6" t="s">
        <v>24</v>
      </c>
    </row>
    <row r="702" spans="1:7" hidden="1" x14ac:dyDescent="0.25">
      <c r="A702" s="6">
        <v>708</v>
      </c>
      <c r="B702" s="6" t="s">
        <v>7</v>
      </c>
      <c r="C702" s="7">
        <v>44219</v>
      </c>
      <c r="D702" s="6" t="s">
        <v>19</v>
      </c>
      <c r="E702" s="8">
        <v>71</v>
      </c>
      <c r="F702" s="9">
        <v>2151.4334620644154</v>
      </c>
      <c r="G702" s="6" t="s">
        <v>21</v>
      </c>
    </row>
    <row r="703" spans="1:7" hidden="1" x14ac:dyDescent="0.25">
      <c r="A703" s="6">
        <v>709</v>
      </c>
      <c r="B703" s="6" t="s">
        <v>10</v>
      </c>
      <c r="C703" s="7">
        <v>43944</v>
      </c>
      <c r="D703" s="6" t="s">
        <v>18</v>
      </c>
      <c r="E703" s="8">
        <v>36</v>
      </c>
      <c r="F703" s="9">
        <v>1097.9941093344994</v>
      </c>
      <c r="G703" s="6" t="s">
        <v>24</v>
      </c>
    </row>
    <row r="704" spans="1:7" hidden="1" x14ac:dyDescent="0.25">
      <c r="A704" s="6">
        <v>710</v>
      </c>
      <c r="B704" s="6" t="s">
        <v>14</v>
      </c>
      <c r="C704" s="7">
        <v>44065</v>
      </c>
      <c r="D704" s="6" t="s">
        <v>20</v>
      </c>
      <c r="E704" s="8">
        <v>79</v>
      </c>
      <c r="F704" s="9">
        <v>2387.528909715526</v>
      </c>
      <c r="G704" s="6" t="s">
        <v>23</v>
      </c>
    </row>
    <row r="705" spans="1:7" hidden="1" x14ac:dyDescent="0.25">
      <c r="A705" s="6">
        <v>711</v>
      </c>
      <c r="B705" s="6" t="s">
        <v>7</v>
      </c>
      <c r="C705" s="7">
        <v>44417</v>
      </c>
      <c r="D705" s="6" t="s">
        <v>19</v>
      </c>
      <c r="E705" s="8">
        <v>92</v>
      </c>
      <c r="F705" s="9">
        <v>2783.368931964073</v>
      </c>
      <c r="G705" s="6" t="s">
        <v>23</v>
      </c>
    </row>
    <row r="706" spans="1:7" hidden="1" x14ac:dyDescent="0.25">
      <c r="A706" s="6">
        <v>712</v>
      </c>
      <c r="B706" s="6" t="s">
        <v>13</v>
      </c>
      <c r="C706" s="7">
        <v>43845</v>
      </c>
      <c r="D706" s="6" t="s">
        <v>17</v>
      </c>
      <c r="E706" s="8">
        <v>38</v>
      </c>
      <c r="F706" s="9">
        <v>1162.0226134841928</v>
      </c>
      <c r="G706" s="6" t="s">
        <v>24</v>
      </c>
    </row>
    <row r="707" spans="1:7" hidden="1" x14ac:dyDescent="0.25">
      <c r="A707" s="6">
        <v>713</v>
      </c>
      <c r="B707" s="6" t="s">
        <v>8</v>
      </c>
      <c r="C707" s="7">
        <v>43805</v>
      </c>
      <c r="D707" s="6" t="s">
        <v>20</v>
      </c>
      <c r="E707" s="8">
        <v>50</v>
      </c>
      <c r="F707" s="9">
        <v>1520.8468006915191</v>
      </c>
      <c r="G707" s="6" t="s">
        <v>21</v>
      </c>
    </row>
    <row r="708" spans="1:7" hidden="1" x14ac:dyDescent="0.25">
      <c r="A708" s="6">
        <v>714</v>
      </c>
      <c r="B708" s="6" t="s">
        <v>11</v>
      </c>
      <c r="C708" s="7">
        <v>43519</v>
      </c>
      <c r="D708" s="6" t="s">
        <v>17</v>
      </c>
      <c r="E708" s="8">
        <v>31</v>
      </c>
      <c r="F708" s="9">
        <v>937.3408354223518</v>
      </c>
      <c r="G708" s="6" t="s">
        <v>23</v>
      </c>
    </row>
    <row r="709" spans="1:7" hidden="1" x14ac:dyDescent="0.25">
      <c r="A709" s="6">
        <v>715</v>
      </c>
      <c r="B709" s="6" t="s">
        <v>14</v>
      </c>
      <c r="C709" s="7">
        <v>43629</v>
      </c>
      <c r="D709" s="6" t="s">
        <v>18</v>
      </c>
      <c r="E709" s="8">
        <v>9</v>
      </c>
      <c r="F709" s="9">
        <v>293.86098665239905</v>
      </c>
      <c r="G709" s="6" t="s">
        <v>21</v>
      </c>
    </row>
    <row r="710" spans="1:7" hidden="1" x14ac:dyDescent="0.25">
      <c r="A710" s="6">
        <v>716</v>
      </c>
      <c r="B710" s="6" t="s">
        <v>13</v>
      </c>
      <c r="C710" s="7">
        <v>44252</v>
      </c>
      <c r="D710" s="6" t="s">
        <v>16</v>
      </c>
      <c r="E710" s="8">
        <v>24</v>
      </c>
      <c r="F710" s="9">
        <v>732.78886055388637</v>
      </c>
      <c r="G710" s="6" t="s">
        <v>23</v>
      </c>
    </row>
    <row r="711" spans="1:7" hidden="1" x14ac:dyDescent="0.25">
      <c r="A711" s="6">
        <v>717</v>
      </c>
      <c r="B711" s="6" t="s">
        <v>7</v>
      </c>
      <c r="C711" s="7">
        <v>44208</v>
      </c>
      <c r="D711" s="6" t="s">
        <v>18</v>
      </c>
      <c r="E711" s="8">
        <v>50</v>
      </c>
      <c r="F711" s="9">
        <v>1525.8608557503928</v>
      </c>
      <c r="G711" s="6" t="s">
        <v>23</v>
      </c>
    </row>
    <row r="712" spans="1:7" hidden="1" x14ac:dyDescent="0.25">
      <c r="A712" s="6">
        <v>718</v>
      </c>
      <c r="B712" s="6" t="s">
        <v>14</v>
      </c>
      <c r="C712" s="7">
        <v>43508</v>
      </c>
      <c r="D712" s="6" t="s">
        <v>19</v>
      </c>
      <c r="E712" s="8">
        <v>32</v>
      </c>
      <c r="F712" s="9">
        <v>981.91983875169331</v>
      </c>
      <c r="G712" s="6" t="s">
        <v>23</v>
      </c>
    </row>
    <row r="713" spans="1:7" hidden="1" x14ac:dyDescent="0.25">
      <c r="A713" s="6">
        <v>719</v>
      </c>
      <c r="B713" s="6" t="s">
        <v>9</v>
      </c>
      <c r="C713" s="7">
        <v>44087</v>
      </c>
      <c r="D713" s="6" t="s">
        <v>17</v>
      </c>
      <c r="E713" s="8">
        <v>71</v>
      </c>
      <c r="F713" s="9">
        <v>2149.278284338051</v>
      </c>
      <c r="G713" s="6" t="s">
        <v>22</v>
      </c>
    </row>
    <row r="714" spans="1:7" hidden="1" x14ac:dyDescent="0.25">
      <c r="A714" s="6">
        <v>720</v>
      </c>
      <c r="B714" s="6" t="s">
        <v>11</v>
      </c>
      <c r="C714" s="7">
        <v>43772</v>
      </c>
      <c r="D714" s="6" t="s">
        <v>20</v>
      </c>
      <c r="E714" s="8">
        <v>28</v>
      </c>
      <c r="F714" s="9">
        <v>861.0720359890588</v>
      </c>
      <c r="G714" s="6" t="s">
        <v>22</v>
      </c>
    </row>
    <row r="715" spans="1:7" hidden="1" x14ac:dyDescent="0.25">
      <c r="A715" s="6">
        <v>721</v>
      </c>
      <c r="B715" s="6" t="s">
        <v>7</v>
      </c>
      <c r="C715" s="7">
        <v>43761</v>
      </c>
      <c r="D715" s="6" t="s">
        <v>18</v>
      </c>
      <c r="E715" s="8">
        <v>40</v>
      </c>
      <c r="F715" s="9">
        <v>1218.3146625489912</v>
      </c>
      <c r="G715" s="6" t="s">
        <v>21</v>
      </c>
    </row>
    <row r="716" spans="1:7" hidden="1" x14ac:dyDescent="0.25">
      <c r="A716" s="6">
        <v>722</v>
      </c>
      <c r="B716" s="6" t="s">
        <v>11</v>
      </c>
      <c r="C716" s="7">
        <v>43845</v>
      </c>
      <c r="D716" s="6" t="s">
        <v>16</v>
      </c>
      <c r="E716" s="8">
        <v>75</v>
      </c>
      <c r="F716" s="9">
        <v>2269.8711570221039</v>
      </c>
      <c r="G716" s="6" t="s">
        <v>21</v>
      </c>
    </row>
    <row r="717" spans="1:7" hidden="1" x14ac:dyDescent="0.25">
      <c r="A717" s="6">
        <v>723</v>
      </c>
      <c r="B717" s="6" t="s">
        <v>15</v>
      </c>
      <c r="C717" s="7">
        <v>44065</v>
      </c>
      <c r="D717" s="6" t="s">
        <v>18</v>
      </c>
      <c r="E717" s="8">
        <v>30</v>
      </c>
      <c r="F717" s="9">
        <v>920.30625673172358</v>
      </c>
      <c r="G717" s="6" t="s">
        <v>24</v>
      </c>
    </row>
    <row r="718" spans="1:7" hidden="1" x14ac:dyDescent="0.25">
      <c r="A718" s="6">
        <v>724</v>
      </c>
      <c r="B718" s="6" t="s">
        <v>14</v>
      </c>
      <c r="C718" s="7">
        <v>44538</v>
      </c>
      <c r="D718" s="6" t="s">
        <v>18</v>
      </c>
      <c r="E718" s="8">
        <v>78</v>
      </c>
      <c r="F718" s="9">
        <v>2358.9718296494316</v>
      </c>
      <c r="G718" s="6" t="s">
        <v>22</v>
      </c>
    </row>
    <row r="719" spans="1:7" hidden="1" x14ac:dyDescent="0.25">
      <c r="A719" s="6">
        <v>725</v>
      </c>
      <c r="B719" s="6" t="s">
        <v>10</v>
      </c>
      <c r="C719" s="7">
        <v>44417</v>
      </c>
      <c r="D719" s="6" t="s">
        <v>20</v>
      </c>
      <c r="E719" s="8">
        <v>15</v>
      </c>
      <c r="F719" s="9">
        <v>470.98021343383823</v>
      </c>
      <c r="G719" s="6" t="s">
        <v>22</v>
      </c>
    </row>
    <row r="720" spans="1:7" hidden="1" x14ac:dyDescent="0.25">
      <c r="A720" s="6">
        <v>726</v>
      </c>
      <c r="B720" s="6" t="s">
        <v>11</v>
      </c>
      <c r="C720" s="7">
        <v>44142</v>
      </c>
      <c r="D720" s="6" t="s">
        <v>19</v>
      </c>
      <c r="E720" s="8">
        <v>30</v>
      </c>
      <c r="F720" s="9">
        <v>918.00989942743342</v>
      </c>
      <c r="G720" s="6" t="s">
        <v>23</v>
      </c>
    </row>
    <row r="721" spans="1:7" hidden="1" x14ac:dyDescent="0.25">
      <c r="A721" s="6">
        <v>727</v>
      </c>
      <c r="B721" s="6" t="s">
        <v>15</v>
      </c>
      <c r="C721" s="7">
        <v>44472</v>
      </c>
      <c r="D721" s="6" t="s">
        <v>17</v>
      </c>
      <c r="E721" s="8">
        <v>27</v>
      </c>
      <c r="F721" s="9">
        <v>835.64417753264922</v>
      </c>
      <c r="G721" s="6" t="s">
        <v>23</v>
      </c>
    </row>
    <row r="722" spans="1:7" hidden="1" x14ac:dyDescent="0.25">
      <c r="A722" s="6">
        <v>728</v>
      </c>
      <c r="B722" s="6" t="s">
        <v>13</v>
      </c>
      <c r="C722" s="7">
        <v>43629</v>
      </c>
      <c r="D722" s="6" t="s">
        <v>18</v>
      </c>
      <c r="E722" s="8">
        <v>95</v>
      </c>
      <c r="F722" s="9">
        <v>2866.842165847042</v>
      </c>
      <c r="G722" s="6" t="s">
        <v>24</v>
      </c>
    </row>
    <row r="723" spans="1:7" x14ac:dyDescent="0.25">
      <c r="A723" s="6">
        <v>729</v>
      </c>
      <c r="B723" s="6" t="s">
        <v>14</v>
      </c>
      <c r="C723" s="7">
        <v>43878</v>
      </c>
      <c r="D723" s="6" t="s">
        <v>17</v>
      </c>
      <c r="E723" s="8">
        <v>62</v>
      </c>
      <c r="F723" s="9">
        <v>1886.9979320640691</v>
      </c>
      <c r="G723" s="6" t="s">
        <v>22</v>
      </c>
    </row>
    <row r="724" spans="1:7" hidden="1" x14ac:dyDescent="0.25">
      <c r="A724" s="6">
        <v>730</v>
      </c>
      <c r="B724" s="6" t="s">
        <v>11</v>
      </c>
      <c r="C724" s="7">
        <v>43541</v>
      </c>
      <c r="D724" s="6" t="s">
        <v>18</v>
      </c>
      <c r="E724" s="8">
        <v>-4</v>
      </c>
      <c r="F724" s="9">
        <v>-101.51413084603678</v>
      </c>
      <c r="G724" s="6" t="s">
        <v>23</v>
      </c>
    </row>
    <row r="725" spans="1:7" hidden="1" x14ac:dyDescent="0.25">
      <c r="A725" s="6">
        <v>731</v>
      </c>
      <c r="B725" s="6" t="s">
        <v>8</v>
      </c>
      <c r="C725" s="7">
        <v>44032</v>
      </c>
      <c r="D725" s="6" t="s">
        <v>20</v>
      </c>
      <c r="E725" s="8">
        <v>-3</v>
      </c>
      <c r="F725" s="9">
        <v>-72.263762915654141</v>
      </c>
      <c r="G725" s="6" t="s">
        <v>23</v>
      </c>
    </row>
    <row r="726" spans="1:7" hidden="1" x14ac:dyDescent="0.25">
      <c r="A726" s="6">
        <v>732</v>
      </c>
      <c r="B726" s="6" t="s">
        <v>13</v>
      </c>
      <c r="C726" s="7">
        <v>44384</v>
      </c>
      <c r="D726" s="6" t="s">
        <v>20</v>
      </c>
      <c r="E726" s="8">
        <v>62</v>
      </c>
      <c r="F726" s="9">
        <v>1877.1484715081847</v>
      </c>
      <c r="G726" s="6" t="s">
        <v>24</v>
      </c>
    </row>
    <row r="727" spans="1:7" hidden="1" x14ac:dyDescent="0.25">
      <c r="A727" s="6">
        <v>733</v>
      </c>
      <c r="B727" s="6" t="s">
        <v>8</v>
      </c>
      <c r="C727" s="7">
        <v>44054</v>
      </c>
      <c r="D727" s="6" t="s">
        <v>19</v>
      </c>
      <c r="E727" s="8">
        <v>92</v>
      </c>
      <c r="F727" s="9">
        <v>2776.7657907264579</v>
      </c>
      <c r="G727" s="6" t="s">
        <v>24</v>
      </c>
    </row>
    <row r="728" spans="1:7" hidden="1" x14ac:dyDescent="0.25">
      <c r="A728" s="6">
        <v>734</v>
      </c>
      <c r="B728" s="6" t="s">
        <v>15</v>
      </c>
      <c r="C728" s="7">
        <v>43816</v>
      </c>
      <c r="D728" s="6" t="s">
        <v>17</v>
      </c>
      <c r="E728" s="8">
        <v>35</v>
      </c>
      <c r="F728" s="9">
        <v>1070.951993812972</v>
      </c>
      <c r="G728" s="6" t="s">
        <v>22</v>
      </c>
    </row>
    <row r="729" spans="1:7" hidden="1" x14ac:dyDescent="0.25">
      <c r="A729" s="6">
        <v>735</v>
      </c>
      <c r="B729" s="6" t="s">
        <v>8</v>
      </c>
      <c r="C729" s="7">
        <v>44318</v>
      </c>
      <c r="D729" s="6" t="s">
        <v>16</v>
      </c>
      <c r="E729" s="8">
        <v>91</v>
      </c>
      <c r="F729" s="9">
        <v>2749.6271641831527</v>
      </c>
      <c r="G729" s="6" t="s">
        <v>23</v>
      </c>
    </row>
    <row r="730" spans="1:7" hidden="1" x14ac:dyDescent="0.25">
      <c r="A730" s="6">
        <v>736</v>
      </c>
      <c r="B730" s="6" t="s">
        <v>11</v>
      </c>
      <c r="C730" s="7">
        <v>44021</v>
      </c>
      <c r="D730" s="6" t="s">
        <v>20</v>
      </c>
      <c r="E730" s="8">
        <v>21</v>
      </c>
      <c r="F730" s="9">
        <v>643.21884288799515</v>
      </c>
      <c r="G730" s="6" t="s">
        <v>22</v>
      </c>
    </row>
    <row r="731" spans="1:7" hidden="1" x14ac:dyDescent="0.25">
      <c r="A731" s="6">
        <v>737</v>
      </c>
      <c r="B731" s="6" t="s">
        <v>10</v>
      </c>
      <c r="C731" s="7">
        <v>43486</v>
      </c>
      <c r="D731" s="6" t="s">
        <v>20</v>
      </c>
      <c r="E731" s="8">
        <v>49</v>
      </c>
      <c r="F731" s="9">
        <v>1487.3893149445496</v>
      </c>
      <c r="G731" s="6" t="s">
        <v>22</v>
      </c>
    </row>
    <row r="732" spans="1:7" hidden="1" x14ac:dyDescent="0.25">
      <c r="A732" s="6">
        <v>738</v>
      </c>
      <c r="B732" s="6" t="s">
        <v>15</v>
      </c>
      <c r="C732" s="7">
        <v>44274</v>
      </c>
      <c r="D732" s="6" t="s">
        <v>17</v>
      </c>
      <c r="E732" s="8">
        <v>34</v>
      </c>
      <c r="F732" s="9">
        <v>1033.4843435833068</v>
      </c>
      <c r="G732" s="6" t="s">
        <v>24</v>
      </c>
    </row>
    <row r="733" spans="1:7" hidden="1" x14ac:dyDescent="0.25">
      <c r="A733" s="6">
        <v>739</v>
      </c>
      <c r="B733" s="6" t="s">
        <v>13</v>
      </c>
      <c r="C733" s="7">
        <v>44219</v>
      </c>
      <c r="D733" s="6" t="s">
        <v>18</v>
      </c>
      <c r="E733" s="8">
        <v>56</v>
      </c>
      <c r="F733" s="9">
        <v>1701.2124352907122</v>
      </c>
      <c r="G733" s="6" t="s">
        <v>21</v>
      </c>
    </row>
    <row r="734" spans="1:7" hidden="1" x14ac:dyDescent="0.25">
      <c r="A734" s="6">
        <v>740</v>
      </c>
      <c r="B734" s="6" t="s">
        <v>11</v>
      </c>
      <c r="C734" s="7">
        <v>43977</v>
      </c>
      <c r="D734" s="6" t="s">
        <v>16</v>
      </c>
      <c r="E734" s="8">
        <v>81</v>
      </c>
      <c r="F734" s="9">
        <v>2448.5421438007515</v>
      </c>
      <c r="G734" s="6" t="s">
        <v>23</v>
      </c>
    </row>
    <row r="735" spans="1:7" hidden="1" x14ac:dyDescent="0.25">
      <c r="A735" s="6">
        <v>741</v>
      </c>
      <c r="B735" s="6" t="s">
        <v>8</v>
      </c>
      <c r="C735" s="7">
        <v>43933</v>
      </c>
      <c r="D735" s="6" t="s">
        <v>16</v>
      </c>
      <c r="E735" s="8">
        <v>63</v>
      </c>
      <c r="F735" s="9">
        <v>1912.4656039127012</v>
      </c>
      <c r="G735" s="6" t="s">
        <v>23</v>
      </c>
    </row>
    <row r="736" spans="1:7" hidden="1" x14ac:dyDescent="0.25">
      <c r="A736" s="6">
        <v>742</v>
      </c>
      <c r="B736" s="6" t="s">
        <v>11</v>
      </c>
      <c r="C736" s="7">
        <v>44318</v>
      </c>
      <c r="D736" s="6" t="s">
        <v>17</v>
      </c>
      <c r="E736" s="8">
        <v>-3</v>
      </c>
      <c r="F736" s="9">
        <v>-73.657850032017279</v>
      </c>
      <c r="G736" s="6" t="s">
        <v>24</v>
      </c>
    </row>
    <row r="737" spans="1:7" hidden="1" x14ac:dyDescent="0.25">
      <c r="A737" s="6">
        <v>743</v>
      </c>
      <c r="B737" s="6" t="s">
        <v>10</v>
      </c>
      <c r="C737" s="7">
        <v>44384</v>
      </c>
      <c r="D737" s="6" t="s">
        <v>17</v>
      </c>
      <c r="E737" s="8">
        <v>8</v>
      </c>
      <c r="F737" s="9">
        <v>258.10666689825587</v>
      </c>
      <c r="G737" s="6" t="s">
        <v>21</v>
      </c>
    </row>
    <row r="738" spans="1:7" hidden="1" x14ac:dyDescent="0.25">
      <c r="A738" s="6">
        <v>744</v>
      </c>
      <c r="B738" s="6" t="s">
        <v>14</v>
      </c>
      <c r="C738" s="7">
        <v>43922</v>
      </c>
      <c r="D738" s="6" t="s">
        <v>18</v>
      </c>
      <c r="E738" s="8">
        <v>46</v>
      </c>
      <c r="F738" s="9">
        <v>1396.1633299698833</v>
      </c>
      <c r="G738" s="6" t="s">
        <v>23</v>
      </c>
    </row>
    <row r="739" spans="1:7" hidden="1" x14ac:dyDescent="0.25">
      <c r="A739" s="6">
        <v>745</v>
      </c>
      <c r="B739" s="6" t="s">
        <v>10</v>
      </c>
      <c r="C739" s="7">
        <v>44241</v>
      </c>
      <c r="D739" s="6" t="s">
        <v>18</v>
      </c>
      <c r="E739" s="8">
        <v>3</v>
      </c>
      <c r="F739" s="9">
        <v>108.7686297512148</v>
      </c>
      <c r="G739" s="6" t="s">
        <v>22</v>
      </c>
    </row>
    <row r="740" spans="1:7" hidden="1" x14ac:dyDescent="0.25">
      <c r="A740" s="6">
        <v>746</v>
      </c>
      <c r="B740" s="6" t="s">
        <v>10</v>
      </c>
      <c r="C740" s="7">
        <v>43607</v>
      </c>
      <c r="D740" s="6" t="s">
        <v>17</v>
      </c>
      <c r="E740" s="8">
        <v>68</v>
      </c>
      <c r="F740" s="9">
        <v>2058.6039765882779</v>
      </c>
      <c r="G740" s="6" t="s">
        <v>23</v>
      </c>
    </row>
    <row r="741" spans="1:7" hidden="1" x14ac:dyDescent="0.25">
      <c r="A741" s="6">
        <v>747</v>
      </c>
      <c r="B741" s="6" t="s">
        <v>8</v>
      </c>
      <c r="C741" s="7">
        <v>43574</v>
      </c>
      <c r="D741" s="6" t="s">
        <v>17</v>
      </c>
      <c r="E741" s="8">
        <v>83</v>
      </c>
      <c r="F741" s="9">
        <v>2510.6283096017733</v>
      </c>
      <c r="G741" s="6" t="s">
        <v>21</v>
      </c>
    </row>
    <row r="742" spans="1:7" hidden="1" x14ac:dyDescent="0.25">
      <c r="A742" s="6">
        <v>748</v>
      </c>
      <c r="B742" s="6" t="s">
        <v>11</v>
      </c>
      <c r="C742" s="7">
        <v>44241</v>
      </c>
      <c r="D742" s="6" t="s">
        <v>16</v>
      </c>
      <c r="E742" s="8">
        <v>51</v>
      </c>
      <c r="F742" s="9">
        <v>1551.2341917228473</v>
      </c>
      <c r="G742" s="6" t="s">
        <v>23</v>
      </c>
    </row>
    <row r="743" spans="1:7" hidden="1" x14ac:dyDescent="0.25">
      <c r="A743" s="6">
        <v>749</v>
      </c>
      <c r="B743" s="6" t="s">
        <v>9</v>
      </c>
      <c r="C743" s="7">
        <v>43574</v>
      </c>
      <c r="D743" s="6" t="s">
        <v>17</v>
      </c>
      <c r="E743" s="8">
        <v>16</v>
      </c>
      <c r="F743" s="9">
        <v>502.03538747394111</v>
      </c>
      <c r="G743" s="6" t="s">
        <v>23</v>
      </c>
    </row>
    <row r="744" spans="1:7" hidden="1" x14ac:dyDescent="0.25">
      <c r="A744" s="6">
        <v>750</v>
      </c>
      <c r="B744" s="6" t="s">
        <v>9</v>
      </c>
      <c r="C744" s="7">
        <v>43596</v>
      </c>
      <c r="D744" s="6" t="s">
        <v>16</v>
      </c>
      <c r="E744" s="8">
        <v>-2</v>
      </c>
      <c r="F744" s="9">
        <v>-39.135627833735271</v>
      </c>
      <c r="G744" s="6" t="s">
        <v>22</v>
      </c>
    </row>
    <row r="745" spans="1:7" hidden="1" x14ac:dyDescent="0.25">
      <c r="A745" s="6">
        <v>751</v>
      </c>
      <c r="B745" s="6" t="s">
        <v>11</v>
      </c>
      <c r="C745" s="7">
        <v>44164</v>
      </c>
      <c r="D745" s="6" t="s">
        <v>18</v>
      </c>
      <c r="E745" s="8">
        <v>6</v>
      </c>
      <c r="F745" s="9">
        <v>203.70424027363759</v>
      </c>
      <c r="G745" s="6" t="s">
        <v>22</v>
      </c>
    </row>
    <row r="746" spans="1:7" hidden="1" x14ac:dyDescent="0.25">
      <c r="A746" s="6">
        <v>752</v>
      </c>
      <c r="B746" s="6" t="s">
        <v>10</v>
      </c>
      <c r="C746" s="7">
        <v>44494</v>
      </c>
      <c r="D746" s="6" t="s">
        <v>18</v>
      </c>
      <c r="E746" s="8">
        <v>-5</v>
      </c>
      <c r="F746" s="9">
        <v>-125.71701775011148</v>
      </c>
      <c r="G746" s="6" t="s">
        <v>21</v>
      </c>
    </row>
    <row r="747" spans="1:7" hidden="1" x14ac:dyDescent="0.25">
      <c r="A747" s="6">
        <v>753</v>
      </c>
      <c r="B747" s="6" t="s">
        <v>8</v>
      </c>
      <c r="C747" s="7">
        <v>43486</v>
      </c>
      <c r="D747" s="6" t="s">
        <v>16</v>
      </c>
      <c r="E747" s="8">
        <v>42</v>
      </c>
      <c r="F747" s="9">
        <v>1277.1123178411424</v>
      </c>
      <c r="G747" s="6" t="s">
        <v>22</v>
      </c>
    </row>
    <row r="748" spans="1:7" hidden="1" x14ac:dyDescent="0.25">
      <c r="A748" s="6">
        <v>754</v>
      </c>
      <c r="B748" s="6" t="s">
        <v>11</v>
      </c>
      <c r="C748" s="7">
        <v>44208</v>
      </c>
      <c r="D748" s="6" t="s">
        <v>16</v>
      </c>
      <c r="E748" s="8">
        <v>47</v>
      </c>
      <c r="F748" s="9">
        <v>1433.8409457230034</v>
      </c>
      <c r="G748" s="6" t="s">
        <v>24</v>
      </c>
    </row>
    <row r="749" spans="1:7" hidden="1" x14ac:dyDescent="0.25">
      <c r="A749" s="6">
        <v>755</v>
      </c>
      <c r="B749" s="6" t="s">
        <v>13</v>
      </c>
      <c r="C749" s="7">
        <v>43673</v>
      </c>
      <c r="D749" s="6" t="s">
        <v>20</v>
      </c>
      <c r="E749" s="8">
        <v>16</v>
      </c>
      <c r="F749" s="9">
        <v>501.93862989445165</v>
      </c>
      <c r="G749" s="6" t="s">
        <v>23</v>
      </c>
    </row>
    <row r="750" spans="1:7" hidden="1" x14ac:dyDescent="0.25">
      <c r="A750" s="6">
        <v>756</v>
      </c>
      <c r="B750" s="6" t="s">
        <v>9</v>
      </c>
      <c r="C750" s="7">
        <v>43966</v>
      </c>
      <c r="D750" s="6" t="s">
        <v>18</v>
      </c>
      <c r="E750" s="8">
        <v>11</v>
      </c>
      <c r="F750" s="9">
        <v>353.56196404749517</v>
      </c>
      <c r="G750" s="6" t="s">
        <v>23</v>
      </c>
    </row>
    <row r="751" spans="1:7" hidden="1" x14ac:dyDescent="0.25">
      <c r="A751" s="6">
        <v>757</v>
      </c>
      <c r="B751" s="6" t="s">
        <v>8</v>
      </c>
      <c r="C751" s="7">
        <v>44164</v>
      </c>
      <c r="D751" s="6" t="s">
        <v>16</v>
      </c>
      <c r="E751" s="8">
        <v>-10</v>
      </c>
      <c r="F751" s="9">
        <v>-278.96760549483554</v>
      </c>
      <c r="G751" s="6" t="s">
        <v>21</v>
      </c>
    </row>
    <row r="752" spans="1:7" hidden="1" x14ac:dyDescent="0.25">
      <c r="A752" s="6">
        <v>758</v>
      </c>
      <c r="B752" s="6" t="s">
        <v>7</v>
      </c>
      <c r="C752" s="7">
        <v>43900</v>
      </c>
      <c r="D752" s="6" t="s">
        <v>16</v>
      </c>
      <c r="E752" s="8">
        <v>21</v>
      </c>
      <c r="F752" s="9">
        <v>653.79195576752193</v>
      </c>
      <c r="G752" s="6" t="s">
        <v>22</v>
      </c>
    </row>
    <row r="753" spans="1:7" hidden="1" x14ac:dyDescent="0.25">
      <c r="A753" s="6">
        <v>759</v>
      </c>
      <c r="B753" s="6" t="s">
        <v>9</v>
      </c>
      <c r="C753" s="7">
        <v>44494</v>
      </c>
      <c r="D753" s="6" t="s">
        <v>20</v>
      </c>
      <c r="E753" s="8">
        <v>52</v>
      </c>
      <c r="F753" s="9">
        <v>1577.2596503790041</v>
      </c>
      <c r="G753" s="6" t="s">
        <v>21</v>
      </c>
    </row>
    <row r="754" spans="1:7" hidden="1" x14ac:dyDescent="0.25">
      <c r="A754" s="6">
        <v>760</v>
      </c>
      <c r="B754" s="6" t="s">
        <v>11</v>
      </c>
      <c r="C754" s="7">
        <v>43933</v>
      </c>
      <c r="D754" s="6" t="s">
        <v>19</v>
      </c>
      <c r="E754" s="8">
        <v>5</v>
      </c>
      <c r="F754" s="9">
        <v>170.05120212550801</v>
      </c>
      <c r="G754" s="6" t="s">
        <v>22</v>
      </c>
    </row>
    <row r="755" spans="1:7" hidden="1" x14ac:dyDescent="0.25">
      <c r="A755" s="6">
        <v>761</v>
      </c>
      <c r="B755" s="6" t="s">
        <v>11</v>
      </c>
      <c r="C755" s="7">
        <v>44406</v>
      </c>
      <c r="D755" s="6" t="s">
        <v>16</v>
      </c>
      <c r="E755" s="8">
        <v>52</v>
      </c>
      <c r="F755" s="9">
        <v>1584.3447603180036</v>
      </c>
      <c r="G755" s="6" t="s">
        <v>24</v>
      </c>
    </row>
    <row r="756" spans="1:7" hidden="1" x14ac:dyDescent="0.25">
      <c r="A756" s="6">
        <v>762</v>
      </c>
      <c r="B756" s="6" t="s">
        <v>10</v>
      </c>
      <c r="C756" s="7">
        <v>44285</v>
      </c>
      <c r="D756" s="6" t="s">
        <v>20</v>
      </c>
      <c r="E756" s="8">
        <v>38</v>
      </c>
      <c r="F756" s="9">
        <v>1153.888959680457</v>
      </c>
      <c r="G756" s="6" t="s">
        <v>22</v>
      </c>
    </row>
    <row r="757" spans="1:7" hidden="1" x14ac:dyDescent="0.25">
      <c r="A757" s="6">
        <v>763</v>
      </c>
      <c r="B757" s="6" t="s">
        <v>12</v>
      </c>
      <c r="C757" s="7">
        <v>43596</v>
      </c>
      <c r="D757" s="6" t="s">
        <v>20</v>
      </c>
      <c r="E757" s="8">
        <v>84</v>
      </c>
      <c r="F757" s="9">
        <v>2542.621659223083</v>
      </c>
      <c r="G757" s="6" t="s">
        <v>21</v>
      </c>
    </row>
    <row r="758" spans="1:7" hidden="1" x14ac:dyDescent="0.25">
      <c r="A758" s="6">
        <v>764</v>
      </c>
      <c r="B758" s="6" t="s">
        <v>9</v>
      </c>
      <c r="C758" s="7">
        <v>43805</v>
      </c>
      <c r="D758" s="6" t="s">
        <v>19</v>
      </c>
      <c r="E758" s="8">
        <v>18</v>
      </c>
      <c r="F758" s="9">
        <v>553.43428443559003</v>
      </c>
      <c r="G758" s="6" t="s">
        <v>22</v>
      </c>
    </row>
    <row r="759" spans="1:7" hidden="1" x14ac:dyDescent="0.25">
      <c r="A759" s="6">
        <v>765</v>
      </c>
      <c r="B759" s="6" t="s">
        <v>14</v>
      </c>
      <c r="C759" s="7">
        <v>43955</v>
      </c>
      <c r="D759" s="6" t="s">
        <v>18</v>
      </c>
      <c r="E759" s="8">
        <v>-6</v>
      </c>
      <c r="F759" s="9">
        <v>-157.42829763147856</v>
      </c>
      <c r="G759" s="6" t="s">
        <v>23</v>
      </c>
    </row>
    <row r="760" spans="1:7" hidden="1" x14ac:dyDescent="0.25">
      <c r="A760" s="6">
        <v>766</v>
      </c>
      <c r="B760" s="6" t="s">
        <v>9</v>
      </c>
      <c r="C760" s="7">
        <v>43922</v>
      </c>
      <c r="D760" s="6" t="s">
        <v>18</v>
      </c>
      <c r="E760" s="8">
        <v>5</v>
      </c>
      <c r="F760" s="9">
        <v>169.13541625810112</v>
      </c>
      <c r="G760" s="6" t="s">
        <v>23</v>
      </c>
    </row>
    <row r="761" spans="1:7" hidden="1" x14ac:dyDescent="0.25">
      <c r="A761" s="6">
        <v>767</v>
      </c>
      <c r="B761" s="6" t="s">
        <v>10</v>
      </c>
      <c r="C761" s="7">
        <v>43805</v>
      </c>
      <c r="D761" s="6" t="s">
        <v>17</v>
      </c>
      <c r="E761" s="8">
        <v>59</v>
      </c>
      <c r="F761" s="9">
        <v>1788.9597357687876</v>
      </c>
      <c r="G761" s="6" t="s">
        <v>22</v>
      </c>
    </row>
    <row r="762" spans="1:7" hidden="1" x14ac:dyDescent="0.25">
      <c r="A762" s="6">
        <v>768</v>
      </c>
      <c r="B762" s="6" t="s">
        <v>10</v>
      </c>
      <c r="C762" s="7">
        <v>44373</v>
      </c>
      <c r="D762" s="6" t="s">
        <v>20</v>
      </c>
      <c r="E762" s="8">
        <v>-1</v>
      </c>
      <c r="F762" s="9">
        <v>-14.317242178607446</v>
      </c>
      <c r="G762" s="6" t="s">
        <v>21</v>
      </c>
    </row>
    <row r="763" spans="1:7" hidden="1" x14ac:dyDescent="0.25">
      <c r="A763" s="6">
        <v>769</v>
      </c>
      <c r="B763" s="6" t="s">
        <v>14</v>
      </c>
      <c r="C763" s="7">
        <v>44219</v>
      </c>
      <c r="D763" s="6" t="s">
        <v>19</v>
      </c>
      <c r="E763" s="8">
        <v>12</v>
      </c>
      <c r="F763" s="9">
        <v>378.54496358374917</v>
      </c>
      <c r="G763" s="6" t="s">
        <v>21</v>
      </c>
    </row>
    <row r="764" spans="1:7" hidden="1" x14ac:dyDescent="0.25">
      <c r="A764" s="6">
        <v>770</v>
      </c>
      <c r="B764" s="6" t="s">
        <v>10</v>
      </c>
      <c r="C764" s="7">
        <v>43911</v>
      </c>
      <c r="D764" s="6" t="s">
        <v>19</v>
      </c>
      <c r="E764" s="8">
        <v>25</v>
      </c>
      <c r="F764" s="9">
        <v>768.08458339015715</v>
      </c>
      <c r="G764" s="6" t="s">
        <v>21</v>
      </c>
    </row>
    <row r="765" spans="1:7" hidden="1" x14ac:dyDescent="0.25">
      <c r="A765" s="6">
        <v>771</v>
      </c>
      <c r="B765" s="6" t="s">
        <v>11</v>
      </c>
      <c r="C765" s="7">
        <v>44373</v>
      </c>
      <c r="D765" s="6" t="s">
        <v>20</v>
      </c>
      <c r="E765" s="8">
        <v>33</v>
      </c>
      <c r="F765" s="9">
        <v>1014.2418309364239</v>
      </c>
      <c r="G765" s="6" t="s">
        <v>21</v>
      </c>
    </row>
    <row r="766" spans="1:7" hidden="1" x14ac:dyDescent="0.25">
      <c r="A766" s="6">
        <v>772</v>
      </c>
      <c r="B766" s="6" t="s">
        <v>8</v>
      </c>
      <c r="C766" s="7">
        <v>43889</v>
      </c>
      <c r="D766" s="6" t="s">
        <v>20</v>
      </c>
      <c r="E766" s="8">
        <v>12</v>
      </c>
      <c r="F766" s="9">
        <v>378.87038047747774</v>
      </c>
      <c r="G766" s="6" t="s">
        <v>23</v>
      </c>
    </row>
    <row r="767" spans="1:7" hidden="1" x14ac:dyDescent="0.25">
      <c r="A767" s="6">
        <v>773</v>
      </c>
      <c r="B767" s="6" t="s">
        <v>12</v>
      </c>
      <c r="C767" s="7">
        <v>44417</v>
      </c>
      <c r="D767" s="6" t="s">
        <v>16</v>
      </c>
      <c r="E767" s="8">
        <v>52</v>
      </c>
      <c r="F767" s="9">
        <v>1583.0772051149229</v>
      </c>
      <c r="G767" s="6" t="s">
        <v>21</v>
      </c>
    </row>
    <row r="768" spans="1:7" hidden="1" x14ac:dyDescent="0.25">
      <c r="A768" s="6">
        <v>774</v>
      </c>
      <c r="B768" s="6" t="s">
        <v>14</v>
      </c>
      <c r="C768" s="7">
        <v>44285</v>
      </c>
      <c r="D768" s="6" t="s">
        <v>16</v>
      </c>
      <c r="E768" s="8">
        <v>34</v>
      </c>
      <c r="F768" s="9">
        <v>1036.2316183025368</v>
      </c>
      <c r="G768" s="6" t="s">
        <v>23</v>
      </c>
    </row>
    <row r="769" spans="1:7" hidden="1" x14ac:dyDescent="0.25">
      <c r="A769" s="6">
        <v>775</v>
      </c>
      <c r="B769" s="6" t="s">
        <v>11</v>
      </c>
      <c r="C769" s="7">
        <v>44406</v>
      </c>
      <c r="D769" s="6" t="s">
        <v>17</v>
      </c>
      <c r="E769" s="8">
        <v>66</v>
      </c>
      <c r="F769" s="9">
        <v>2019.5880996778501</v>
      </c>
      <c r="G769" s="6" t="s">
        <v>22</v>
      </c>
    </row>
    <row r="770" spans="1:7" hidden="1" x14ac:dyDescent="0.25">
      <c r="A770" s="6">
        <v>776</v>
      </c>
      <c r="B770" s="6" t="s">
        <v>11</v>
      </c>
      <c r="C770" s="7">
        <v>44043</v>
      </c>
      <c r="D770" s="6" t="s">
        <v>19</v>
      </c>
      <c r="E770" s="8">
        <v>10</v>
      </c>
      <c r="F770" s="9">
        <v>318.53247271934271</v>
      </c>
      <c r="G770" s="6" t="s">
        <v>22</v>
      </c>
    </row>
    <row r="771" spans="1:7" hidden="1" x14ac:dyDescent="0.25">
      <c r="A771" s="6">
        <v>777</v>
      </c>
      <c r="B771" s="6" t="s">
        <v>9</v>
      </c>
      <c r="C771" s="7">
        <v>43889</v>
      </c>
      <c r="D771" s="6" t="s">
        <v>17</v>
      </c>
      <c r="E771" s="8">
        <v>-5</v>
      </c>
      <c r="F771" s="9">
        <v>-125.47627479219663</v>
      </c>
      <c r="G771" s="6" t="s">
        <v>24</v>
      </c>
    </row>
    <row r="772" spans="1:7" hidden="1" x14ac:dyDescent="0.25">
      <c r="A772" s="6">
        <v>778</v>
      </c>
      <c r="B772" s="6" t="s">
        <v>7</v>
      </c>
      <c r="C772" s="7">
        <v>44417</v>
      </c>
      <c r="D772" s="6" t="s">
        <v>20</v>
      </c>
      <c r="E772" s="8">
        <v>89</v>
      </c>
      <c r="F772" s="9">
        <v>2694.8918997457558</v>
      </c>
      <c r="G772" s="6" t="s">
        <v>22</v>
      </c>
    </row>
    <row r="773" spans="1:7" hidden="1" x14ac:dyDescent="0.25">
      <c r="A773" s="6">
        <v>779</v>
      </c>
      <c r="B773" s="6" t="s">
        <v>9</v>
      </c>
      <c r="C773" s="7">
        <v>44296</v>
      </c>
      <c r="D773" s="6" t="s">
        <v>17</v>
      </c>
      <c r="E773" s="8">
        <v>5</v>
      </c>
      <c r="F773" s="9">
        <v>168.18206363269948</v>
      </c>
      <c r="G773" s="6" t="s">
        <v>22</v>
      </c>
    </row>
    <row r="774" spans="1:7" hidden="1" x14ac:dyDescent="0.25">
      <c r="A774" s="6">
        <v>780</v>
      </c>
      <c r="B774" s="6" t="s">
        <v>14</v>
      </c>
      <c r="C774" s="7">
        <v>43750</v>
      </c>
      <c r="D774" s="6" t="s">
        <v>20</v>
      </c>
      <c r="E774" s="8">
        <v>48</v>
      </c>
      <c r="F774" s="9">
        <v>1459.8516396408215</v>
      </c>
      <c r="G774" s="6" t="s">
        <v>24</v>
      </c>
    </row>
    <row r="775" spans="1:7" hidden="1" x14ac:dyDescent="0.25">
      <c r="A775" s="6">
        <v>781</v>
      </c>
      <c r="B775" s="6" t="s">
        <v>8</v>
      </c>
      <c r="C775" s="7">
        <v>43805</v>
      </c>
      <c r="D775" s="6" t="s">
        <v>20</v>
      </c>
      <c r="E775" s="8">
        <v>36</v>
      </c>
      <c r="F775" s="9">
        <v>1099.2397437204224</v>
      </c>
      <c r="G775" s="6" t="s">
        <v>24</v>
      </c>
    </row>
    <row r="776" spans="1:7" hidden="1" x14ac:dyDescent="0.25">
      <c r="A776" s="6">
        <v>782</v>
      </c>
      <c r="B776" s="6" t="s">
        <v>11</v>
      </c>
      <c r="C776" s="7">
        <v>43783</v>
      </c>
      <c r="D776" s="6" t="s">
        <v>20</v>
      </c>
      <c r="E776" s="8">
        <v>80</v>
      </c>
      <c r="F776" s="9">
        <v>2419.9741515278306</v>
      </c>
      <c r="G776" s="6" t="s">
        <v>23</v>
      </c>
    </row>
    <row r="777" spans="1:7" hidden="1" x14ac:dyDescent="0.25">
      <c r="A777" s="6">
        <v>783</v>
      </c>
      <c r="B777" s="6" t="s">
        <v>8</v>
      </c>
      <c r="C777" s="7">
        <v>43794</v>
      </c>
      <c r="D777" s="6" t="s">
        <v>18</v>
      </c>
      <c r="E777" s="8">
        <v>64</v>
      </c>
      <c r="F777" s="9">
        <v>1938.9108191744099</v>
      </c>
      <c r="G777" s="6" t="s">
        <v>23</v>
      </c>
    </row>
    <row r="778" spans="1:7" hidden="1" x14ac:dyDescent="0.25">
      <c r="A778" s="6">
        <v>784</v>
      </c>
      <c r="B778" s="6" t="s">
        <v>8</v>
      </c>
      <c r="C778" s="7">
        <v>44483</v>
      </c>
      <c r="D778" s="6" t="s">
        <v>17</v>
      </c>
      <c r="E778" s="8">
        <v>51</v>
      </c>
      <c r="F778" s="9">
        <v>1554.9981680350627</v>
      </c>
      <c r="G778" s="6" t="s">
        <v>21</v>
      </c>
    </row>
    <row r="779" spans="1:7" hidden="1" x14ac:dyDescent="0.25">
      <c r="A779" s="6">
        <v>785</v>
      </c>
      <c r="B779" s="6" t="s">
        <v>7</v>
      </c>
      <c r="C779" s="7">
        <v>44296</v>
      </c>
      <c r="D779" s="6" t="s">
        <v>16</v>
      </c>
      <c r="E779" s="8">
        <v>92</v>
      </c>
      <c r="F779" s="9">
        <v>2783.4020387718806</v>
      </c>
      <c r="G779" s="6" t="s">
        <v>21</v>
      </c>
    </row>
    <row r="780" spans="1:7" hidden="1" x14ac:dyDescent="0.25">
      <c r="A780" s="6">
        <v>786</v>
      </c>
      <c r="B780" s="6" t="s">
        <v>9</v>
      </c>
      <c r="C780" s="7">
        <v>44307</v>
      </c>
      <c r="D780" s="6" t="s">
        <v>16</v>
      </c>
      <c r="E780" s="8">
        <v>93</v>
      </c>
      <c r="F780" s="9">
        <v>2808.5575758245068</v>
      </c>
      <c r="G780" s="6" t="s">
        <v>24</v>
      </c>
    </row>
    <row r="781" spans="1:7" hidden="1" x14ac:dyDescent="0.25">
      <c r="A781" s="6">
        <v>787</v>
      </c>
      <c r="B781" s="6" t="s">
        <v>14</v>
      </c>
      <c r="C781" s="7">
        <v>44230</v>
      </c>
      <c r="D781" s="6" t="s">
        <v>17</v>
      </c>
      <c r="E781" s="8">
        <v>36</v>
      </c>
      <c r="F781" s="9">
        <v>1104.8116735303131</v>
      </c>
      <c r="G781" s="6" t="s">
        <v>23</v>
      </c>
    </row>
    <row r="782" spans="1:7" hidden="1" x14ac:dyDescent="0.25">
      <c r="A782" s="6">
        <v>788</v>
      </c>
      <c r="B782" s="6" t="s">
        <v>7</v>
      </c>
      <c r="C782" s="7">
        <v>43750</v>
      </c>
      <c r="D782" s="6" t="s">
        <v>18</v>
      </c>
      <c r="E782" s="8">
        <v>-9</v>
      </c>
      <c r="F782" s="9">
        <v>-248.26904970027118</v>
      </c>
      <c r="G782" s="6" t="s">
        <v>24</v>
      </c>
    </row>
    <row r="783" spans="1:7" hidden="1" x14ac:dyDescent="0.25">
      <c r="A783" s="6">
        <v>789</v>
      </c>
      <c r="B783" s="6" t="s">
        <v>14</v>
      </c>
      <c r="C783" s="7">
        <v>44340</v>
      </c>
      <c r="D783" s="6" t="s">
        <v>18</v>
      </c>
      <c r="E783" s="8">
        <v>48</v>
      </c>
      <c r="F783" s="9">
        <v>1462.3287015814799</v>
      </c>
      <c r="G783" s="6" t="s">
        <v>23</v>
      </c>
    </row>
    <row r="784" spans="1:7" hidden="1" x14ac:dyDescent="0.25">
      <c r="A784" s="6">
        <v>790</v>
      </c>
      <c r="B784" s="6" t="s">
        <v>9</v>
      </c>
      <c r="C784" s="7">
        <v>44516</v>
      </c>
      <c r="D784" s="6" t="s">
        <v>16</v>
      </c>
      <c r="E784" s="8">
        <v>11</v>
      </c>
      <c r="F784" s="9">
        <v>345.4792782212121</v>
      </c>
      <c r="G784" s="6" t="s">
        <v>21</v>
      </c>
    </row>
    <row r="785" spans="1:7" hidden="1" x14ac:dyDescent="0.25">
      <c r="A785" s="6">
        <v>791</v>
      </c>
      <c r="B785" s="6" t="s">
        <v>9</v>
      </c>
      <c r="C785" s="7">
        <v>44032</v>
      </c>
      <c r="D785" s="6" t="s">
        <v>19</v>
      </c>
      <c r="E785" s="8">
        <v>8</v>
      </c>
      <c r="F785" s="9">
        <v>254.53618816298422</v>
      </c>
      <c r="G785" s="6" t="s">
        <v>23</v>
      </c>
    </row>
    <row r="786" spans="1:7" hidden="1" x14ac:dyDescent="0.25">
      <c r="A786" s="6">
        <v>792</v>
      </c>
      <c r="B786" s="6" t="s">
        <v>10</v>
      </c>
      <c r="C786" s="7">
        <v>43933</v>
      </c>
      <c r="D786" s="6" t="s">
        <v>17</v>
      </c>
      <c r="E786" s="8">
        <v>36</v>
      </c>
      <c r="F786" s="9">
        <v>1100.9171904672032</v>
      </c>
      <c r="G786" s="6" t="s">
        <v>21</v>
      </c>
    </row>
    <row r="787" spans="1:7" hidden="1" x14ac:dyDescent="0.25">
      <c r="A787" s="6">
        <v>793</v>
      </c>
      <c r="B787" s="6" t="s">
        <v>9</v>
      </c>
      <c r="C787" s="7">
        <v>44505</v>
      </c>
      <c r="D787" s="6" t="s">
        <v>20</v>
      </c>
      <c r="E787" s="8">
        <v>93</v>
      </c>
      <c r="F787" s="9">
        <v>2807.7976287020761</v>
      </c>
      <c r="G787" s="6" t="s">
        <v>23</v>
      </c>
    </row>
    <row r="788" spans="1:7" hidden="1" x14ac:dyDescent="0.25">
      <c r="A788" s="6">
        <v>794</v>
      </c>
      <c r="B788" s="6" t="s">
        <v>13</v>
      </c>
      <c r="C788" s="7">
        <v>43933</v>
      </c>
      <c r="D788" s="6" t="s">
        <v>18</v>
      </c>
      <c r="E788" s="8">
        <v>39</v>
      </c>
      <c r="F788" s="9">
        <v>1192.0284079894811</v>
      </c>
      <c r="G788" s="6" t="s">
        <v>21</v>
      </c>
    </row>
    <row r="789" spans="1:7" hidden="1" x14ac:dyDescent="0.25">
      <c r="A789" s="6">
        <v>795</v>
      </c>
      <c r="B789" s="6" t="s">
        <v>13</v>
      </c>
      <c r="C789" s="7">
        <v>43977</v>
      </c>
      <c r="D789" s="6" t="s">
        <v>16</v>
      </c>
      <c r="E789" s="8">
        <v>72</v>
      </c>
      <c r="F789" s="9">
        <v>2180.7728873022206</v>
      </c>
      <c r="G789" s="6" t="s">
        <v>22</v>
      </c>
    </row>
    <row r="790" spans="1:7" hidden="1" x14ac:dyDescent="0.25">
      <c r="A790" s="6">
        <v>796</v>
      </c>
      <c r="B790" s="6" t="s">
        <v>12</v>
      </c>
      <c r="C790" s="7">
        <v>43530</v>
      </c>
      <c r="D790" s="6" t="s">
        <v>18</v>
      </c>
      <c r="E790" s="8">
        <v>3</v>
      </c>
      <c r="F790" s="9">
        <v>104.16176420457936</v>
      </c>
      <c r="G790" s="6" t="s">
        <v>24</v>
      </c>
    </row>
    <row r="791" spans="1:7" hidden="1" x14ac:dyDescent="0.25">
      <c r="A791" s="6">
        <v>797</v>
      </c>
      <c r="B791" s="6" t="s">
        <v>15</v>
      </c>
      <c r="C791" s="7">
        <v>44197</v>
      </c>
      <c r="D791" s="6" t="s">
        <v>20</v>
      </c>
      <c r="E791" s="8">
        <v>47</v>
      </c>
      <c r="F791" s="9">
        <v>1428.3886362368869</v>
      </c>
      <c r="G791" s="6" t="s">
        <v>21</v>
      </c>
    </row>
    <row r="792" spans="1:7" hidden="1" x14ac:dyDescent="0.25">
      <c r="A792" s="6">
        <v>798</v>
      </c>
      <c r="B792" s="6" t="s">
        <v>11</v>
      </c>
      <c r="C792" s="7">
        <v>43827</v>
      </c>
      <c r="D792" s="6" t="s">
        <v>20</v>
      </c>
      <c r="E792" s="8">
        <v>72</v>
      </c>
      <c r="F792" s="9">
        <v>2173.2445132799407</v>
      </c>
      <c r="G792" s="6" t="s">
        <v>23</v>
      </c>
    </row>
    <row r="793" spans="1:7" hidden="1" x14ac:dyDescent="0.25">
      <c r="A793" s="6">
        <v>799</v>
      </c>
      <c r="B793" s="6" t="s">
        <v>10</v>
      </c>
      <c r="C793" s="7">
        <v>43805</v>
      </c>
      <c r="D793" s="6" t="s">
        <v>20</v>
      </c>
      <c r="E793" s="8">
        <v>26</v>
      </c>
      <c r="F793" s="9">
        <v>797.48589199087291</v>
      </c>
      <c r="G793" s="6" t="s">
        <v>24</v>
      </c>
    </row>
    <row r="794" spans="1:7" hidden="1" x14ac:dyDescent="0.25">
      <c r="A794" s="6">
        <v>800</v>
      </c>
      <c r="B794" s="6" t="s">
        <v>15</v>
      </c>
      <c r="C794" s="7">
        <v>44109</v>
      </c>
      <c r="D794" s="6" t="s">
        <v>16</v>
      </c>
      <c r="E794" s="8">
        <v>47</v>
      </c>
      <c r="F794" s="9">
        <v>1424.8755479367787</v>
      </c>
      <c r="G794" s="6" t="s">
        <v>22</v>
      </c>
    </row>
    <row r="795" spans="1:7" hidden="1" x14ac:dyDescent="0.25">
      <c r="A795" s="6">
        <v>801</v>
      </c>
      <c r="B795" s="6" t="s">
        <v>11</v>
      </c>
      <c r="C795" s="7">
        <v>43475</v>
      </c>
      <c r="D795" s="6" t="s">
        <v>18</v>
      </c>
      <c r="E795" s="8">
        <v>14</v>
      </c>
      <c r="F795" s="9">
        <v>434.03824731122626</v>
      </c>
      <c r="G795" s="6" t="s">
        <v>21</v>
      </c>
    </row>
    <row r="796" spans="1:7" hidden="1" x14ac:dyDescent="0.25">
      <c r="A796" s="6">
        <v>802</v>
      </c>
      <c r="B796" s="6" t="s">
        <v>15</v>
      </c>
      <c r="C796" s="7">
        <v>44373</v>
      </c>
      <c r="D796" s="6" t="s">
        <v>20</v>
      </c>
      <c r="E796" s="8">
        <v>71</v>
      </c>
      <c r="F796" s="9">
        <v>2150.7582310104508</v>
      </c>
      <c r="G796" s="6" t="s">
        <v>22</v>
      </c>
    </row>
    <row r="797" spans="1:7" hidden="1" x14ac:dyDescent="0.25">
      <c r="A797" s="6">
        <v>803</v>
      </c>
      <c r="B797" s="6" t="s">
        <v>13</v>
      </c>
      <c r="C797" s="7">
        <v>43695</v>
      </c>
      <c r="D797" s="6" t="s">
        <v>17</v>
      </c>
      <c r="E797" s="8">
        <v>95</v>
      </c>
      <c r="F797" s="9">
        <v>2877.9738255613684</v>
      </c>
      <c r="G797" s="6" t="s">
        <v>24</v>
      </c>
    </row>
    <row r="798" spans="1:7" hidden="1" x14ac:dyDescent="0.25">
      <c r="A798" s="6">
        <v>804</v>
      </c>
      <c r="B798" s="6" t="s">
        <v>9</v>
      </c>
      <c r="C798" s="7">
        <v>43530</v>
      </c>
      <c r="D798" s="6" t="s">
        <v>20</v>
      </c>
      <c r="E798" s="8">
        <v>37</v>
      </c>
      <c r="F798" s="9">
        <v>1127.7919739726128</v>
      </c>
      <c r="G798" s="6" t="s">
        <v>22</v>
      </c>
    </row>
    <row r="799" spans="1:7" hidden="1" x14ac:dyDescent="0.25">
      <c r="A799" s="6">
        <v>805</v>
      </c>
      <c r="B799" s="6" t="s">
        <v>13</v>
      </c>
      <c r="C799" s="7">
        <v>44538</v>
      </c>
      <c r="D799" s="6" t="s">
        <v>18</v>
      </c>
      <c r="E799" s="8">
        <v>-1</v>
      </c>
      <c r="F799" s="9">
        <v>-3.9117514400995779</v>
      </c>
      <c r="G799" s="6" t="s">
        <v>21</v>
      </c>
    </row>
    <row r="800" spans="1:7" hidden="1" x14ac:dyDescent="0.25">
      <c r="A800" s="6">
        <v>806</v>
      </c>
      <c r="B800" s="6" t="s">
        <v>12</v>
      </c>
      <c r="C800" s="7">
        <v>43695</v>
      </c>
      <c r="D800" s="6" t="s">
        <v>16</v>
      </c>
      <c r="E800" s="8">
        <v>26</v>
      </c>
      <c r="F800" s="9">
        <v>802.08589830999188</v>
      </c>
      <c r="G800" s="6" t="s">
        <v>24</v>
      </c>
    </row>
    <row r="801" spans="1:7" hidden="1" x14ac:dyDescent="0.25">
      <c r="A801" s="6">
        <v>807</v>
      </c>
      <c r="B801" s="6" t="s">
        <v>15</v>
      </c>
      <c r="C801" s="7">
        <v>43834</v>
      </c>
      <c r="D801" s="6" t="s">
        <v>16</v>
      </c>
      <c r="E801" s="8">
        <v>67</v>
      </c>
      <c r="F801" s="9">
        <v>2035.4299038710067</v>
      </c>
      <c r="G801" s="6" t="s">
        <v>21</v>
      </c>
    </row>
    <row r="802" spans="1:7" hidden="1" x14ac:dyDescent="0.25">
      <c r="A802" s="6">
        <v>808</v>
      </c>
      <c r="B802" s="6" t="s">
        <v>12</v>
      </c>
      <c r="C802" s="7">
        <v>43878</v>
      </c>
      <c r="D802" s="6" t="s">
        <v>18</v>
      </c>
      <c r="E802" s="8">
        <v>15</v>
      </c>
      <c r="F802" s="9">
        <v>471.98351483731813</v>
      </c>
      <c r="G802" s="6" t="s">
        <v>24</v>
      </c>
    </row>
    <row r="803" spans="1:7" hidden="1" x14ac:dyDescent="0.25">
      <c r="A803" s="6">
        <v>809</v>
      </c>
      <c r="B803" s="6" t="s">
        <v>14</v>
      </c>
      <c r="C803" s="7">
        <v>43519</v>
      </c>
      <c r="D803" s="6" t="s">
        <v>18</v>
      </c>
      <c r="E803" s="8">
        <v>73</v>
      </c>
      <c r="F803" s="9">
        <v>2213.361234984945</v>
      </c>
      <c r="G803" s="6" t="s">
        <v>22</v>
      </c>
    </row>
    <row r="804" spans="1:7" hidden="1" x14ac:dyDescent="0.25">
      <c r="A804" s="6">
        <v>810</v>
      </c>
      <c r="B804" s="6" t="s">
        <v>14</v>
      </c>
      <c r="C804" s="7">
        <v>44109</v>
      </c>
      <c r="D804" s="6" t="s">
        <v>20</v>
      </c>
      <c r="E804" s="8">
        <v>13</v>
      </c>
      <c r="F804" s="9">
        <v>408.99875452377262</v>
      </c>
      <c r="G804" s="6" t="s">
        <v>23</v>
      </c>
    </row>
    <row r="805" spans="1:7" x14ac:dyDescent="0.25">
      <c r="A805" s="6">
        <v>811</v>
      </c>
      <c r="B805" s="6" t="s">
        <v>12</v>
      </c>
      <c r="C805" s="7">
        <v>43911</v>
      </c>
      <c r="D805" s="6" t="s">
        <v>17</v>
      </c>
      <c r="E805" s="8">
        <v>76</v>
      </c>
      <c r="F805" s="9">
        <v>2295.5812152109252</v>
      </c>
      <c r="G805" s="6" t="s">
        <v>21</v>
      </c>
    </row>
    <row r="806" spans="1:7" hidden="1" x14ac:dyDescent="0.25">
      <c r="A806" s="6">
        <v>812</v>
      </c>
      <c r="B806" s="6" t="s">
        <v>9</v>
      </c>
      <c r="C806" s="7">
        <v>43988</v>
      </c>
      <c r="D806" s="6" t="s">
        <v>16</v>
      </c>
      <c r="E806" s="8">
        <v>-9</v>
      </c>
      <c r="F806" s="9">
        <v>-249.33082918901755</v>
      </c>
      <c r="G806" s="6" t="s">
        <v>22</v>
      </c>
    </row>
    <row r="807" spans="1:7" hidden="1" x14ac:dyDescent="0.25">
      <c r="A807" s="6">
        <v>813</v>
      </c>
      <c r="B807" s="6" t="s">
        <v>10</v>
      </c>
      <c r="C807" s="7">
        <v>44351</v>
      </c>
      <c r="D807" s="6" t="s">
        <v>19</v>
      </c>
      <c r="E807" s="8">
        <v>36</v>
      </c>
      <c r="F807" s="9">
        <v>1095.33282202128</v>
      </c>
      <c r="G807" s="6" t="s">
        <v>23</v>
      </c>
    </row>
    <row r="808" spans="1:7" hidden="1" x14ac:dyDescent="0.25">
      <c r="A808" s="6">
        <v>814</v>
      </c>
      <c r="B808" s="6" t="s">
        <v>7</v>
      </c>
      <c r="C808" s="7">
        <v>43977</v>
      </c>
      <c r="D808" s="6" t="s">
        <v>17</v>
      </c>
      <c r="E808" s="8">
        <v>11</v>
      </c>
      <c r="F808" s="9">
        <v>355.21805099366338</v>
      </c>
      <c r="G808" s="6" t="s">
        <v>22</v>
      </c>
    </row>
    <row r="809" spans="1:7" hidden="1" x14ac:dyDescent="0.25">
      <c r="A809" s="6">
        <v>815</v>
      </c>
      <c r="B809" s="6" t="s">
        <v>10</v>
      </c>
      <c r="C809" s="7">
        <v>43486</v>
      </c>
      <c r="D809" s="6" t="s">
        <v>18</v>
      </c>
      <c r="E809" s="8">
        <v>73</v>
      </c>
      <c r="F809" s="9">
        <v>2205.0049794203733</v>
      </c>
      <c r="G809" s="6" t="s">
        <v>21</v>
      </c>
    </row>
    <row r="810" spans="1:7" hidden="1" x14ac:dyDescent="0.25">
      <c r="A810" s="6">
        <v>816</v>
      </c>
      <c r="B810" s="6" t="s">
        <v>14</v>
      </c>
      <c r="C810" s="7">
        <v>44120</v>
      </c>
      <c r="D810" s="6" t="s">
        <v>19</v>
      </c>
      <c r="E810" s="8">
        <v>93</v>
      </c>
      <c r="F810" s="9">
        <v>2802.6544889145607</v>
      </c>
      <c r="G810" s="6" t="s">
        <v>22</v>
      </c>
    </row>
    <row r="811" spans="1:7" hidden="1" x14ac:dyDescent="0.25">
      <c r="A811" s="6">
        <v>817</v>
      </c>
      <c r="B811" s="6" t="s">
        <v>8</v>
      </c>
      <c r="C811" s="7">
        <v>43563</v>
      </c>
      <c r="D811" s="6" t="s">
        <v>17</v>
      </c>
      <c r="E811" s="8">
        <v>69</v>
      </c>
      <c r="F811" s="9">
        <v>2093.1670948874885</v>
      </c>
      <c r="G811" s="6" t="s">
        <v>21</v>
      </c>
    </row>
    <row r="812" spans="1:7" hidden="1" x14ac:dyDescent="0.25">
      <c r="A812" s="6">
        <v>818</v>
      </c>
      <c r="B812" s="6" t="s">
        <v>13</v>
      </c>
      <c r="C812" s="7">
        <v>43933</v>
      </c>
      <c r="D812" s="6" t="s">
        <v>16</v>
      </c>
      <c r="E812" s="8">
        <v>86</v>
      </c>
      <c r="F812" s="9">
        <v>2594.8493687207438</v>
      </c>
      <c r="G812" s="6" t="s">
        <v>24</v>
      </c>
    </row>
    <row r="813" spans="1:7" hidden="1" x14ac:dyDescent="0.25">
      <c r="A813" s="6">
        <v>819</v>
      </c>
      <c r="B813" s="6" t="s">
        <v>8</v>
      </c>
      <c r="C813" s="7">
        <v>43618</v>
      </c>
      <c r="D813" s="6" t="s">
        <v>20</v>
      </c>
      <c r="E813" s="8">
        <v>54</v>
      </c>
      <c r="F813" s="9">
        <v>1643.7938973773885</v>
      </c>
      <c r="G813" s="6" t="s">
        <v>22</v>
      </c>
    </row>
    <row r="814" spans="1:7" hidden="1" x14ac:dyDescent="0.25">
      <c r="A814" s="6">
        <v>820</v>
      </c>
      <c r="B814" s="6" t="s">
        <v>11</v>
      </c>
      <c r="C814" s="7">
        <v>44307</v>
      </c>
      <c r="D814" s="6" t="s">
        <v>20</v>
      </c>
      <c r="E814" s="8">
        <v>-2</v>
      </c>
      <c r="F814" s="9">
        <v>-40.403635550982443</v>
      </c>
      <c r="G814" s="6" t="s">
        <v>24</v>
      </c>
    </row>
    <row r="815" spans="1:7" hidden="1" x14ac:dyDescent="0.25">
      <c r="A815" s="6">
        <v>821</v>
      </c>
      <c r="B815" s="6" t="s">
        <v>15</v>
      </c>
      <c r="C815" s="7">
        <v>43728</v>
      </c>
      <c r="D815" s="6" t="s">
        <v>17</v>
      </c>
      <c r="E815" s="8">
        <v>83</v>
      </c>
      <c r="F815" s="9">
        <v>2501.6533632828241</v>
      </c>
      <c r="G815" s="6" t="s">
        <v>23</v>
      </c>
    </row>
    <row r="816" spans="1:7" hidden="1" x14ac:dyDescent="0.25">
      <c r="A816" s="6">
        <v>822</v>
      </c>
      <c r="B816" s="6" t="s">
        <v>9</v>
      </c>
      <c r="C816" s="7">
        <v>44483</v>
      </c>
      <c r="D816" s="6" t="s">
        <v>20</v>
      </c>
      <c r="E816" s="8">
        <v>2</v>
      </c>
      <c r="F816" s="9">
        <v>80.012184182764315</v>
      </c>
      <c r="G816" s="6" t="s">
        <v>23</v>
      </c>
    </row>
    <row r="817" spans="1:7" hidden="1" x14ac:dyDescent="0.25">
      <c r="A817" s="6">
        <v>823</v>
      </c>
      <c r="B817" s="6" t="s">
        <v>10</v>
      </c>
      <c r="C817" s="7">
        <v>43695</v>
      </c>
      <c r="D817" s="6" t="s">
        <v>16</v>
      </c>
      <c r="E817" s="8">
        <v>54</v>
      </c>
      <c r="F817" s="9">
        <v>1641.4962862314267</v>
      </c>
      <c r="G817" s="6" t="s">
        <v>24</v>
      </c>
    </row>
    <row r="818" spans="1:7" hidden="1" x14ac:dyDescent="0.25">
      <c r="A818" s="6">
        <v>824</v>
      </c>
      <c r="B818" s="6" t="s">
        <v>13</v>
      </c>
      <c r="C818" s="7">
        <v>43922</v>
      </c>
      <c r="D818" s="6" t="s">
        <v>17</v>
      </c>
      <c r="E818" s="8">
        <v>76</v>
      </c>
      <c r="F818" s="9">
        <v>2304.1943809745562</v>
      </c>
      <c r="G818" s="6" t="s">
        <v>21</v>
      </c>
    </row>
    <row r="819" spans="1:7" hidden="1" x14ac:dyDescent="0.25">
      <c r="A819" s="6">
        <v>825</v>
      </c>
      <c r="B819" s="6" t="s">
        <v>8</v>
      </c>
      <c r="C819" s="7">
        <v>44439</v>
      </c>
      <c r="D819" s="6" t="s">
        <v>16</v>
      </c>
      <c r="E819" s="8">
        <v>10</v>
      </c>
      <c r="F819" s="9">
        <v>322.50567590543545</v>
      </c>
      <c r="G819" s="6" t="s">
        <v>24</v>
      </c>
    </row>
    <row r="820" spans="1:7" hidden="1" x14ac:dyDescent="0.25">
      <c r="A820" s="6">
        <v>826</v>
      </c>
      <c r="B820" s="6" t="s">
        <v>14</v>
      </c>
      <c r="C820" s="7">
        <v>43750</v>
      </c>
      <c r="D820" s="6" t="s">
        <v>17</v>
      </c>
      <c r="E820" s="8">
        <v>81</v>
      </c>
      <c r="F820" s="9">
        <v>2450.3936147229383</v>
      </c>
      <c r="G820" s="6" t="s">
        <v>23</v>
      </c>
    </row>
    <row r="821" spans="1:7" hidden="1" x14ac:dyDescent="0.25">
      <c r="A821" s="6">
        <v>827</v>
      </c>
      <c r="B821" s="6" t="s">
        <v>14</v>
      </c>
      <c r="C821" s="7">
        <v>43728</v>
      </c>
      <c r="D821" s="6" t="s">
        <v>16</v>
      </c>
      <c r="E821" s="8">
        <v>83</v>
      </c>
      <c r="F821" s="9">
        <v>2511.4060708825255</v>
      </c>
      <c r="G821" s="6" t="s">
        <v>24</v>
      </c>
    </row>
    <row r="822" spans="1:7" hidden="1" x14ac:dyDescent="0.25">
      <c r="A822" s="6">
        <v>828</v>
      </c>
      <c r="B822" s="6" t="s">
        <v>15</v>
      </c>
      <c r="C822" s="7">
        <v>43772</v>
      </c>
      <c r="D822" s="6" t="s">
        <v>17</v>
      </c>
      <c r="E822" s="8">
        <v>6</v>
      </c>
      <c r="F822" s="9">
        <v>195.22370228620926</v>
      </c>
      <c r="G822" s="6" t="s">
        <v>22</v>
      </c>
    </row>
    <row r="823" spans="1:7" hidden="1" x14ac:dyDescent="0.25">
      <c r="A823" s="6">
        <v>829</v>
      </c>
      <c r="B823" s="6" t="s">
        <v>10</v>
      </c>
      <c r="C823" s="7">
        <v>43783</v>
      </c>
      <c r="D823" s="6" t="s">
        <v>20</v>
      </c>
      <c r="E823" s="8">
        <v>77</v>
      </c>
      <c r="F823" s="9">
        <v>2331.5631874033515</v>
      </c>
      <c r="G823" s="6" t="s">
        <v>21</v>
      </c>
    </row>
    <row r="824" spans="1:7" hidden="1" x14ac:dyDescent="0.25">
      <c r="A824" s="6">
        <v>830</v>
      </c>
      <c r="B824" s="6" t="s">
        <v>14</v>
      </c>
      <c r="C824" s="7">
        <v>43552</v>
      </c>
      <c r="D824" s="6" t="s">
        <v>20</v>
      </c>
      <c r="E824" s="8">
        <v>41</v>
      </c>
      <c r="F824" s="9">
        <v>1252.8397193085664</v>
      </c>
      <c r="G824" s="6" t="s">
        <v>23</v>
      </c>
    </row>
    <row r="825" spans="1:7" hidden="1" x14ac:dyDescent="0.25">
      <c r="A825" s="6">
        <v>831</v>
      </c>
      <c r="B825" s="6" t="s">
        <v>7</v>
      </c>
      <c r="C825" s="7">
        <v>43805</v>
      </c>
      <c r="D825" s="6" t="s">
        <v>18</v>
      </c>
      <c r="E825" s="8">
        <v>80</v>
      </c>
      <c r="F825" s="9">
        <v>2417.0735878482178</v>
      </c>
      <c r="G825" s="6" t="s">
        <v>22</v>
      </c>
    </row>
    <row r="826" spans="1:7" hidden="1" x14ac:dyDescent="0.25">
      <c r="A826" s="6">
        <v>832</v>
      </c>
      <c r="B826" s="6" t="s">
        <v>15</v>
      </c>
      <c r="C826" s="7">
        <v>43607</v>
      </c>
      <c r="D826" s="6" t="s">
        <v>16</v>
      </c>
      <c r="E826" s="8">
        <v>20</v>
      </c>
      <c r="F826" s="9">
        <v>622.10097856811512</v>
      </c>
      <c r="G826" s="6" t="s">
        <v>21</v>
      </c>
    </row>
    <row r="827" spans="1:7" hidden="1" x14ac:dyDescent="0.25">
      <c r="A827" s="6">
        <v>833</v>
      </c>
      <c r="B827" s="6" t="s">
        <v>12</v>
      </c>
      <c r="C827" s="7">
        <v>43856</v>
      </c>
      <c r="D827" s="6" t="s">
        <v>16</v>
      </c>
      <c r="E827" s="8">
        <v>31</v>
      </c>
      <c r="F827" s="9">
        <v>953.27196648200925</v>
      </c>
      <c r="G827" s="6" t="s">
        <v>24</v>
      </c>
    </row>
    <row r="828" spans="1:7" hidden="1" x14ac:dyDescent="0.25">
      <c r="A828" s="6">
        <v>834</v>
      </c>
      <c r="B828" s="6" t="s">
        <v>13</v>
      </c>
      <c r="C828" s="7">
        <v>43475</v>
      </c>
      <c r="D828" s="6" t="s">
        <v>17</v>
      </c>
      <c r="E828" s="8">
        <v>34</v>
      </c>
      <c r="F828" s="9">
        <v>1038.9654308960344</v>
      </c>
      <c r="G828" s="6" t="s">
        <v>21</v>
      </c>
    </row>
    <row r="829" spans="1:7" hidden="1" x14ac:dyDescent="0.25">
      <c r="A829" s="6">
        <v>835</v>
      </c>
      <c r="B829" s="6" t="s">
        <v>7</v>
      </c>
      <c r="C829" s="7">
        <v>44439</v>
      </c>
      <c r="D829" s="6" t="s">
        <v>17</v>
      </c>
      <c r="E829" s="8">
        <v>2</v>
      </c>
      <c r="F829" s="9">
        <v>80.342514695562699</v>
      </c>
      <c r="G829" s="6" t="s">
        <v>23</v>
      </c>
    </row>
    <row r="830" spans="1:7" hidden="1" x14ac:dyDescent="0.25">
      <c r="A830" s="6">
        <v>836</v>
      </c>
      <c r="B830" s="6" t="s">
        <v>14</v>
      </c>
      <c r="C830" s="7">
        <v>43508</v>
      </c>
      <c r="D830" s="6" t="s">
        <v>17</v>
      </c>
      <c r="E830" s="8">
        <v>17</v>
      </c>
      <c r="F830" s="9">
        <v>533.31838418625375</v>
      </c>
      <c r="G830" s="6" t="s">
        <v>22</v>
      </c>
    </row>
    <row r="831" spans="1:7" hidden="1" x14ac:dyDescent="0.25">
      <c r="A831" s="6">
        <v>837</v>
      </c>
      <c r="B831" s="6" t="s">
        <v>12</v>
      </c>
      <c r="C831" s="7">
        <v>43618</v>
      </c>
      <c r="D831" s="6" t="s">
        <v>16</v>
      </c>
      <c r="E831" s="8">
        <v>16</v>
      </c>
      <c r="F831" s="9">
        <v>503.10894482412994</v>
      </c>
      <c r="G831" s="6" t="s">
        <v>22</v>
      </c>
    </row>
    <row r="832" spans="1:7" hidden="1" x14ac:dyDescent="0.25">
      <c r="A832" s="6">
        <v>838</v>
      </c>
      <c r="B832" s="6" t="s">
        <v>11</v>
      </c>
      <c r="C832" s="7">
        <v>43530</v>
      </c>
      <c r="D832" s="6" t="s">
        <v>17</v>
      </c>
      <c r="E832" s="8">
        <v>54</v>
      </c>
      <c r="F832" s="9">
        <v>1637.0197903495184</v>
      </c>
      <c r="G832" s="6" t="s">
        <v>23</v>
      </c>
    </row>
    <row r="833" spans="1:7" hidden="1" x14ac:dyDescent="0.25">
      <c r="A833" s="6">
        <v>839</v>
      </c>
      <c r="B833" s="6" t="s">
        <v>15</v>
      </c>
      <c r="C833" s="7">
        <v>43878</v>
      </c>
      <c r="D833" s="6" t="s">
        <v>18</v>
      </c>
      <c r="E833" s="8">
        <v>-9</v>
      </c>
      <c r="F833" s="9">
        <v>-249.2199992705564</v>
      </c>
      <c r="G833" s="6" t="s">
        <v>21</v>
      </c>
    </row>
    <row r="834" spans="1:7" hidden="1" x14ac:dyDescent="0.25">
      <c r="A834" s="6">
        <v>840</v>
      </c>
      <c r="B834" s="6" t="s">
        <v>15</v>
      </c>
      <c r="C834" s="7">
        <v>43585</v>
      </c>
      <c r="D834" s="6" t="s">
        <v>16</v>
      </c>
      <c r="E834" s="8">
        <v>94</v>
      </c>
      <c r="F834" s="9">
        <v>2845.3575317756749</v>
      </c>
      <c r="G834" s="6" t="s">
        <v>23</v>
      </c>
    </row>
    <row r="835" spans="1:7" hidden="1" x14ac:dyDescent="0.25">
      <c r="A835" s="6">
        <v>841</v>
      </c>
      <c r="B835" s="6" t="s">
        <v>14</v>
      </c>
      <c r="C835" s="7">
        <v>44076</v>
      </c>
      <c r="D835" s="6" t="s">
        <v>17</v>
      </c>
      <c r="E835" s="8">
        <v>-3</v>
      </c>
      <c r="F835" s="9">
        <v>-74.497114042019007</v>
      </c>
      <c r="G835" s="6" t="s">
        <v>24</v>
      </c>
    </row>
    <row r="836" spans="1:7" hidden="1" x14ac:dyDescent="0.25">
      <c r="A836" s="6">
        <v>842</v>
      </c>
      <c r="B836" s="6" t="s">
        <v>11</v>
      </c>
      <c r="C836" s="7">
        <v>44142</v>
      </c>
      <c r="D836" s="6" t="s">
        <v>20</v>
      </c>
      <c r="E836" s="8">
        <v>9</v>
      </c>
      <c r="F836" s="9">
        <v>288.30809944248563</v>
      </c>
      <c r="G836" s="6" t="s">
        <v>23</v>
      </c>
    </row>
    <row r="837" spans="1:7" hidden="1" x14ac:dyDescent="0.25">
      <c r="A837" s="6">
        <v>843</v>
      </c>
      <c r="B837" s="6" t="s">
        <v>13</v>
      </c>
      <c r="C837" s="7">
        <v>43911</v>
      </c>
      <c r="D837" s="6" t="s">
        <v>17</v>
      </c>
      <c r="E837" s="8">
        <v>25</v>
      </c>
      <c r="F837" s="9">
        <v>771.08203405128643</v>
      </c>
      <c r="G837" s="6" t="s">
        <v>21</v>
      </c>
    </row>
    <row r="838" spans="1:7" hidden="1" x14ac:dyDescent="0.25">
      <c r="A838" s="6">
        <v>844</v>
      </c>
      <c r="B838" s="6" t="s">
        <v>7</v>
      </c>
      <c r="C838" s="7">
        <v>43761</v>
      </c>
      <c r="D838" s="6" t="s">
        <v>18</v>
      </c>
      <c r="E838" s="8">
        <v>29</v>
      </c>
      <c r="F838" s="9">
        <v>893.10545900397301</v>
      </c>
      <c r="G838" s="6" t="s">
        <v>22</v>
      </c>
    </row>
    <row r="839" spans="1:7" hidden="1" x14ac:dyDescent="0.25">
      <c r="A839" s="6">
        <v>845</v>
      </c>
      <c r="B839" s="6" t="s">
        <v>9</v>
      </c>
      <c r="C839" s="7">
        <v>44065</v>
      </c>
      <c r="D839" s="6" t="s">
        <v>16</v>
      </c>
      <c r="E839" s="8">
        <v>37</v>
      </c>
      <c r="F839" s="9">
        <v>1132.1323460768003</v>
      </c>
      <c r="G839" s="6" t="s">
        <v>21</v>
      </c>
    </row>
    <row r="840" spans="1:7" hidden="1" x14ac:dyDescent="0.25">
      <c r="A840" s="6">
        <v>846</v>
      </c>
      <c r="B840" s="6" t="s">
        <v>15</v>
      </c>
      <c r="C840" s="7">
        <v>44373</v>
      </c>
      <c r="D840" s="6" t="s">
        <v>17</v>
      </c>
      <c r="E840" s="8">
        <v>19</v>
      </c>
      <c r="F840" s="9">
        <v>590.0376047592506</v>
      </c>
      <c r="G840" s="6" t="s">
        <v>23</v>
      </c>
    </row>
    <row r="841" spans="1:7" hidden="1" x14ac:dyDescent="0.25">
      <c r="A841" s="6">
        <v>847</v>
      </c>
      <c r="B841" s="6" t="s">
        <v>11</v>
      </c>
      <c r="C841" s="7">
        <v>43933</v>
      </c>
      <c r="D841" s="6" t="s">
        <v>18</v>
      </c>
      <c r="E841" s="8">
        <v>28</v>
      </c>
      <c r="F841" s="9">
        <v>860.45185105591236</v>
      </c>
      <c r="G841" s="6" t="s">
        <v>24</v>
      </c>
    </row>
    <row r="842" spans="1:7" hidden="1" x14ac:dyDescent="0.25">
      <c r="A842" s="6">
        <v>848</v>
      </c>
      <c r="B842" s="6" t="s">
        <v>14</v>
      </c>
      <c r="C842" s="7">
        <v>43988</v>
      </c>
      <c r="D842" s="6" t="s">
        <v>16</v>
      </c>
      <c r="E842" s="8">
        <v>18</v>
      </c>
      <c r="F842" s="9">
        <v>558.5854947961617</v>
      </c>
      <c r="G842" s="6" t="s">
        <v>23</v>
      </c>
    </row>
    <row r="843" spans="1:7" hidden="1" x14ac:dyDescent="0.25">
      <c r="A843" s="6">
        <v>849</v>
      </c>
      <c r="B843" s="6" t="s">
        <v>7</v>
      </c>
      <c r="C843" s="7">
        <v>43618</v>
      </c>
      <c r="D843" s="6" t="s">
        <v>19</v>
      </c>
      <c r="E843" s="8">
        <v>84</v>
      </c>
      <c r="F843" s="9">
        <v>2540.4302513210773</v>
      </c>
      <c r="G843" s="6" t="s">
        <v>22</v>
      </c>
    </row>
    <row r="844" spans="1:7" hidden="1" x14ac:dyDescent="0.25">
      <c r="A844" s="6">
        <v>850</v>
      </c>
      <c r="B844" s="6" t="s">
        <v>12</v>
      </c>
      <c r="C844" s="7">
        <v>44120</v>
      </c>
      <c r="D844" s="6" t="s">
        <v>17</v>
      </c>
      <c r="E844" s="8">
        <v>79</v>
      </c>
      <c r="F844" s="9">
        <v>2388.2743961542424</v>
      </c>
      <c r="G844" s="6" t="s">
        <v>23</v>
      </c>
    </row>
    <row r="845" spans="1:7" hidden="1" x14ac:dyDescent="0.25">
      <c r="A845" s="6">
        <v>851</v>
      </c>
      <c r="B845" s="6" t="s">
        <v>9</v>
      </c>
      <c r="C845" s="7">
        <v>44142</v>
      </c>
      <c r="D845" s="6" t="s">
        <v>17</v>
      </c>
      <c r="E845" s="8">
        <v>31</v>
      </c>
      <c r="F845" s="9">
        <v>949.72961203791044</v>
      </c>
      <c r="G845" s="6" t="s">
        <v>24</v>
      </c>
    </row>
    <row r="846" spans="1:7" hidden="1" x14ac:dyDescent="0.25">
      <c r="A846" s="6">
        <v>852</v>
      </c>
      <c r="B846" s="6" t="s">
        <v>14</v>
      </c>
      <c r="C846" s="7">
        <v>43673</v>
      </c>
      <c r="D846" s="6" t="s">
        <v>19</v>
      </c>
      <c r="E846" s="8">
        <v>34</v>
      </c>
      <c r="F846" s="9">
        <v>1033.9863614232333</v>
      </c>
      <c r="G846" s="6" t="s">
        <v>21</v>
      </c>
    </row>
    <row r="847" spans="1:7" hidden="1" x14ac:dyDescent="0.25">
      <c r="A847" s="6">
        <v>853</v>
      </c>
      <c r="B847" s="6" t="s">
        <v>9</v>
      </c>
      <c r="C847" s="7">
        <v>44516</v>
      </c>
      <c r="D847" s="6" t="s">
        <v>20</v>
      </c>
      <c r="E847" s="8">
        <v>66</v>
      </c>
      <c r="F847" s="9">
        <v>2012.5536797949458</v>
      </c>
      <c r="G847" s="6" t="s">
        <v>22</v>
      </c>
    </row>
    <row r="848" spans="1:7" hidden="1" x14ac:dyDescent="0.25">
      <c r="A848" s="6">
        <v>854</v>
      </c>
      <c r="B848" s="6" t="s">
        <v>12</v>
      </c>
      <c r="C848" s="7">
        <v>43607</v>
      </c>
      <c r="D848" s="6" t="s">
        <v>20</v>
      </c>
      <c r="E848" s="8">
        <v>44</v>
      </c>
      <c r="F848" s="9">
        <v>1344.4985862590834</v>
      </c>
      <c r="G848" s="6" t="s">
        <v>21</v>
      </c>
    </row>
    <row r="849" spans="1:7" hidden="1" x14ac:dyDescent="0.25">
      <c r="A849" s="6">
        <v>855</v>
      </c>
      <c r="B849" s="6" t="s">
        <v>8</v>
      </c>
      <c r="C849" s="7">
        <v>44219</v>
      </c>
      <c r="D849" s="6" t="s">
        <v>16</v>
      </c>
      <c r="E849" s="8">
        <v>94</v>
      </c>
      <c r="F849" s="9">
        <v>2844.1944495958915</v>
      </c>
      <c r="G849" s="6" t="s">
        <v>22</v>
      </c>
    </row>
    <row r="850" spans="1:7" hidden="1" x14ac:dyDescent="0.25">
      <c r="A850" s="6">
        <v>856</v>
      </c>
      <c r="B850" s="6" t="s">
        <v>10</v>
      </c>
      <c r="C850" s="7">
        <v>43933</v>
      </c>
      <c r="D850" s="6" t="s">
        <v>17</v>
      </c>
      <c r="E850" s="8">
        <v>11</v>
      </c>
      <c r="F850" s="9">
        <v>352.9986068981737</v>
      </c>
      <c r="G850" s="6" t="s">
        <v>21</v>
      </c>
    </row>
    <row r="851" spans="1:7" hidden="1" x14ac:dyDescent="0.25">
      <c r="A851" s="6">
        <v>857</v>
      </c>
      <c r="B851" s="6" t="s">
        <v>13</v>
      </c>
      <c r="C851" s="7">
        <v>44065</v>
      </c>
      <c r="D851" s="6" t="s">
        <v>18</v>
      </c>
      <c r="E851" s="8">
        <v>74</v>
      </c>
      <c r="F851" s="9">
        <v>2239.7457991298866</v>
      </c>
      <c r="G851" s="6" t="s">
        <v>21</v>
      </c>
    </row>
    <row r="852" spans="1:7" hidden="1" x14ac:dyDescent="0.25">
      <c r="A852" s="6">
        <v>858</v>
      </c>
      <c r="B852" s="6" t="s">
        <v>14</v>
      </c>
      <c r="C852" s="7">
        <v>43805</v>
      </c>
      <c r="D852" s="6" t="s">
        <v>20</v>
      </c>
      <c r="E852" s="8">
        <v>28</v>
      </c>
      <c r="F852" s="9">
        <v>864.85564911199845</v>
      </c>
      <c r="G852" s="6" t="s">
        <v>23</v>
      </c>
    </row>
    <row r="853" spans="1:7" hidden="1" x14ac:dyDescent="0.25">
      <c r="A853" s="6">
        <v>859</v>
      </c>
      <c r="B853" s="6" t="s">
        <v>11</v>
      </c>
      <c r="C853" s="7">
        <v>44351</v>
      </c>
      <c r="D853" s="6" t="s">
        <v>18</v>
      </c>
      <c r="E853" s="8">
        <v>40</v>
      </c>
      <c r="F853" s="9">
        <v>1219.2180749554807</v>
      </c>
      <c r="G853" s="6" t="s">
        <v>23</v>
      </c>
    </row>
    <row r="854" spans="1:7" hidden="1" x14ac:dyDescent="0.25">
      <c r="A854" s="6">
        <v>860</v>
      </c>
      <c r="B854" s="6" t="s">
        <v>11</v>
      </c>
      <c r="C854" s="7">
        <v>43867</v>
      </c>
      <c r="D854" s="6" t="s">
        <v>18</v>
      </c>
      <c r="E854" s="8">
        <v>34</v>
      </c>
      <c r="F854" s="9">
        <v>1041.6891538714531</v>
      </c>
      <c r="G854" s="6" t="s">
        <v>22</v>
      </c>
    </row>
    <row r="855" spans="1:7" hidden="1" x14ac:dyDescent="0.25">
      <c r="A855" s="6">
        <v>861</v>
      </c>
      <c r="B855" s="6" t="s">
        <v>8</v>
      </c>
      <c r="C855" s="7">
        <v>44450</v>
      </c>
      <c r="D855" s="6" t="s">
        <v>16</v>
      </c>
      <c r="E855" s="8">
        <v>38</v>
      </c>
      <c r="F855" s="9">
        <v>1158.5180148886141</v>
      </c>
      <c r="G855" s="6" t="s">
        <v>22</v>
      </c>
    </row>
    <row r="856" spans="1:7" hidden="1" x14ac:dyDescent="0.25">
      <c r="A856" s="6">
        <v>862</v>
      </c>
      <c r="B856" s="6" t="s">
        <v>13</v>
      </c>
      <c r="C856" s="7">
        <v>44362</v>
      </c>
      <c r="D856" s="6" t="s">
        <v>20</v>
      </c>
      <c r="E856" s="8">
        <v>69</v>
      </c>
      <c r="F856" s="9">
        <v>2091.4336391515394</v>
      </c>
      <c r="G856" s="6" t="s">
        <v>24</v>
      </c>
    </row>
    <row r="857" spans="1:7" hidden="1" x14ac:dyDescent="0.25">
      <c r="A857" s="6">
        <v>863</v>
      </c>
      <c r="B857" s="6" t="s">
        <v>7</v>
      </c>
      <c r="C857" s="7">
        <v>44428</v>
      </c>
      <c r="D857" s="6" t="s">
        <v>16</v>
      </c>
      <c r="E857" s="8">
        <v>34</v>
      </c>
      <c r="F857" s="9">
        <v>1039.7058317140277</v>
      </c>
      <c r="G857" s="6" t="s">
        <v>24</v>
      </c>
    </row>
    <row r="858" spans="1:7" hidden="1" x14ac:dyDescent="0.25">
      <c r="A858" s="6">
        <v>864</v>
      </c>
      <c r="B858" s="6" t="s">
        <v>8</v>
      </c>
      <c r="C858" s="7">
        <v>44417</v>
      </c>
      <c r="D858" s="6" t="s">
        <v>20</v>
      </c>
      <c r="E858" s="8">
        <v>29</v>
      </c>
      <c r="F858" s="9">
        <v>893.83943739445863</v>
      </c>
      <c r="G858" s="6" t="s">
        <v>24</v>
      </c>
    </row>
    <row r="859" spans="1:7" hidden="1" x14ac:dyDescent="0.25">
      <c r="A859" s="6">
        <v>865</v>
      </c>
      <c r="B859" s="6" t="s">
        <v>10</v>
      </c>
      <c r="C859" s="7">
        <v>43878</v>
      </c>
      <c r="D859" s="6" t="s">
        <v>17</v>
      </c>
      <c r="E859" s="8">
        <v>-10</v>
      </c>
      <c r="F859" s="9">
        <v>-277.24939048319345</v>
      </c>
      <c r="G859" s="6" t="s">
        <v>24</v>
      </c>
    </row>
    <row r="860" spans="1:7" hidden="1" x14ac:dyDescent="0.25">
      <c r="A860" s="6">
        <v>866</v>
      </c>
      <c r="B860" s="6" t="s">
        <v>9</v>
      </c>
      <c r="C860" s="7">
        <v>44131</v>
      </c>
      <c r="D860" s="6" t="s">
        <v>19</v>
      </c>
      <c r="E860" s="8">
        <v>42</v>
      </c>
      <c r="F860" s="9">
        <v>1284.2870398782102</v>
      </c>
      <c r="G860" s="6" t="s">
        <v>24</v>
      </c>
    </row>
    <row r="861" spans="1:7" hidden="1" x14ac:dyDescent="0.25">
      <c r="A861" s="6">
        <v>867</v>
      </c>
      <c r="B861" s="6" t="s">
        <v>15</v>
      </c>
      <c r="C861" s="7">
        <v>43541</v>
      </c>
      <c r="D861" s="6" t="s">
        <v>20</v>
      </c>
      <c r="E861" s="8">
        <v>58</v>
      </c>
      <c r="F861" s="9">
        <v>1759.7423505292563</v>
      </c>
      <c r="G861" s="6" t="s">
        <v>23</v>
      </c>
    </row>
    <row r="862" spans="1:7" hidden="1" x14ac:dyDescent="0.25">
      <c r="A862" s="6">
        <v>868</v>
      </c>
      <c r="B862" s="6" t="s">
        <v>12</v>
      </c>
      <c r="C862" s="7">
        <v>43900</v>
      </c>
      <c r="D862" s="6" t="s">
        <v>17</v>
      </c>
      <c r="E862" s="8">
        <v>27</v>
      </c>
      <c r="F862" s="9">
        <v>830.16650139933927</v>
      </c>
      <c r="G862" s="6" t="s">
        <v>24</v>
      </c>
    </row>
    <row r="863" spans="1:7" hidden="1" x14ac:dyDescent="0.25">
      <c r="A863" s="6">
        <v>869</v>
      </c>
      <c r="B863" s="6" t="s">
        <v>9</v>
      </c>
      <c r="C863" s="7">
        <v>43651</v>
      </c>
      <c r="D863" s="6" t="s">
        <v>16</v>
      </c>
      <c r="E863" s="8">
        <v>47</v>
      </c>
      <c r="F863" s="9">
        <v>1432.7420366457709</v>
      </c>
      <c r="G863" s="6" t="s">
        <v>21</v>
      </c>
    </row>
    <row r="864" spans="1:7" hidden="1" x14ac:dyDescent="0.25">
      <c r="A864" s="6">
        <v>870</v>
      </c>
      <c r="B864" s="6" t="s">
        <v>12</v>
      </c>
      <c r="C864" s="7">
        <v>43867</v>
      </c>
      <c r="D864" s="6" t="s">
        <v>17</v>
      </c>
      <c r="E864" s="8">
        <v>29</v>
      </c>
      <c r="F864" s="9">
        <v>886.96716331090727</v>
      </c>
      <c r="G864" s="6" t="s">
        <v>22</v>
      </c>
    </row>
    <row r="865" spans="1:7" hidden="1" x14ac:dyDescent="0.25">
      <c r="A865" s="6">
        <v>871</v>
      </c>
      <c r="B865" s="6" t="s">
        <v>9</v>
      </c>
      <c r="C865" s="7">
        <v>43596</v>
      </c>
      <c r="D865" s="6" t="s">
        <v>20</v>
      </c>
      <c r="E865" s="8">
        <v>28</v>
      </c>
      <c r="F865" s="9">
        <v>862.26420950611282</v>
      </c>
      <c r="G865" s="6" t="s">
        <v>22</v>
      </c>
    </row>
    <row r="866" spans="1:7" hidden="1" x14ac:dyDescent="0.25">
      <c r="A866" s="6">
        <v>872</v>
      </c>
      <c r="B866" s="6" t="s">
        <v>8</v>
      </c>
      <c r="C866" s="7">
        <v>43728</v>
      </c>
      <c r="D866" s="6" t="s">
        <v>16</v>
      </c>
      <c r="E866" s="8">
        <v>79</v>
      </c>
      <c r="F866" s="9">
        <v>2390.5774059830442</v>
      </c>
      <c r="G866" s="6" t="s">
        <v>22</v>
      </c>
    </row>
    <row r="867" spans="1:7" hidden="1" x14ac:dyDescent="0.25">
      <c r="A867" s="6">
        <v>873</v>
      </c>
      <c r="B867" s="6" t="s">
        <v>7</v>
      </c>
      <c r="C867" s="7">
        <v>44142</v>
      </c>
      <c r="D867" s="6" t="s">
        <v>16</v>
      </c>
      <c r="E867" s="8">
        <v>41</v>
      </c>
      <c r="F867" s="9">
        <v>1248.1786407447923</v>
      </c>
      <c r="G867" s="6" t="s">
        <v>21</v>
      </c>
    </row>
    <row r="868" spans="1:7" hidden="1" x14ac:dyDescent="0.25">
      <c r="A868" s="6">
        <v>874</v>
      </c>
      <c r="B868" s="6" t="s">
        <v>12</v>
      </c>
      <c r="C868" s="7">
        <v>44384</v>
      </c>
      <c r="D868" s="6" t="s">
        <v>19</v>
      </c>
      <c r="E868" s="8">
        <v>57</v>
      </c>
      <c r="F868" s="9">
        <v>1729.6188521453885</v>
      </c>
      <c r="G868" s="6" t="s">
        <v>24</v>
      </c>
    </row>
    <row r="869" spans="1:7" hidden="1" x14ac:dyDescent="0.25">
      <c r="A869" s="6">
        <v>875</v>
      </c>
      <c r="B869" s="6" t="s">
        <v>9</v>
      </c>
      <c r="C869" s="7">
        <v>43662</v>
      </c>
      <c r="D869" s="6" t="s">
        <v>18</v>
      </c>
      <c r="E869" s="8">
        <v>45</v>
      </c>
      <c r="F869" s="9">
        <v>1376.2002289021941</v>
      </c>
      <c r="G869" s="6" t="s">
        <v>23</v>
      </c>
    </row>
    <row r="870" spans="1:7" hidden="1" x14ac:dyDescent="0.25">
      <c r="A870" s="6">
        <v>876</v>
      </c>
      <c r="B870" s="6" t="s">
        <v>14</v>
      </c>
      <c r="C870" s="7">
        <v>43541</v>
      </c>
      <c r="D870" s="6" t="s">
        <v>20</v>
      </c>
      <c r="E870" s="8">
        <v>91</v>
      </c>
      <c r="F870" s="9">
        <v>2749.1230216083113</v>
      </c>
      <c r="G870" s="6" t="s">
        <v>23</v>
      </c>
    </row>
    <row r="871" spans="1:7" hidden="1" x14ac:dyDescent="0.25">
      <c r="A871" s="6">
        <v>877</v>
      </c>
      <c r="B871" s="6" t="s">
        <v>12</v>
      </c>
      <c r="C871" s="7">
        <v>44219</v>
      </c>
      <c r="D871" s="6" t="s">
        <v>20</v>
      </c>
      <c r="E871" s="8">
        <v>49</v>
      </c>
      <c r="F871" s="9">
        <v>1490.4131306617498</v>
      </c>
      <c r="G871" s="6" t="s">
        <v>23</v>
      </c>
    </row>
    <row r="872" spans="1:7" hidden="1" x14ac:dyDescent="0.25">
      <c r="A872" s="6">
        <v>878</v>
      </c>
      <c r="B872" s="6" t="s">
        <v>8</v>
      </c>
      <c r="C872" s="7">
        <v>44098</v>
      </c>
      <c r="D872" s="6" t="s">
        <v>18</v>
      </c>
      <c r="E872" s="8">
        <v>68</v>
      </c>
      <c r="F872" s="9">
        <v>2061.6097800045318</v>
      </c>
      <c r="G872" s="6" t="s">
        <v>23</v>
      </c>
    </row>
    <row r="873" spans="1:7" hidden="1" x14ac:dyDescent="0.25">
      <c r="A873" s="6">
        <v>879</v>
      </c>
      <c r="B873" s="6" t="s">
        <v>10</v>
      </c>
      <c r="C873" s="7">
        <v>44241</v>
      </c>
      <c r="D873" s="6" t="s">
        <v>19</v>
      </c>
      <c r="E873" s="8">
        <v>38</v>
      </c>
      <c r="F873" s="9">
        <v>1166.4480895861564</v>
      </c>
      <c r="G873" s="6" t="s">
        <v>23</v>
      </c>
    </row>
    <row r="874" spans="1:7" hidden="1" x14ac:dyDescent="0.25">
      <c r="A874" s="6">
        <v>880</v>
      </c>
      <c r="B874" s="6" t="s">
        <v>7</v>
      </c>
      <c r="C874" s="7">
        <v>43728</v>
      </c>
      <c r="D874" s="6" t="s">
        <v>17</v>
      </c>
      <c r="E874" s="8">
        <v>4</v>
      </c>
      <c r="F874" s="9">
        <v>152.05643253032667</v>
      </c>
      <c r="G874" s="6" t="s">
        <v>22</v>
      </c>
    </row>
    <row r="875" spans="1:7" hidden="1" x14ac:dyDescent="0.25">
      <c r="A875" s="6">
        <v>881</v>
      </c>
      <c r="B875" s="6" t="s">
        <v>12</v>
      </c>
      <c r="C875" s="7">
        <v>44296</v>
      </c>
      <c r="D875" s="6" t="s">
        <v>20</v>
      </c>
      <c r="E875" s="8">
        <v>45</v>
      </c>
      <c r="F875" s="9">
        <v>1370.5484034063695</v>
      </c>
      <c r="G875" s="6" t="s">
        <v>21</v>
      </c>
    </row>
    <row r="876" spans="1:7" hidden="1" x14ac:dyDescent="0.25">
      <c r="A876" s="6">
        <v>882</v>
      </c>
      <c r="B876" s="6" t="s">
        <v>11</v>
      </c>
      <c r="C876" s="7">
        <v>44175</v>
      </c>
      <c r="D876" s="6" t="s">
        <v>20</v>
      </c>
      <c r="E876" s="8">
        <v>85</v>
      </c>
      <c r="F876" s="9">
        <v>2566.581063828105</v>
      </c>
      <c r="G876" s="6" t="s">
        <v>24</v>
      </c>
    </row>
    <row r="877" spans="1:7" hidden="1" x14ac:dyDescent="0.25">
      <c r="A877" s="6">
        <v>883</v>
      </c>
      <c r="B877" s="6" t="s">
        <v>12</v>
      </c>
      <c r="C877" s="7">
        <v>44384</v>
      </c>
      <c r="D877" s="6" t="s">
        <v>19</v>
      </c>
      <c r="E877" s="8">
        <v>57</v>
      </c>
      <c r="F877" s="9">
        <v>1730.5666995199585</v>
      </c>
      <c r="G877" s="6" t="s">
        <v>24</v>
      </c>
    </row>
    <row r="878" spans="1:7" hidden="1" x14ac:dyDescent="0.25">
      <c r="A878" s="6">
        <v>884</v>
      </c>
      <c r="B878" s="6" t="s">
        <v>15</v>
      </c>
      <c r="C878" s="7">
        <v>44516</v>
      </c>
      <c r="D878" s="6" t="s">
        <v>20</v>
      </c>
      <c r="E878" s="8">
        <v>-3</v>
      </c>
      <c r="F878" s="9">
        <v>-63.637861287644043</v>
      </c>
      <c r="G878" s="6" t="s">
        <v>21</v>
      </c>
    </row>
    <row r="879" spans="1:7" hidden="1" x14ac:dyDescent="0.25">
      <c r="A879" s="6">
        <v>885</v>
      </c>
      <c r="B879" s="6" t="s">
        <v>9</v>
      </c>
      <c r="C879" s="7">
        <v>43684</v>
      </c>
      <c r="D879" s="6" t="s">
        <v>17</v>
      </c>
      <c r="E879" s="8">
        <v>-9</v>
      </c>
      <c r="F879" s="9">
        <v>-248.58670230760345</v>
      </c>
      <c r="G879" s="6" t="s">
        <v>24</v>
      </c>
    </row>
    <row r="880" spans="1:7" hidden="1" x14ac:dyDescent="0.25">
      <c r="A880" s="6">
        <v>886</v>
      </c>
      <c r="B880" s="6" t="s">
        <v>15</v>
      </c>
      <c r="C880" s="7">
        <v>43944</v>
      </c>
      <c r="D880" s="6" t="s">
        <v>16</v>
      </c>
      <c r="E880" s="8">
        <v>86</v>
      </c>
      <c r="F880" s="9">
        <v>2602.938191339862</v>
      </c>
      <c r="G880" s="6" t="s">
        <v>24</v>
      </c>
    </row>
    <row r="881" spans="1:7" hidden="1" x14ac:dyDescent="0.25">
      <c r="A881" s="6">
        <v>887</v>
      </c>
      <c r="B881" s="6" t="s">
        <v>14</v>
      </c>
      <c r="C881" s="7">
        <v>44263</v>
      </c>
      <c r="D881" s="6" t="s">
        <v>17</v>
      </c>
      <c r="E881" s="8">
        <v>11</v>
      </c>
      <c r="F881" s="9">
        <v>350.41684359746165</v>
      </c>
      <c r="G881" s="6" t="s">
        <v>21</v>
      </c>
    </row>
    <row r="882" spans="1:7" hidden="1" x14ac:dyDescent="0.25">
      <c r="A882" s="6">
        <v>888</v>
      </c>
      <c r="B882" s="6" t="s">
        <v>10</v>
      </c>
      <c r="C882" s="7">
        <v>43845</v>
      </c>
      <c r="D882" s="6" t="s">
        <v>20</v>
      </c>
      <c r="E882" s="8">
        <v>87</v>
      </c>
      <c r="F882" s="9">
        <v>2627.592489136066</v>
      </c>
      <c r="G882" s="6" t="s">
        <v>24</v>
      </c>
    </row>
    <row r="883" spans="1:7" hidden="1" x14ac:dyDescent="0.25">
      <c r="A883" s="6">
        <v>889</v>
      </c>
      <c r="B883" s="6" t="s">
        <v>10</v>
      </c>
      <c r="C883" s="7">
        <v>44043</v>
      </c>
      <c r="D883" s="6" t="s">
        <v>16</v>
      </c>
      <c r="E883" s="8">
        <v>86</v>
      </c>
      <c r="F883" s="9">
        <v>2600.0914889996402</v>
      </c>
      <c r="G883" s="6" t="s">
        <v>22</v>
      </c>
    </row>
    <row r="884" spans="1:7" hidden="1" x14ac:dyDescent="0.25">
      <c r="A884" s="6">
        <v>890</v>
      </c>
      <c r="B884" s="6" t="s">
        <v>8</v>
      </c>
      <c r="C884" s="7">
        <v>43497</v>
      </c>
      <c r="D884" s="6" t="s">
        <v>18</v>
      </c>
      <c r="E884" s="8">
        <v>62</v>
      </c>
      <c r="F884" s="9">
        <v>1878.1034616092504</v>
      </c>
      <c r="G884" s="6" t="s">
        <v>23</v>
      </c>
    </row>
    <row r="885" spans="1:7" hidden="1" x14ac:dyDescent="0.25">
      <c r="A885" s="6">
        <v>891</v>
      </c>
      <c r="B885" s="6" t="s">
        <v>12</v>
      </c>
      <c r="C885" s="7">
        <v>43662</v>
      </c>
      <c r="D885" s="6" t="s">
        <v>20</v>
      </c>
      <c r="E885" s="8">
        <v>80</v>
      </c>
      <c r="F885" s="9">
        <v>2418.5917425037733</v>
      </c>
      <c r="G885" s="6" t="s">
        <v>23</v>
      </c>
    </row>
    <row r="886" spans="1:7" hidden="1" x14ac:dyDescent="0.25">
      <c r="A886" s="6">
        <v>892</v>
      </c>
      <c r="B886" s="6" t="s">
        <v>10</v>
      </c>
      <c r="C886" s="7">
        <v>44032</v>
      </c>
      <c r="D886" s="6" t="s">
        <v>19</v>
      </c>
      <c r="E886" s="8">
        <v>11</v>
      </c>
      <c r="F886" s="9">
        <v>347.82314831792189</v>
      </c>
      <c r="G886" s="6" t="s">
        <v>22</v>
      </c>
    </row>
    <row r="887" spans="1:7" hidden="1" x14ac:dyDescent="0.25">
      <c r="A887" s="6">
        <v>893</v>
      </c>
      <c r="B887" s="6" t="s">
        <v>10</v>
      </c>
      <c r="C887" s="7">
        <v>44538</v>
      </c>
      <c r="D887" s="6" t="s">
        <v>19</v>
      </c>
      <c r="E887" s="8">
        <v>11</v>
      </c>
      <c r="F887" s="9">
        <v>346.8082282779709</v>
      </c>
      <c r="G887" s="6" t="s">
        <v>24</v>
      </c>
    </row>
    <row r="888" spans="1:7" hidden="1" x14ac:dyDescent="0.25">
      <c r="A888" s="6">
        <v>894</v>
      </c>
      <c r="B888" s="6" t="s">
        <v>9</v>
      </c>
      <c r="C888" s="7">
        <v>44505</v>
      </c>
      <c r="D888" s="6" t="s">
        <v>16</v>
      </c>
      <c r="E888" s="8">
        <v>-4</v>
      </c>
      <c r="F888" s="9">
        <v>-97.904020756587585</v>
      </c>
      <c r="G888" s="6" t="s">
        <v>22</v>
      </c>
    </row>
    <row r="889" spans="1:7" hidden="1" x14ac:dyDescent="0.25">
      <c r="A889" s="6">
        <v>895</v>
      </c>
      <c r="B889" s="6" t="s">
        <v>11</v>
      </c>
      <c r="C889" s="7">
        <v>44175</v>
      </c>
      <c r="D889" s="6" t="s">
        <v>19</v>
      </c>
      <c r="E889" s="8">
        <v>42</v>
      </c>
      <c r="F889" s="9">
        <v>1280.2610607664567</v>
      </c>
      <c r="G889" s="6" t="s">
        <v>23</v>
      </c>
    </row>
    <row r="890" spans="1:7" hidden="1" x14ac:dyDescent="0.25">
      <c r="A890" s="6">
        <v>896</v>
      </c>
      <c r="B890" s="6" t="s">
        <v>11</v>
      </c>
      <c r="C890" s="7">
        <v>44010</v>
      </c>
      <c r="D890" s="6" t="s">
        <v>18</v>
      </c>
      <c r="E890" s="8">
        <v>51</v>
      </c>
      <c r="F890" s="9">
        <v>1547.1800722699502</v>
      </c>
      <c r="G890" s="6" t="s">
        <v>22</v>
      </c>
    </row>
    <row r="891" spans="1:7" hidden="1" x14ac:dyDescent="0.25">
      <c r="A891" s="6">
        <v>897</v>
      </c>
      <c r="B891" s="6" t="s">
        <v>10</v>
      </c>
      <c r="C891" s="7">
        <v>44032</v>
      </c>
      <c r="D891" s="6" t="s">
        <v>17</v>
      </c>
      <c r="E891" s="8">
        <v>91</v>
      </c>
      <c r="F891" s="9">
        <v>2747.7216405152749</v>
      </c>
      <c r="G891" s="6" t="s">
        <v>22</v>
      </c>
    </row>
    <row r="892" spans="1:7" hidden="1" x14ac:dyDescent="0.25">
      <c r="A892" s="6">
        <v>898</v>
      </c>
      <c r="B892" s="6" t="s">
        <v>12</v>
      </c>
      <c r="C892" s="7">
        <v>43695</v>
      </c>
      <c r="D892" s="6" t="s">
        <v>18</v>
      </c>
      <c r="E892" s="8">
        <v>24</v>
      </c>
      <c r="F892" s="9">
        <v>734.0630730661851</v>
      </c>
      <c r="G892" s="6" t="s">
        <v>23</v>
      </c>
    </row>
    <row r="893" spans="1:7" hidden="1" x14ac:dyDescent="0.25">
      <c r="A893" s="6">
        <v>899</v>
      </c>
      <c r="B893" s="6" t="s">
        <v>12</v>
      </c>
      <c r="C893" s="7">
        <v>43856</v>
      </c>
      <c r="D893" s="6" t="s">
        <v>16</v>
      </c>
      <c r="E893" s="8">
        <v>19</v>
      </c>
      <c r="F893" s="9">
        <v>591.22730804832167</v>
      </c>
      <c r="G893" s="6" t="s">
        <v>24</v>
      </c>
    </row>
    <row r="894" spans="1:7" hidden="1" x14ac:dyDescent="0.25">
      <c r="A894" s="6">
        <v>900</v>
      </c>
      <c r="B894" s="6" t="s">
        <v>10</v>
      </c>
      <c r="C894" s="7">
        <v>43911</v>
      </c>
      <c r="D894" s="6" t="s">
        <v>18</v>
      </c>
      <c r="E894" s="8">
        <v>80</v>
      </c>
      <c r="F894" s="9">
        <v>2417.4723336571215</v>
      </c>
      <c r="G894" s="6" t="s">
        <v>24</v>
      </c>
    </row>
    <row r="895" spans="1:7" hidden="1" x14ac:dyDescent="0.25">
      <c r="A895" s="6">
        <v>901</v>
      </c>
      <c r="B895" s="6" t="s">
        <v>8</v>
      </c>
      <c r="C895" s="7">
        <v>43805</v>
      </c>
      <c r="D895" s="6" t="s">
        <v>17</v>
      </c>
      <c r="E895" s="8">
        <v>0</v>
      </c>
      <c r="F895" s="9">
        <v>16.796900586638657</v>
      </c>
      <c r="G895" s="6" t="s">
        <v>21</v>
      </c>
    </row>
    <row r="896" spans="1:7" hidden="1" x14ac:dyDescent="0.25">
      <c r="A896" s="6">
        <v>902</v>
      </c>
      <c r="B896" s="6" t="s">
        <v>14</v>
      </c>
      <c r="C896" s="7">
        <v>43739</v>
      </c>
      <c r="D896" s="6" t="s">
        <v>17</v>
      </c>
      <c r="E896" s="8">
        <v>69</v>
      </c>
      <c r="F896" s="9">
        <v>2091.4203916980014</v>
      </c>
      <c r="G896" s="6" t="s">
        <v>21</v>
      </c>
    </row>
    <row r="897" spans="1:7" hidden="1" x14ac:dyDescent="0.25">
      <c r="A897" s="6">
        <v>903</v>
      </c>
      <c r="B897" s="6" t="s">
        <v>12</v>
      </c>
      <c r="C897" s="7">
        <v>43662</v>
      </c>
      <c r="D897" s="6" t="s">
        <v>20</v>
      </c>
      <c r="E897" s="8">
        <v>84</v>
      </c>
      <c r="F897" s="9">
        <v>2537.842131305983</v>
      </c>
      <c r="G897" s="6" t="s">
        <v>24</v>
      </c>
    </row>
    <row r="898" spans="1:7" hidden="1" x14ac:dyDescent="0.25">
      <c r="A898" s="6">
        <v>904</v>
      </c>
      <c r="B898" s="6" t="s">
        <v>13</v>
      </c>
      <c r="C898" s="7">
        <v>44428</v>
      </c>
      <c r="D898" s="6" t="s">
        <v>19</v>
      </c>
      <c r="E898" s="8">
        <v>31</v>
      </c>
      <c r="F898" s="9">
        <v>947.52143463742289</v>
      </c>
      <c r="G898" s="6" t="s">
        <v>23</v>
      </c>
    </row>
    <row r="899" spans="1:7" hidden="1" x14ac:dyDescent="0.25">
      <c r="A899" s="6">
        <v>905</v>
      </c>
      <c r="B899" s="6" t="s">
        <v>15</v>
      </c>
      <c r="C899" s="7">
        <v>44439</v>
      </c>
      <c r="D899" s="6" t="s">
        <v>16</v>
      </c>
      <c r="E899" s="8">
        <v>11</v>
      </c>
      <c r="F899" s="9">
        <v>352.74537093655272</v>
      </c>
      <c r="G899" s="6" t="s">
        <v>22</v>
      </c>
    </row>
    <row r="900" spans="1:7" hidden="1" x14ac:dyDescent="0.25">
      <c r="A900" s="6">
        <v>906</v>
      </c>
      <c r="B900" s="6" t="s">
        <v>7</v>
      </c>
      <c r="C900" s="7">
        <v>44285</v>
      </c>
      <c r="D900" s="6" t="s">
        <v>18</v>
      </c>
      <c r="E900" s="8">
        <v>79</v>
      </c>
      <c r="F900" s="9">
        <v>2393.4455630939551</v>
      </c>
      <c r="G900" s="6" t="s">
        <v>24</v>
      </c>
    </row>
    <row r="901" spans="1:7" hidden="1" x14ac:dyDescent="0.25">
      <c r="A901" s="6">
        <v>907</v>
      </c>
      <c r="B901" s="6" t="s">
        <v>14</v>
      </c>
      <c r="C901" s="7">
        <v>43640</v>
      </c>
      <c r="D901" s="6" t="s">
        <v>16</v>
      </c>
      <c r="E901" s="8">
        <v>22</v>
      </c>
      <c r="F901" s="9">
        <v>685.49031242202</v>
      </c>
      <c r="G901" s="6" t="s">
        <v>24</v>
      </c>
    </row>
    <row r="902" spans="1:7" hidden="1" x14ac:dyDescent="0.25">
      <c r="A902" s="6">
        <v>908</v>
      </c>
      <c r="B902" s="6" t="s">
        <v>8</v>
      </c>
      <c r="C902" s="7">
        <v>44230</v>
      </c>
      <c r="D902" s="6" t="s">
        <v>17</v>
      </c>
      <c r="E902" s="8">
        <v>76</v>
      </c>
      <c r="F902" s="9">
        <v>2311.2986240504251</v>
      </c>
      <c r="G902" s="6" t="s">
        <v>21</v>
      </c>
    </row>
    <row r="903" spans="1:7" hidden="1" x14ac:dyDescent="0.25">
      <c r="A903" s="6">
        <v>909</v>
      </c>
      <c r="B903" s="6" t="s">
        <v>7</v>
      </c>
      <c r="C903" s="7">
        <v>44109</v>
      </c>
      <c r="D903" s="6" t="s">
        <v>16</v>
      </c>
      <c r="E903" s="8">
        <v>0</v>
      </c>
      <c r="F903" s="9">
        <v>27.444174420335521</v>
      </c>
      <c r="G903" s="6" t="s">
        <v>24</v>
      </c>
    </row>
    <row r="904" spans="1:7" hidden="1" x14ac:dyDescent="0.25">
      <c r="A904" s="6">
        <v>910</v>
      </c>
      <c r="B904" s="6" t="s">
        <v>12</v>
      </c>
      <c r="C904" s="7">
        <v>44274</v>
      </c>
      <c r="D904" s="6" t="s">
        <v>18</v>
      </c>
      <c r="E904" s="8">
        <v>94</v>
      </c>
      <c r="F904" s="9">
        <v>2835.6226306241974</v>
      </c>
      <c r="G904" s="6" t="s">
        <v>23</v>
      </c>
    </row>
    <row r="905" spans="1:7" hidden="1" x14ac:dyDescent="0.25">
      <c r="A905" s="6">
        <v>911</v>
      </c>
      <c r="B905" s="6" t="s">
        <v>15</v>
      </c>
      <c r="C905" s="7">
        <v>44142</v>
      </c>
      <c r="D905" s="6" t="s">
        <v>17</v>
      </c>
      <c r="E905" s="8">
        <v>14</v>
      </c>
      <c r="F905" s="9">
        <v>442.45702264023498</v>
      </c>
      <c r="G905" s="6" t="s">
        <v>22</v>
      </c>
    </row>
    <row r="906" spans="1:7" hidden="1" x14ac:dyDescent="0.25">
      <c r="A906" s="6">
        <v>912</v>
      </c>
      <c r="B906" s="6" t="s">
        <v>12</v>
      </c>
      <c r="C906" s="7">
        <v>43651</v>
      </c>
      <c r="D906" s="6" t="s">
        <v>20</v>
      </c>
      <c r="E906" s="8">
        <v>57</v>
      </c>
      <c r="F906" s="9">
        <v>1726.9724242963657</v>
      </c>
      <c r="G906" s="6" t="s">
        <v>23</v>
      </c>
    </row>
    <row r="907" spans="1:7" hidden="1" x14ac:dyDescent="0.25">
      <c r="A907" s="6">
        <v>913</v>
      </c>
      <c r="B907" s="6" t="s">
        <v>14</v>
      </c>
      <c r="C907" s="7">
        <v>44307</v>
      </c>
      <c r="D907" s="6" t="s">
        <v>18</v>
      </c>
      <c r="E907" s="8">
        <v>3</v>
      </c>
      <c r="F907" s="9">
        <v>110.82849552887902</v>
      </c>
      <c r="G907" s="6" t="s">
        <v>21</v>
      </c>
    </row>
    <row r="908" spans="1:7" hidden="1" x14ac:dyDescent="0.25">
      <c r="A908" s="6">
        <v>914</v>
      </c>
      <c r="B908" s="6" t="s">
        <v>9</v>
      </c>
      <c r="C908" s="7">
        <v>43651</v>
      </c>
      <c r="D908" s="6" t="s">
        <v>18</v>
      </c>
      <c r="E908" s="8">
        <v>50</v>
      </c>
      <c r="F908" s="9">
        <v>1519.595497874541</v>
      </c>
      <c r="G908" s="6" t="s">
        <v>23</v>
      </c>
    </row>
    <row r="909" spans="1:7" hidden="1" x14ac:dyDescent="0.25">
      <c r="A909" s="6">
        <v>915</v>
      </c>
      <c r="B909" s="6" t="s">
        <v>7</v>
      </c>
      <c r="C909" s="7">
        <v>43629</v>
      </c>
      <c r="D909" s="6" t="s">
        <v>16</v>
      </c>
      <c r="E909" s="8">
        <v>25</v>
      </c>
      <c r="F909" s="9">
        <v>766.24560231864268</v>
      </c>
      <c r="G909" s="6" t="s">
        <v>21</v>
      </c>
    </row>
    <row r="910" spans="1:7" hidden="1" x14ac:dyDescent="0.25">
      <c r="A910" s="6">
        <v>916</v>
      </c>
      <c r="B910" s="6" t="s">
        <v>11</v>
      </c>
      <c r="C910" s="7">
        <v>44439</v>
      </c>
      <c r="D910" s="6" t="s">
        <v>17</v>
      </c>
      <c r="E910" s="8">
        <v>46</v>
      </c>
      <c r="F910" s="9">
        <v>1402.736912488281</v>
      </c>
      <c r="G910" s="6" t="s">
        <v>22</v>
      </c>
    </row>
    <row r="911" spans="1:7" hidden="1" x14ac:dyDescent="0.25">
      <c r="A911" s="6">
        <v>917</v>
      </c>
      <c r="B911" s="6" t="s">
        <v>15</v>
      </c>
      <c r="C911" s="7">
        <v>43662</v>
      </c>
      <c r="D911" s="6" t="s">
        <v>18</v>
      </c>
      <c r="E911" s="8">
        <v>19</v>
      </c>
      <c r="F911" s="9">
        <v>587.35580557472736</v>
      </c>
      <c r="G911" s="6" t="s">
        <v>21</v>
      </c>
    </row>
    <row r="912" spans="1:7" hidden="1" x14ac:dyDescent="0.25">
      <c r="A912" s="6">
        <v>918</v>
      </c>
      <c r="B912" s="6" t="s">
        <v>12</v>
      </c>
      <c r="C912" s="7">
        <v>43607</v>
      </c>
      <c r="D912" s="6" t="s">
        <v>16</v>
      </c>
      <c r="E912" s="8">
        <v>6</v>
      </c>
      <c r="F912" s="9">
        <v>200.99629096975124</v>
      </c>
      <c r="G912" s="6" t="s">
        <v>23</v>
      </c>
    </row>
    <row r="913" spans="1:7" hidden="1" x14ac:dyDescent="0.25">
      <c r="A913" s="6">
        <v>919</v>
      </c>
      <c r="B913" s="6" t="s">
        <v>14</v>
      </c>
      <c r="C913" s="7">
        <v>43651</v>
      </c>
      <c r="D913" s="6" t="s">
        <v>19</v>
      </c>
      <c r="E913" s="8">
        <v>8</v>
      </c>
      <c r="F913" s="9">
        <v>260.84862644671222</v>
      </c>
      <c r="G913" s="6" t="s">
        <v>24</v>
      </c>
    </row>
    <row r="914" spans="1:7" hidden="1" x14ac:dyDescent="0.25">
      <c r="A914" s="6">
        <v>920</v>
      </c>
      <c r="B914" s="6" t="s">
        <v>12</v>
      </c>
      <c r="C914" s="7">
        <v>43475</v>
      </c>
      <c r="D914" s="6" t="s">
        <v>20</v>
      </c>
      <c r="E914" s="8">
        <v>-2</v>
      </c>
      <c r="F914" s="9">
        <v>-37.309676865630422</v>
      </c>
      <c r="G914" s="6" t="s">
        <v>24</v>
      </c>
    </row>
    <row r="915" spans="1:7" hidden="1" x14ac:dyDescent="0.25">
      <c r="A915" s="6">
        <v>921</v>
      </c>
      <c r="B915" s="6" t="s">
        <v>15</v>
      </c>
      <c r="C915" s="7">
        <v>44296</v>
      </c>
      <c r="D915" s="6" t="s">
        <v>18</v>
      </c>
      <c r="E915" s="8">
        <v>80</v>
      </c>
      <c r="F915" s="9">
        <v>2406.9010526776347</v>
      </c>
      <c r="G915" s="6" t="s">
        <v>21</v>
      </c>
    </row>
    <row r="916" spans="1:7" hidden="1" x14ac:dyDescent="0.25">
      <c r="A916" s="6">
        <v>922</v>
      </c>
      <c r="B916" s="6" t="s">
        <v>14</v>
      </c>
      <c r="C916" s="7">
        <v>44318</v>
      </c>
      <c r="D916" s="6" t="s">
        <v>17</v>
      </c>
      <c r="E916" s="8">
        <v>19</v>
      </c>
      <c r="F916" s="9">
        <v>589.04121420487957</v>
      </c>
      <c r="G916" s="6" t="s">
        <v>22</v>
      </c>
    </row>
    <row r="917" spans="1:7" hidden="1" x14ac:dyDescent="0.25">
      <c r="A917" s="6">
        <v>923</v>
      </c>
      <c r="B917" s="6" t="s">
        <v>8</v>
      </c>
      <c r="C917" s="7">
        <v>44296</v>
      </c>
      <c r="D917" s="6" t="s">
        <v>19</v>
      </c>
      <c r="E917" s="8">
        <v>27</v>
      </c>
      <c r="F917" s="9">
        <v>829.94094545634482</v>
      </c>
      <c r="G917" s="6" t="s">
        <v>22</v>
      </c>
    </row>
    <row r="918" spans="1:7" hidden="1" x14ac:dyDescent="0.25">
      <c r="A918" s="6">
        <v>924</v>
      </c>
      <c r="B918" s="6" t="s">
        <v>7</v>
      </c>
      <c r="C918" s="7">
        <v>43867</v>
      </c>
      <c r="D918" s="6" t="s">
        <v>20</v>
      </c>
      <c r="E918" s="8">
        <v>79</v>
      </c>
      <c r="F918" s="9">
        <v>2394.4869651132599</v>
      </c>
      <c r="G918" s="6" t="s">
        <v>23</v>
      </c>
    </row>
    <row r="919" spans="1:7" hidden="1" x14ac:dyDescent="0.25">
      <c r="A919" s="6">
        <v>925</v>
      </c>
      <c r="B919" s="6" t="s">
        <v>14</v>
      </c>
      <c r="C919" s="7">
        <v>43475</v>
      </c>
      <c r="D919" s="6" t="s">
        <v>17</v>
      </c>
      <c r="E919" s="8">
        <v>57</v>
      </c>
      <c r="F919" s="9">
        <v>1733.2970466821707</v>
      </c>
      <c r="G919" s="6" t="s">
        <v>22</v>
      </c>
    </row>
    <row r="920" spans="1:7" hidden="1" x14ac:dyDescent="0.25">
      <c r="A920" s="6">
        <v>926</v>
      </c>
      <c r="B920" s="6" t="s">
        <v>9</v>
      </c>
      <c r="C920" s="7">
        <v>44549</v>
      </c>
      <c r="D920" s="6" t="s">
        <v>18</v>
      </c>
      <c r="E920" s="8">
        <v>47</v>
      </c>
      <c r="F920" s="9">
        <v>1436.0165141540283</v>
      </c>
      <c r="G920" s="6" t="s">
        <v>21</v>
      </c>
    </row>
    <row r="921" spans="1:7" hidden="1" x14ac:dyDescent="0.25">
      <c r="A921" s="6">
        <v>927</v>
      </c>
      <c r="B921" s="6" t="s">
        <v>9</v>
      </c>
      <c r="C921" s="7">
        <v>44142</v>
      </c>
      <c r="D921" s="6" t="s">
        <v>18</v>
      </c>
      <c r="E921" s="8">
        <v>9</v>
      </c>
      <c r="F921" s="9">
        <v>288.2709101352599</v>
      </c>
      <c r="G921" s="6" t="s">
        <v>22</v>
      </c>
    </row>
    <row r="922" spans="1:7" hidden="1" x14ac:dyDescent="0.25">
      <c r="A922" s="6">
        <v>928</v>
      </c>
      <c r="B922" s="6" t="s">
        <v>14</v>
      </c>
      <c r="C922" s="7">
        <v>44527</v>
      </c>
      <c r="D922" s="6" t="s">
        <v>18</v>
      </c>
      <c r="E922" s="8">
        <v>65</v>
      </c>
      <c r="F922" s="9">
        <v>1968.5925384860961</v>
      </c>
      <c r="G922" s="6" t="s">
        <v>24</v>
      </c>
    </row>
    <row r="923" spans="1:7" x14ac:dyDescent="0.25">
      <c r="A923" s="6">
        <v>929</v>
      </c>
      <c r="B923" s="6" t="s">
        <v>15</v>
      </c>
      <c r="C923" s="7">
        <v>43900</v>
      </c>
      <c r="D923" s="6" t="s">
        <v>17</v>
      </c>
      <c r="E923" s="8">
        <v>58</v>
      </c>
      <c r="F923" s="9">
        <v>1752.2266670553386</v>
      </c>
      <c r="G923" s="6" t="s">
        <v>23</v>
      </c>
    </row>
    <row r="924" spans="1:7" hidden="1" x14ac:dyDescent="0.25">
      <c r="A924" s="6">
        <v>930</v>
      </c>
      <c r="B924" s="6" t="s">
        <v>9</v>
      </c>
      <c r="C924" s="7">
        <v>44087</v>
      </c>
      <c r="D924" s="6" t="s">
        <v>20</v>
      </c>
      <c r="E924" s="8">
        <v>48</v>
      </c>
      <c r="F924" s="9">
        <v>1459.379301268051</v>
      </c>
      <c r="G924" s="6" t="s">
        <v>22</v>
      </c>
    </row>
    <row r="925" spans="1:7" hidden="1" x14ac:dyDescent="0.25">
      <c r="A925" s="6">
        <v>931</v>
      </c>
      <c r="B925" s="6" t="s">
        <v>15</v>
      </c>
      <c r="C925" s="7">
        <v>44483</v>
      </c>
      <c r="D925" s="6" t="s">
        <v>17</v>
      </c>
      <c r="E925" s="8">
        <v>75</v>
      </c>
      <c r="F925" s="9">
        <v>2266.1201635446791</v>
      </c>
      <c r="G925" s="6" t="s">
        <v>21</v>
      </c>
    </row>
    <row r="926" spans="1:7" hidden="1" x14ac:dyDescent="0.25">
      <c r="A926" s="6">
        <v>932</v>
      </c>
      <c r="B926" s="6" t="s">
        <v>9</v>
      </c>
      <c r="C926" s="7">
        <v>43486</v>
      </c>
      <c r="D926" s="6" t="s">
        <v>17</v>
      </c>
      <c r="E926" s="8">
        <v>59</v>
      </c>
      <c r="F926" s="9">
        <v>1793.7483712712185</v>
      </c>
      <c r="G926" s="6" t="s">
        <v>23</v>
      </c>
    </row>
    <row r="927" spans="1:7" hidden="1" x14ac:dyDescent="0.25">
      <c r="A927" s="6">
        <v>933</v>
      </c>
      <c r="B927" s="6" t="s">
        <v>14</v>
      </c>
      <c r="C927" s="7">
        <v>44219</v>
      </c>
      <c r="D927" s="6" t="s">
        <v>20</v>
      </c>
      <c r="E927" s="8">
        <v>34</v>
      </c>
      <c r="F927" s="9">
        <v>1044.4503264300099</v>
      </c>
      <c r="G927" s="6" t="s">
        <v>24</v>
      </c>
    </row>
    <row r="928" spans="1:7" hidden="1" x14ac:dyDescent="0.25">
      <c r="A928" s="6">
        <v>934</v>
      </c>
      <c r="B928" s="6" t="s">
        <v>15</v>
      </c>
      <c r="C928" s="7">
        <v>43922</v>
      </c>
      <c r="D928" s="6" t="s">
        <v>19</v>
      </c>
      <c r="E928" s="8">
        <v>57</v>
      </c>
      <c r="F928" s="9">
        <v>1730.6756590039017</v>
      </c>
      <c r="G928" s="6" t="s">
        <v>21</v>
      </c>
    </row>
    <row r="929" spans="1:7" hidden="1" x14ac:dyDescent="0.25">
      <c r="A929" s="6">
        <v>935</v>
      </c>
      <c r="B929" s="6" t="s">
        <v>12</v>
      </c>
      <c r="C929" s="7">
        <v>43552</v>
      </c>
      <c r="D929" s="6" t="s">
        <v>18</v>
      </c>
      <c r="E929" s="8">
        <v>62</v>
      </c>
      <c r="F929" s="9">
        <v>1878.8584432496489</v>
      </c>
      <c r="G929" s="6" t="s">
        <v>22</v>
      </c>
    </row>
    <row r="930" spans="1:7" hidden="1" x14ac:dyDescent="0.25">
      <c r="A930" s="6">
        <v>936</v>
      </c>
      <c r="B930" s="6" t="s">
        <v>11</v>
      </c>
      <c r="C930" s="7">
        <v>43651</v>
      </c>
      <c r="D930" s="6" t="s">
        <v>19</v>
      </c>
      <c r="E930" s="8">
        <v>17</v>
      </c>
      <c r="F930" s="9">
        <v>530.48677008733432</v>
      </c>
      <c r="G930" s="6" t="s">
        <v>22</v>
      </c>
    </row>
    <row r="931" spans="1:7" hidden="1" x14ac:dyDescent="0.25">
      <c r="A931" s="6">
        <v>937</v>
      </c>
      <c r="B931" s="6" t="s">
        <v>7</v>
      </c>
      <c r="C931" s="7">
        <v>44406</v>
      </c>
      <c r="D931" s="6" t="s">
        <v>17</v>
      </c>
      <c r="E931" s="8">
        <v>83</v>
      </c>
      <c r="F931" s="9">
        <v>2508.2439492521385</v>
      </c>
      <c r="G931" s="6" t="s">
        <v>23</v>
      </c>
    </row>
    <row r="932" spans="1:7" hidden="1" x14ac:dyDescent="0.25">
      <c r="A932" s="6">
        <v>938</v>
      </c>
      <c r="B932" s="6" t="s">
        <v>7</v>
      </c>
      <c r="C932" s="7">
        <v>44032</v>
      </c>
      <c r="D932" s="6" t="s">
        <v>18</v>
      </c>
      <c r="E932" s="8">
        <v>56</v>
      </c>
      <c r="F932" s="9">
        <v>1698.4037281505196</v>
      </c>
      <c r="G932" s="6" t="s">
        <v>21</v>
      </c>
    </row>
    <row r="933" spans="1:7" hidden="1" x14ac:dyDescent="0.25">
      <c r="A933" s="6">
        <v>939</v>
      </c>
      <c r="B933" s="6" t="s">
        <v>13</v>
      </c>
      <c r="C933" s="7">
        <v>43889</v>
      </c>
      <c r="D933" s="6" t="s">
        <v>18</v>
      </c>
      <c r="E933" s="8">
        <v>14</v>
      </c>
      <c r="F933" s="9">
        <v>441.94328055358937</v>
      </c>
      <c r="G933" s="6" t="s">
        <v>23</v>
      </c>
    </row>
    <row r="934" spans="1:7" hidden="1" x14ac:dyDescent="0.25">
      <c r="A934" s="6">
        <v>940</v>
      </c>
      <c r="B934" s="6" t="s">
        <v>10</v>
      </c>
      <c r="C934" s="7">
        <v>44197</v>
      </c>
      <c r="D934" s="6" t="s">
        <v>19</v>
      </c>
      <c r="E934" s="8">
        <v>-9</v>
      </c>
      <c r="F934" s="9">
        <v>-245.62782237120555</v>
      </c>
      <c r="G934" s="6" t="s">
        <v>23</v>
      </c>
    </row>
    <row r="935" spans="1:7" hidden="1" x14ac:dyDescent="0.25">
      <c r="A935" s="6">
        <v>941</v>
      </c>
      <c r="B935" s="6" t="s">
        <v>8</v>
      </c>
      <c r="C935" s="7">
        <v>44395</v>
      </c>
      <c r="D935" s="6" t="s">
        <v>17</v>
      </c>
      <c r="E935" s="8">
        <v>44</v>
      </c>
      <c r="F935" s="9">
        <v>1345.0349016705422</v>
      </c>
      <c r="G935" s="6" t="s">
        <v>22</v>
      </c>
    </row>
    <row r="936" spans="1:7" hidden="1" x14ac:dyDescent="0.25">
      <c r="A936" s="6">
        <v>942</v>
      </c>
      <c r="B936" s="6" t="s">
        <v>15</v>
      </c>
      <c r="C936" s="7">
        <v>43867</v>
      </c>
      <c r="D936" s="6" t="s">
        <v>16</v>
      </c>
      <c r="E936" s="8">
        <v>32</v>
      </c>
      <c r="F936" s="9">
        <v>976.49781507946398</v>
      </c>
      <c r="G936" s="6" t="s">
        <v>21</v>
      </c>
    </row>
    <row r="937" spans="1:7" hidden="1" x14ac:dyDescent="0.25">
      <c r="A937" s="6">
        <v>943</v>
      </c>
      <c r="B937" s="6" t="s">
        <v>14</v>
      </c>
      <c r="C937" s="7">
        <v>44208</v>
      </c>
      <c r="D937" s="6" t="s">
        <v>16</v>
      </c>
      <c r="E937" s="8">
        <v>85</v>
      </c>
      <c r="F937" s="9">
        <v>2569.7037064610868</v>
      </c>
      <c r="G937" s="6" t="s">
        <v>21</v>
      </c>
    </row>
    <row r="938" spans="1:7" hidden="1" x14ac:dyDescent="0.25">
      <c r="A938" s="6">
        <v>944</v>
      </c>
      <c r="B938" s="6" t="s">
        <v>8</v>
      </c>
      <c r="C938" s="7">
        <v>44098</v>
      </c>
      <c r="D938" s="6" t="s">
        <v>18</v>
      </c>
      <c r="E938" s="8">
        <v>-2</v>
      </c>
      <c r="F938" s="9">
        <v>-37.233562380367275</v>
      </c>
      <c r="G938" s="6" t="s">
        <v>23</v>
      </c>
    </row>
    <row r="939" spans="1:7" hidden="1" x14ac:dyDescent="0.25">
      <c r="A939" s="6">
        <v>945</v>
      </c>
      <c r="B939" s="6" t="s">
        <v>12</v>
      </c>
      <c r="C939" s="7">
        <v>44230</v>
      </c>
      <c r="D939" s="6" t="s">
        <v>19</v>
      </c>
      <c r="E939" s="8">
        <v>31</v>
      </c>
      <c r="F939" s="9">
        <v>944.39645321373337</v>
      </c>
      <c r="G939" s="6" t="s">
        <v>22</v>
      </c>
    </row>
    <row r="940" spans="1:7" hidden="1" x14ac:dyDescent="0.25">
      <c r="A940" s="6">
        <v>946</v>
      </c>
      <c r="B940" s="6" t="s">
        <v>9</v>
      </c>
      <c r="C940" s="7">
        <v>44065</v>
      </c>
      <c r="D940" s="6" t="s">
        <v>16</v>
      </c>
      <c r="E940" s="8">
        <v>-7</v>
      </c>
      <c r="F940" s="9">
        <v>-198.22062355825821</v>
      </c>
      <c r="G940" s="6" t="s">
        <v>22</v>
      </c>
    </row>
    <row r="941" spans="1:7" hidden="1" x14ac:dyDescent="0.25">
      <c r="A941" s="6">
        <v>947</v>
      </c>
      <c r="B941" s="6" t="s">
        <v>10</v>
      </c>
      <c r="C941" s="7">
        <v>43856</v>
      </c>
      <c r="D941" s="6" t="s">
        <v>19</v>
      </c>
      <c r="E941" s="8">
        <v>-1</v>
      </c>
      <c r="F941" s="9">
        <v>-2.8735784707427747</v>
      </c>
      <c r="G941" s="6" t="s">
        <v>24</v>
      </c>
    </row>
    <row r="942" spans="1:7" hidden="1" x14ac:dyDescent="0.25">
      <c r="A942" s="6">
        <v>948</v>
      </c>
      <c r="B942" s="6" t="s">
        <v>7</v>
      </c>
      <c r="C942" s="7">
        <v>43794</v>
      </c>
      <c r="D942" s="6" t="s">
        <v>18</v>
      </c>
      <c r="E942" s="8">
        <v>6</v>
      </c>
      <c r="F942" s="9">
        <v>203.97135812092844</v>
      </c>
      <c r="G942" s="6" t="s">
        <v>21</v>
      </c>
    </row>
    <row r="943" spans="1:7" hidden="1" x14ac:dyDescent="0.25">
      <c r="A943" s="6">
        <v>949</v>
      </c>
      <c r="B943" s="6" t="s">
        <v>11</v>
      </c>
      <c r="C943" s="7">
        <v>43988</v>
      </c>
      <c r="D943" s="6" t="s">
        <v>17</v>
      </c>
      <c r="E943" s="8">
        <v>13</v>
      </c>
      <c r="F943" s="9">
        <v>418.30169969209857</v>
      </c>
      <c r="G943" s="6" t="s">
        <v>23</v>
      </c>
    </row>
    <row r="944" spans="1:7" hidden="1" x14ac:dyDescent="0.25">
      <c r="A944" s="6">
        <v>950</v>
      </c>
      <c r="B944" s="6" t="s">
        <v>7</v>
      </c>
      <c r="C944" s="7">
        <v>44131</v>
      </c>
      <c r="D944" s="6" t="s">
        <v>18</v>
      </c>
      <c r="E944" s="8">
        <v>70</v>
      </c>
      <c r="F944" s="9">
        <v>2124.5510789670757</v>
      </c>
      <c r="G944" s="6" t="s">
        <v>22</v>
      </c>
    </row>
    <row r="945" spans="1:7" hidden="1" x14ac:dyDescent="0.25">
      <c r="A945" s="6">
        <v>951</v>
      </c>
      <c r="B945" s="6" t="s">
        <v>10</v>
      </c>
      <c r="C945" s="7">
        <v>43999</v>
      </c>
      <c r="D945" s="6" t="s">
        <v>17</v>
      </c>
      <c r="E945" s="8">
        <v>15</v>
      </c>
      <c r="F945" s="9">
        <v>477.49438891041251</v>
      </c>
      <c r="G945" s="6" t="s">
        <v>23</v>
      </c>
    </row>
    <row r="946" spans="1:7" hidden="1" x14ac:dyDescent="0.25">
      <c r="A946" s="6">
        <v>952</v>
      </c>
      <c r="B946" s="6" t="s">
        <v>11</v>
      </c>
      <c r="C946" s="7">
        <v>43574</v>
      </c>
      <c r="D946" s="6" t="s">
        <v>20</v>
      </c>
      <c r="E946" s="8">
        <v>18</v>
      </c>
      <c r="F946" s="9">
        <v>562.57832632332349</v>
      </c>
      <c r="G946" s="6" t="s">
        <v>22</v>
      </c>
    </row>
    <row r="947" spans="1:7" hidden="1" x14ac:dyDescent="0.25">
      <c r="A947" s="6">
        <v>953</v>
      </c>
      <c r="B947" s="6" t="s">
        <v>11</v>
      </c>
      <c r="C947" s="7">
        <v>43519</v>
      </c>
      <c r="D947" s="6" t="s">
        <v>16</v>
      </c>
      <c r="E947" s="8">
        <v>30</v>
      </c>
      <c r="F947" s="9">
        <v>921.96479665554932</v>
      </c>
      <c r="G947" s="6" t="s">
        <v>22</v>
      </c>
    </row>
    <row r="948" spans="1:7" hidden="1" x14ac:dyDescent="0.25">
      <c r="A948" s="6">
        <v>954</v>
      </c>
      <c r="B948" s="6" t="s">
        <v>15</v>
      </c>
      <c r="C948" s="7">
        <v>43772</v>
      </c>
      <c r="D948" s="6" t="s">
        <v>20</v>
      </c>
      <c r="E948" s="8">
        <v>17</v>
      </c>
      <c r="F948" s="9">
        <v>530.67953295003724</v>
      </c>
      <c r="G948" s="6" t="s">
        <v>21</v>
      </c>
    </row>
    <row r="949" spans="1:7" hidden="1" x14ac:dyDescent="0.25">
      <c r="A949" s="6">
        <v>955</v>
      </c>
      <c r="B949" s="6" t="s">
        <v>15</v>
      </c>
      <c r="C949" s="7">
        <v>44208</v>
      </c>
      <c r="D949" s="6" t="s">
        <v>16</v>
      </c>
      <c r="E949" s="8">
        <v>-1</v>
      </c>
      <c r="F949" s="9">
        <v>-14.5406935592948</v>
      </c>
      <c r="G949" s="6" t="s">
        <v>24</v>
      </c>
    </row>
    <row r="950" spans="1:7" hidden="1" x14ac:dyDescent="0.25">
      <c r="A950" s="6">
        <v>956</v>
      </c>
      <c r="B950" s="6" t="s">
        <v>14</v>
      </c>
      <c r="C950" s="7">
        <v>44274</v>
      </c>
      <c r="D950" s="6" t="s">
        <v>17</v>
      </c>
      <c r="E950" s="8">
        <v>50</v>
      </c>
      <c r="F950" s="9">
        <v>1523.1719787311524</v>
      </c>
      <c r="G950" s="6" t="s">
        <v>22</v>
      </c>
    </row>
    <row r="951" spans="1:7" hidden="1" x14ac:dyDescent="0.25">
      <c r="A951" s="6">
        <v>957</v>
      </c>
      <c r="B951" s="6" t="s">
        <v>7</v>
      </c>
      <c r="C951" s="7">
        <v>44560</v>
      </c>
      <c r="D951" s="6" t="s">
        <v>18</v>
      </c>
      <c r="E951" s="8">
        <v>83</v>
      </c>
      <c r="F951" s="9">
        <v>2510.9489673088642</v>
      </c>
      <c r="G951" s="6" t="s">
        <v>21</v>
      </c>
    </row>
    <row r="952" spans="1:7" hidden="1" x14ac:dyDescent="0.25">
      <c r="A952" s="6">
        <v>958</v>
      </c>
      <c r="B952" s="6" t="s">
        <v>12</v>
      </c>
      <c r="C952" s="7">
        <v>43955</v>
      </c>
      <c r="D952" s="6" t="s">
        <v>20</v>
      </c>
      <c r="E952" s="8">
        <v>54</v>
      </c>
      <c r="F952" s="9">
        <v>1640.8170340636366</v>
      </c>
      <c r="G952" s="6" t="s">
        <v>24</v>
      </c>
    </row>
    <row r="953" spans="1:7" hidden="1" x14ac:dyDescent="0.25">
      <c r="A953" s="6">
        <v>959</v>
      </c>
      <c r="B953" s="6" t="s">
        <v>7</v>
      </c>
      <c r="C953" s="7">
        <v>44307</v>
      </c>
      <c r="D953" s="6" t="s">
        <v>18</v>
      </c>
      <c r="E953" s="8">
        <v>16</v>
      </c>
      <c r="F953" s="9">
        <v>499.68087631431564</v>
      </c>
      <c r="G953" s="6" t="s">
        <v>22</v>
      </c>
    </row>
    <row r="954" spans="1:7" hidden="1" x14ac:dyDescent="0.25">
      <c r="A954" s="6">
        <v>960</v>
      </c>
      <c r="B954" s="6" t="s">
        <v>12</v>
      </c>
      <c r="C954" s="7">
        <v>43728</v>
      </c>
      <c r="D954" s="6" t="s">
        <v>18</v>
      </c>
      <c r="E954" s="8">
        <v>53</v>
      </c>
      <c r="F954" s="9">
        <v>1609.5914621811276</v>
      </c>
      <c r="G954" s="6" t="s">
        <v>21</v>
      </c>
    </row>
    <row r="955" spans="1:7" hidden="1" x14ac:dyDescent="0.25">
      <c r="A955" s="6">
        <v>961</v>
      </c>
      <c r="B955" s="6" t="s">
        <v>11</v>
      </c>
      <c r="C955" s="7">
        <v>43475</v>
      </c>
      <c r="D955" s="6" t="s">
        <v>16</v>
      </c>
      <c r="E955" s="8">
        <v>95</v>
      </c>
      <c r="F955" s="9">
        <v>2867.1922939024516</v>
      </c>
      <c r="G955" s="6" t="s">
        <v>23</v>
      </c>
    </row>
    <row r="956" spans="1:7" hidden="1" x14ac:dyDescent="0.25">
      <c r="A956" s="6">
        <v>962</v>
      </c>
      <c r="B956" s="6" t="s">
        <v>7</v>
      </c>
      <c r="C956" s="7">
        <v>43834</v>
      </c>
      <c r="D956" s="6" t="s">
        <v>20</v>
      </c>
      <c r="E956" s="8">
        <v>74</v>
      </c>
      <c r="F956" s="9">
        <v>2241.344883418044</v>
      </c>
      <c r="G956" s="6" t="s">
        <v>22</v>
      </c>
    </row>
    <row r="957" spans="1:7" hidden="1" x14ac:dyDescent="0.25">
      <c r="A957" s="6">
        <v>963</v>
      </c>
      <c r="B957" s="6" t="s">
        <v>10</v>
      </c>
      <c r="C957" s="7">
        <v>44428</v>
      </c>
      <c r="D957" s="6" t="s">
        <v>20</v>
      </c>
      <c r="E957" s="8">
        <v>11</v>
      </c>
      <c r="F957" s="9">
        <v>351.26507167926178</v>
      </c>
      <c r="G957" s="6" t="s">
        <v>24</v>
      </c>
    </row>
    <row r="958" spans="1:7" hidden="1" x14ac:dyDescent="0.25">
      <c r="A958" s="6">
        <v>964</v>
      </c>
      <c r="B958" s="6" t="s">
        <v>13</v>
      </c>
      <c r="C958" s="7">
        <v>43728</v>
      </c>
      <c r="D958" s="6" t="s">
        <v>17</v>
      </c>
      <c r="E958" s="8">
        <v>63</v>
      </c>
      <c r="F958" s="9">
        <v>1910.009201030944</v>
      </c>
      <c r="G958" s="6" t="s">
        <v>23</v>
      </c>
    </row>
    <row r="959" spans="1:7" hidden="1" x14ac:dyDescent="0.25">
      <c r="A959" s="6">
        <v>965</v>
      </c>
      <c r="B959" s="6" t="s">
        <v>8</v>
      </c>
      <c r="C959" s="7">
        <v>44439</v>
      </c>
      <c r="D959" s="6" t="s">
        <v>16</v>
      </c>
      <c r="E959" s="8">
        <v>53</v>
      </c>
      <c r="F959" s="9">
        <v>1612.3768017364921</v>
      </c>
      <c r="G959" s="6" t="s">
        <v>21</v>
      </c>
    </row>
    <row r="960" spans="1:7" hidden="1" x14ac:dyDescent="0.25">
      <c r="A960" s="6">
        <v>966</v>
      </c>
      <c r="B960" s="6" t="s">
        <v>15</v>
      </c>
      <c r="C960" s="7">
        <v>43673</v>
      </c>
      <c r="D960" s="6" t="s">
        <v>18</v>
      </c>
      <c r="E960" s="8">
        <v>1</v>
      </c>
      <c r="F960" s="9">
        <v>52.816840348822389</v>
      </c>
      <c r="G960" s="6" t="s">
        <v>22</v>
      </c>
    </row>
    <row r="961" spans="1:7" hidden="1" x14ac:dyDescent="0.25">
      <c r="A961" s="6">
        <v>967</v>
      </c>
      <c r="B961" s="6" t="s">
        <v>11</v>
      </c>
      <c r="C961" s="7">
        <v>44153</v>
      </c>
      <c r="D961" s="6" t="s">
        <v>17</v>
      </c>
      <c r="E961" s="8">
        <v>24</v>
      </c>
      <c r="F961" s="9">
        <v>743.07295410019253</v>
      </c>
      <c r="G961" s="6" t="s">
        <v>24</v>
      </c>
    </row>
    <row r="962" spans="1:7" hidden="1" x14ac:dyDescent="0.25">
      <c r="A962" s="6">
        <v>968</v>
      </c>
      <c r="B962" s="6" t="s">
        <v>15</v>
      </c>
      <c r="C962" s="7">
        <v>43563</v>
      </c>
      <c r="D962" s="6" t="s">
        <v>19</v>
      </c>
      <c r="E962" s="8">
        <v>5</v>
      </c>
      <c r="F962" s="9">
        <v>164.22750032809694</v>
      </c>
      <c r="G962" s="6" t="s">
        <v>23</v>
      </c>
    </row>
    <row r="963" spans="1:7" hidden="1" x14ac:dyDescent="0.25">
      <c r="A963" s="6">
        <v>969</v>
      </c>
      <c r="B963" s="6" t="s">
        <v>8</v>
      </c>
      <c r="C963" s="7">
        <v>44252</v>
      </c>
      <c r="D963" s="6" t="s">
        <v>18</v>
      </c>
      <c r="E963" s="8">
        <v>35</v>
      </c>
      <c r="F963" s="9">
        <v>1073.4237990295978</v>
      </c>
      <c r="G963" s="6" t="s">
        <v>21</v>
      </c>
    </row>
    <row r="964" spans="1:7" hidden="1" x14ac:dyDescent="0.25">
      <c r="A964" s="6">
        <v>970</v>
      </c>
      <c r="B964" s="6" t="s">
        <v>8</v>
      </c>
      <c r="C964" s="7">
        <v>43607</v>
      </c>
      <c r="D964" s="6" t="s">
        <v>16</v>
      </c>
      <c r="E964" s="8">
        <v>33</v>
      </c>
      <c r="F964" s="9">
        <v>1006.18720197352</v>
      </c>
      <c r="G964" s="6" t="s">
        <v>22</v>
      </c>
    </row>
    <row r="965" spans="1:7" hidden="1" x14ac:dyDescent="0.25">
      <c r="A965" s="6">
        <v>971</v>
      </c>
      <c r="B965" s="6" t="s">
        <v>12</v>
      </c>
      <c r="C965" s="7">
        <v>43497</v>
      </c>
      <c r="D965" s="6" t="s">
        <v>20</v>
      </c>
      <c r="E965" s="8">
        <v>65</v>
      </c>
      <c r="F965" s="9">
        <v>1966.3630077143569</v>
      </c>
      <c r="G965" s="6" t="s">
        <v>22</v>
      </c>
    </row>
    <row r="966" spans="1:7" hidden="1" x14ac:dyDescent="0.25">
      <c r="A966" s="6">
        <v>972</v>
      </c>
      <c r="B966" s="6" t="s">
        <v>9</v>
      </c>
      <c r="C966" s="7">
        <v>43508</v>
      </c>
      <c r="D966" s="6" t="s">
        <v>20</v>
      </c>
      <c r="E966" s="8">
        <v>52</v>
      </c>
      <c r="F966" s="9">
        <v>1583.3506008490392</v>
      </c>
      <c r="G966" s="6" t="s">
        <v>21</v>
      </c>
    </row>
    <row r="967" spans="1:7" hidden="1" x14ac:dyDescent="0.25">
      <c r="A967" s="6">
        <v>973</v>
      </c>
      <c r="B967" s="6" t="s">
        <v>9</v>
      </c>
      <c r="C967" s="7">
        <v>43695</v>
      </c>
      <c r="D967" s="6" t="s">
        <v>20</v>
      </c>
      <c r="E967" s="8">
        <v>44</v>
      </c>
      <c r="F967" s="9">
        <v>1334.2498328468114</v>
      </c>
      <c r="G967" s="6" t="s">
        <v>21</v>
      </c>
    </row>
    <row r="968" spans="1:7" hidden="1" x14ac:dyDescent="0.25">
      <c r="A968" s="6">
        <v>974</v>
      </c>
      <c r="B968" s="6" t="s">
        <v>7</v>
      </c>
      <c r="C968" s="7">
        <v>43750</v>
      </c>
      <c r="D968" s="6" t="s">
        <v>19</v>
      </c>
      <c r="E968" s="8">
        <v>72</v>
      </c>
      <c r="F968" s="9">
        <v>2180.5715379091598</v>
      </c>
      <c r="G968" s="6" t="s">
        <v>21</v>
      </c>
    </row>
    <row r="969" spans="1:7" hidden="1" x14ac:dyDescent="0.25">
      <c r="A969" s="6">
        <v>975</v>
      </c>
      <c r="B969" s="6" t="s">
        <v>12</v>
      </c>
      <c r="C969" s="7">
        <v>44087</v>
      </c>
      <c r="D969" s="6" t="s">
        <v>20</v>
      </c>
      <c r="E969" s="8">
        <v>13</v>
      </c>
      <c r="F969" s="9">
        <v>411.38712352864661</v>
      </c>
      <c r="G969" s="6" t="s">
        <v>21</v>
      </c>
    </row>
    <row r="970" spans="1:7" hidden="1" x14ac:dyDescent="0.25">
      <c r="A970" s="6">
        <v>976</v>
      </c>
      <c r="B970" s="6" t="s">
        <v>15</v>
      </c>
      <c r="C970" s="7">
        <v>43717</v>
      </c>
      <c r="D970" s="6" t="s">
        <v>17</v>
      </c>
      <c r="E970" s="8">
        <v>16</v>
      </c>
      <c r="F970" s="9">
        <v>501.59186195146663</v>
      </c>
      <c r="G970" s="6" t="s">
        <v>22</v>
      </c>
    </row>
    <row r="971" spans="1:7" hidden="1" x14ac:dyDescent="0.25">
      <c r="A971" s="6">
        <v>977</v>
      </c>
      <c r="B971" s="6" t="s">
        <v>9</v>
      </c>
      <c r="C971" s="7">
        <v>43508</v>
      </c>
      <c r="D971" s="6" t="s">
        <v>17</v>
      </c>
      <c r="E971" s="8">
        <v>19</v>
      </c>
      <c r="F971" s="9">
        <v>592.65314003350477</v>
      </c>
      <c r="G971" s="6" t="s">
        <v>23</v>
      </c>
    </row>
    <row r="972" spans="1:7" hidden="1" x14ac:dyDescent="0.25">
      <c r="A972" s="6">
        <v>978</v>
      </c>
      <c r="B972" s="6" t="s">
        <v>15</v>
      </c>
      <c r="C972" s="7">
        <v>44329</v>
      </c>
      <c r="D972" s="6" t="s">
        <v>20</v>
      </c>
      <c r="E972" s="8">
        <v>67</v>
      </c>
      <c r="F972" s="9">
        <v>2034.3497713652507</v>
      </c>
      <c r="G972" s="6" t="s">
        <v>23</v>
      </c>
    </row>
    <row r="973" spans="1:7" hidden="1" x14ac:dyDescent="0.25">
      <c r="A973" s="6">
        <v>979</v>
      </c>
      <c r="B973" s="6" t="s">
        <v>12</v>
      </c>
      <c r="C973" s="7">
        <v>43508</v>
      </c>
      <c r="D973" s="6" t="s">
        <v>18</v>
      </c>
      <c r="E973" s="8">
        <v>2</v>
      </c>
      <c r="F973" s="9">
        <v>83.122868755040557</v>
      </c>
      <c r="G973" s="6" t="s">
        <v>24</v>
      </c>
    </row>
    <row r="974" spans="1:7" hidden="1" x14ac:dyDescent="0.25">
      <c r="A974" s="6">
        <v>980</v>
      </c>
      <c r="B974" s="6" t="s">
        <v>15</v>
      </c>
      <c r="C974" s="7">
        <v>43618</v>
      </c>
      <c r="D974" s="6" t="s">
        <v>20</v>
      </c>
      <c r="E974" s="8">
        <v>28</v>
      </c>
      <c r="F974" s="9">
        <v>857.87320991735942</v>
      </c>
      <c r="G974" s="6" t="s">
        <v>22</v>
      </c>
    </row>
    <row r="975" spans="1:7" hidden="1" x14ac:dyDescent="0.25">
      <c r="A975" s="6">
        <v>981</v>
      </c>
      <c r="B975" s="6" t="s">
        <v>10</v>
      </c>
      <c r="C975" s="7">
        <v>44428</v>
      </c>
      <c r="D975" s="6" t="s">
        <v>17</v>
      </c>
      <c r="E975" s="8">
        <v>-6</v>
      </c>
      <c r="F975" s="9">
        <v>-158.54559071603057</v>
      </c>
      <c r="G975" s="6" t="s">
        <v>24</v>
      </c>
    </row>
    <row r="976" spans="1:7" hidden="1" x14ac:dyDescent="0.25">
      <c r="A976" s="6">
        <v>982</v>
      </c>
      <c r="B976" s="6" t="s">
        <v>7</v>
      </c>
      <c r="C976" s="7">
        <v>44285</v>
      </c>
      <c r="D976" s="6" t="s">
        <v>20</v>
      </c>
      <c r="E976" s="8">
        <v>70</v>
      </c>
      <c r="F976" s="9">
        <v>2120.3178089307776</v>
      </c>
      <c r="G976" s="6" t="s">
        <v>24</v>
      </c>
    </row>
    <row r="977" spans="1:7" hidden="1" x14ac:dyDescent="0.25">
      <c r="A977" s="6">
        <v>983</v>
      </c>
      <c r="B977" s="6" t="s">
        <v>13</v>
      </c>
      <c r="C977" s="7">
        <v>43519</v>
      </c>
      <c r="D977" s="6" t="s">
        <v>18</v>
      </c>
      <c r="E977" s="8">
        <v>65</v>
      </c>
      <c r="F977" s="9">
        <v>1971.8663086835968</v>
      </c>
      <c r="G977" s="6" t="s">
        <v>22</v>
      </c>
    </row>
    <row r="978" spans="1:7" hidden="1" x14ac:dyDescent="0.25">
      <c r="A978" s="6">
        <v>984</v>
      </c>
      <c r="B978" s="6" t="s">
        <v>12</v>
      </c>
      <c r="C978" s="7">
        <v>43827</v>
      </c>
      <c r="D978" s="6" t="s">
        <v>17</v>
      </c>
      <c r="E978" s="8">
        <v>39</v>
      </c>
      <c r="F978" s="9">
        <v>1190.5118285965316</v>
      </c>
      <c r="G978" s="6" t="s">
        <v>21</v>
      </c>
    </row>
    <row r="979" spans="1:7" hidden="1" x14ac:dyDescent="0.25">
      <c r="A979" s="6">
        <v>985</v>
      </c>
      <c r="B979" s="6" t="s">
        <v>13</v>
      </c>
      <c r="C979" s="7">
        <v>43706</v>
      </c>
      <c r="D979" s="6" t="s">
        <v>17</v>
      </c>
      <c r="E979" s="8">
        <v>72</v>
      </c>
      <c r="F979" s="9">
        <v>2181.922926704528</v>
      </c>
      <c r="G979" s="6" t="s">
        <v>23</v>
      </c>
    </row>
    <row r="980" spans="1:7" hidden="1" x14ac:dyDescent="0.25">
      <c r="A980" s="6">
        <v>986</v>
      </c>
      <c r="B980" s="6" t="s">
        <v>8</v>
      </c>
      <c r="C980" s="7">
        <v>44318</v>
      </c>
      <c r="D980" s="6" t="s">
        <v>19</v>
      </c>
      <c r="E980" s="8">
        <v>47</v>
      </c>
      <c r="F980" s="9">
        <v>1425.3694145811323</v>
      </c>
      <c r="G980" s="6" t="s">
        <v>23</v>
      </c>
    </row>
    <row r="981" spans="1:7" hidden="1" x14ac:dyDescent="0.25">
      <c r="A981" s="6">
        <v>987</v>
      </c>
      <c r="B981" s="6" t="s">
        <v>12</v>
      </c>
      <c r="C981" s="7">
        <v>43596</v>
      </c>
      <c r="D981" s="6" t="s">
        <v>18</v>
      </c>
      <c r="E981" s="8">
        <v>94</v>
      </c>
      <c r="F981" s="9">
        <v>2835.7943523104291</v>
      </c>
      <c r="G981" s="6" t="s">
        <v>21</v>
      </c>
    </row>
    <row r="982" spans="1:7" hidden="1" x14ac:dyDescent="0.25">
      <c r="A982" s="6">
        <v>988</v>
      </c>
      <c r="B982" s="6" t="s">
        <v>8</v>
      </c>
      <c r="C982" s="7">
        <v>44329</v>
      </c>
      <c r="D982" s="6" t="s">
        <v>18</v>
      </c>
      <c r="E982" s="8">
        <v>58</v>
      </c>
      <c r="F982" s="9">
        <v>1758.230061159172</v>
      </c>
      <c r="G982" s="6" t="s">
        <v>23</v>
      </c>
    </row>
    <row r="983" spans="1:7" hidden="1" x14ac:dyDescent="0.25">
      <c r="A983" s="6">
        <v>989</v>
      </c>
      <c r="B983" s="6" t="s">
        <v>14</v>
      </c>
      <c r="C983" s="7">
        <v>43966</v>
      </c>
      <c r="D983" s="6" t="s">
        <v>16</v>
      </c>
      <c r="E983" s="8">
        <v>-6</v>
      </c>
      <c r="F983" s="9">
        <v>-172.88821571122082</v>
      </c>
      <c r="G983" s="6" t="s">
        <v>21</v>
      </c>
    </row>
    <row r="984" spans="1:7" hidden="1" x14ac:dyDescent="0.25">
      <c r="A984" s="6">
        <v>990</v>
      </c>
      <c r="B984" s="6" t="s">
        <v>10</v>
      </c>
      <c r="C984" s="7">
        <v>43878</v>
      </c>
      <c r="D984" s="6" t="s">
        <v>16</v>
      </c>
      <c r="E984" s="8">
        <v>38</v>
      </c>
      <c r="F984" s="9">
        <v>1159.6163338782358</v>
      </c>
      <c r="G984" s="6" t="s">
        <v>22</v>
      </c>
    </row>
    <row r="985" spans="1:7" hidden="1" x14ac:dyDescent="0.25">
      <c r="A985" s="6">
        <v>991</v>
      </c>
      <c r="B985" s="6" t="s">
        <v>11</v>
      </c>
      <c r="C985" s="7">
        <v>43845</v>
      </c>
      <c r="D985" s="6" t="s">
        <v>16</v>
      </c>
      <c r="E985" s="8">
        <v>-1</v>
      </c>
      <c r="F985" s="9">
        <v>-10.160108133922805</v>
      </c>
      <c r="G985" s="6" t="s">
        <v>24</v>
      </c>
    </row>
    <row r="986" spans="1:7" hidden="1" x14ac:dyDescent="0.25">
      <c r="A986" s="6">
        <v>992</v>
      </c>
      <c r="B986" s="6" t="s">
        <v>14</v>
      </c>
      <c r="C986" s="7">
        <v>44516</v>
      </c>
      <c r="D986" s="6" t="s">
        <v>16</v>
      </c>
      <c r="E986" s="8">
        <v>34</v>
      </c>
      <c r="F986" s="9">
        <v>1045.7917159926556</v>
      </c>
      <c r="G986" s="6" t="s">
        <v>23</v>
      </c>
    </row>
    <row r="987" spans="1:7" hidden="1" x14ac:dyDescent="0.25">
      <c r="A987" s="6">
        <v>993</v>
      </c>
      <c r="B987" s="6" t="s">
        <v>15</v>
      </c>
      <c r="C987" s="7">
        <v>43922</v>
      </c>
      <c r="D987" s="6" t="s">
        <v>18</v>
      </c>
      <c r="E987" s="8">
        <v>30</v>
      </c>
      <c r="F987" s="9">
        <v>917.1732531853138</v>
      </c>
      <c r="G987" s="6" t="s">
        <v>23</v>
      </c>
    </row>
    <row r="988" spans="1:7" hidden="1" x14ac:dyDescent="0.25">
      <c r="A988" s="6">
        <v>994</v>
      </c>
      <c r="B988" s="6" t="s">
        <v>10</v>
      </c>
      <c r="C988" s="7">
        <v>43977</v>
      </c>
      <c r="D988" s="6" t="s">
        <v>17</v>
      </c>
      <c r="E988" s="8">
        <v>62</v>
      </c>
      <c r="F988" s="9">
        <v>1874.323853980582</v>
      </c>
      <c r="G988" s="6" t="s">
        <v>22</v>
      </c>
    </row>
    <row r="989" spans="1:7" hidden="1" x14ac:dyDescent="0.25">
      <c r="A989" s="6">
        <v>995</v>
      </c>
      <c r="B989" s="6" t="s">
        <v>8</v>
      </c>
      <c r="C989" s="7">
        <v>43508</v>
      </c>
      <c r="D989" s="6" t="s">
        <v>18</v>
      </c>
      <c r="E989" s="8">
        <v>24</v>
      </c>
      <c r="F989" s="9">
        <v>742.11669903196139</v>
      </c>
      <c r="G989" s="6" t="s">
        <v>21</v>
      </c>
    </row>
    <row r="990" spans="1:7" hidden="1" x14ac:dyDescent="0.25">
      <c r="A990" s="6">
        <v>996</v>
      </c>
      <c r="B990" s="6" t="s">
        <v>10</v>
      </c>
      <c r="C990" s="7">
        <v>44087</v>
      </c>
      <c r="D990" s="6" t="s">
        <v>16</v>
      </c>
      <c r="E990" s="8">
        <v>4</v>
      </c>
      <c r="F990" s="9">
        <v>136.54188955553082</v>
      </c>
      <c r="G990" s="6" t="s">
        <v>23</v>
      </c>
    </row>
    <row r="991" spans="1:7" hidden="1" x14ac:dyDescent="0.25">
      <c r="A991" s="6">
        <v>997</v>
      </c>
      <c r="B991" s="6" t="s">
        <v>12</v>
      </c>
      <c r="C991" s="7">
        <v>43988</v>
      </c>
      <c r="D991" s="6" t="s">
        <v>18</v>
      </c>
      <c r="E991" s="8">
        <v>88</v>
      </c>
      <c r="F991" s="9">
        <v>2652.9162920717631</v>
      </c>
      <c r="G991" s="6" t="s">
        <v>23</v>
      </c>
    </row>
    <row r="992" spans="1:7" hidden="1" x14ac:dyDescent="0.25">
      <c r="A992" s="6">
        <v>998</v>
      </c>
      <c r="B992" s="6" t="s">
        <v>12</v>
      </c>
      <c r="C992" s="7">
        <v>44472</v>
      </c>
      <c r="D992" s="6" t="s">
        <v>16</v>
      </c>
      <c r="E992" s="8">
        <v>78</v>
      </c>
      <c r="F992" s="9">
        <v>2356.9356375172592</v>
      </c>
      <c r="G992" s="6" t="s">
        <v>21</v>
      </c>
    </row>
    <row r="993" spans="1:7" hidden="1" x14ac:dyDescent="0.25">
      <c r="A993" s="6">
        <v>999</v>
      </c>
      <c r="B993" s="6" t="s">
        <v>7</v>
      </c>
      <c r="C993" s="7">
        <v>44483</v>
      </c>
      <c r="D993" s="6" t="s">
        <v>16</v>
      </c>
      <c r="E993" s="8">
        <v>82</v>
      </c>
      <c r="F993" s="9">
        <v>2481.2045570070281</v>
      </c>
      <c r="G993" s="6" t="s">
        <v>23</v>
      </c>
    </row>
    <row r="994" spans="1:7" hidden="1" x14ac:dyDescent="0.25">
      <c r="A994" s="6">
        <v>1000</v>
      </c>
      <c r="B994" s="6" t="s">
        <v>11</v>
      </c>
      <c r="C994" s="7">
        <v>44329</v>
      </c>
      <c r="D994" s="6" t="s">
        <v>18</v>
      </c>
      <c r="E994" s="8">
        <v>68</v>
      </c>
      <c r="F994" s="9">
        <v>2068.7048377542051</v>
      </c>
      <c r="G994" s="6" t="s">
        <v>21</v>
      </c>
    </row>
    <row r="995" spans="1:7" hidden="1" x14ac:dyDescent="0.25">
      <c r="A995" s="6">
        <v>1001</v>
      </c>
      <c r="B995" s="6" t="s">
        <v>11</v>
      </c>
      <c r="C995" s="7">
        <v>43878</v>
      </c>
      <c r="D995" s="6" t="s">
        <v>17</v>
      </c>
      <c r="E995" s="8">
        <v>20</v>
      </c>
      <c r="F995" s="9">
        <v>615.98286646601298</v>
      </c>
      <c r="G995" s="6" t="s">
        <v>24</v>
      </c>
    </row>
    <row r="996" spans="1:7" hidden="1" x14ac:dyDescent="0.25">
      <c r="A996" s="6">
        <v>1002</v>
      </c>
      <c r="B996" s="6" t="s">
        <v>10</v>
      </c>
      <c r="C996" s="7">
        <v>44109</v>
      </c>
      <c r="D996" s="6" t="s">
        <v>18</v>
      </c>
      <c r="E996" s="8">
        <v>-10</v>
      </c>
      <c r="F996" s="9">
        <v>-283.26133240637466</v>
      </c>
      <c r="G996" s="6" t="s">
        <v>22</v>
      </c>
    </row>
    <row r="997" spans="1:7" hidden="1" x14ac:dyDescent="0.25">
      <c r="A997" s="6">
        <v>1003</v>
      </c>
      <c r="B997" s="6" t="s">
        <v>15</v>
      </c>
      <c r="C997" s="7">
        <v>44098</v>
      </c>
      <c r="D997" s="6" t="s">
        <v>16</v>
      </c>
      <c r="E997" s="8">
        <v>94</v>
      </c>
      <c r="F997" s="9">
        <v>2839.8711284330502</v>
      </c>
      <c r="G997" s="6" t="s">
        <v>22</v>
      </c>
    </row>
    <row r="998" spans="1:7" hidden="1" x14ac:dyDescent="0.25">
      <c r="A998" s="6">
        <v>1004</v>
      </c>
      <c r="B998" s="6" t="s">
        <v>15</v>
      </c>
      <c r="C998" s="7">
        <v>43563</v>
      </c>
      <c r="D998" s="6" t="s">
        <v>17</v>
      </c>
      <c r="E998" s="8">
        <v>62</v>
      </c>
      <c r="F998" s="9">
        <v>1880.0253303300292</v>
      </c>
      <c r="G998" s="6" t="s">
        <v>21</v>
      </c>
    </row>
    <row r="999" spans="1:7" hidden="1" x14ac:dyDescent="0.25">
      <c r="A999" s="6">
        <v>1005</v>
      </c>
      <c r="B999" s="6" t="s">
        <v>12</v>
      </c>
      <c r="C999" s="7">
        <v>44021</v>
      </c>
      <c r="D999" s="6" t="s">
        <v>20</v>
      </c>
      <c r="E999" s="8">
        <v>71</v>
      </c>
      <c r="F999" s="9">
        <v>2150.2251352159233</v>
      </c>
      <c r="G999" s="6" t="s">
        <v>23</v>
      </c>
    </row>
    <row r="1000" spans="1:7" hidden="1" x14ac:dyDescent="0.25">
      <c r="A1000" s="6">
        <v>1006</v>
      </c>
      <c r="B1000" s="6" t="s">
        <v>7</v>
      </c>
      <c r="C1000" s="7">
        <v>43911</v>
      </c>
      <c r="D1000" s="6" t="s">
        <v>19</v>
      </c>
      <c r="E1000" s="8">
        <v>70</v>
      </c>
      <c r="F1000" s="9">
        <v>2115.224440500217</v>
      </c>
      <c r="G1000" s="6" t="s">
        <v>23</v>
      </c>
    </row>
    <row r="1001" spans="1:7" hidden="1" x14ac:dyDescent="0.25">
      <c r="A1001" s="6">
        <v>1007</v>
      </c>
      <c r="B1001" s="6" t="s">
        <v>9</v>
      </c>
      <c r="C1001" s="7">
        <v>43933</v>
      </c>
      <c r="D1001" s="6" t="s">
        <v>17</v>
      </c>
      <c r="E1001" s="8">
        <v>17</v>
      </c>
      <c r="F1001" s="9">
        <v>520.0720637246061</v>
      </c>
      <c r="G1001" s="6" t="s">
        <v>21</v>
      </c>
    </row>
    <row r="1002" spans="1:7" hidden="1" x14ac:dyDescent="0.25">
      <c r="A1002" s="6">
        <v>1008</v>
      </c>
      <c r="B1002" s="6" t="s">
        <v>7</v>
      </c>
      <c r="C1002" s="7">
        <v>44538</v>
      </c>
      <c r="D1002" s="6" t="s">
        <v>16</v>
      </c>
      <c r="E1002" s="8">
        <v>51</v>
      </c>
      <c r="F1002" s="9">
        <v>1548.6582287521292</v>
      </c>
      <c r="G1002" s="6" t="s">
        <v>21</v>
      </c>
    </row>
    <row r="1003" spans="1:7" hidden="1" x14ac:dyDescent="0.25">
      <c r="A1003" s="6">
        <v>1009</v>
      </c>
      <c r="B1003" s="6" t="s">
        <v>8</v>
      </c>
      <c r="C1003" s="7">
        <v>43585</v>
      </c>
      <c r="D1003" s="6" t="s">
        <v>20</v>
      </c>
      <c r="E1003" s="8">
        <v>70</v>
      </c>
      <c r="F1003" s="9">
        <v>2121.8684363818184</v>
      </c>
      <c r="G1003" s="6" t="s">
        <v>24</v>
      </c>
    </row>
    <row r="1004" spans="1:7" hidden="1" x14ac:dyDescent="0.25">
      <c r="A1004" s="6">
        <v>1010</v>
      </c>
      <c r="B1004" s="6" t="s">
        <v>15</v>
      </c>
      <c r="C1004" s="7">
        <v>43640</v>
      </c>
      <c r="D1004" s="6" t="s">
        <v>16</v>
      </c>
      <c r="E1004" s="8">
        <v>94</v>
      </c>
      <c r="F1004" s="9">
        <v>2839.1906780587465</v>
      </c>
      <c r="G1004" s="6" t="s">
        <v>23</v>
      </c>
    </row>
    <row r="1005" spans="1:7" hidden="1" x14ac:dyDescent="0.25">
      <c r="A1005" s="6">
        <v>1011</v>
      </c>
      <c r="B1005" s="6" t="s">
        <v>10</v>
      </c>
      <c r="C1005" s="7">
        <v>44175</v>
      </c>
      <c r="D1005" s="6" t="s">
        <v>20</v>
      </c>
      <c r="E1005" s="8">
        <v>70</v>
      </c>
      <c r="F1005" s="9">
        <v>2118.5016457637716</v>
      </c>
      <c r="G1005" s="6" t="s">
        <v>24</v>
      </c>
    </row>
    <row r="1006" spans="1:7" hidden="1" x14ac:dyDescent="0.25">
      <c r="A1006" s="6">
        <v>1012</v>
      </c>
      <c r="B1006" s="6" t="s">
        <v>7</v>
      </c>
      <c r="C1006" s="7">
        <v>44329</v>
      </c>
      <c r="D1006" s="6" t="s">
        <v>18</v>
      </c>
      <c r="E1006" s="8">
        <v>89</v>
      </c>
      <c r="F1006" s="9">
        <v>2691.8851021987466</v>
      </c>
      <c r="G1006" s="6" t="s">
        <v>23</v>
      </c>
    </row>
    <row r="1007" spans="1:7" hidden="1" x14ac:dyDescent="0.25">
      <c r="A1007" s="6">
        <v>1013</v>
      </c>
      <c r="B1007" s="6" t="s">
        <v>10</v>
      </c>
      <c r="C1007" s="7">
        <v>44483</v>
      </c>
      <c r="D1007" s="6" t="s">
        <v>18</v>
      </c>
      <c r="E1007" s="8">
        <v>26</v>
      </c>
      <c r="F1007" s="9">
        <v>793.1149230762129</v>
      </c>
      <c r="G1007" s="6" t="s">
        <v>24</v>
      </c>
    </row>
    <row r="1008" spans="1:7" hidden="1" x14ac:dyDescent="0.25">
      <c r="A1008" s="6">
        <v>1014</v>
      </c>
      <c r="B1008" s="6" t="s">
        <v>9</v>
      </c>
      <c r="C1008" s="7">
        <v>44538</v>
      </c>
      <c r="D1008" s="6" t="s">
        <v>16</v>
      </c>
      <c r="E1008" s="8">
        <v>8</v>
      </c>
      <c r="F1008" s="9">
        <v>260.96472599703907</v>
      </c>
      <c r="G1008" s="6" t="s">
        <v>24</v>
      </c>
    </row>
    <row r="1009" spans="1:7" hidden="1" x14ac:dyDescent="0.25">
      <c r="A1009" s="6">
        <v>1015</v>
      </c>
      <c r="B1009" s="6" t="s">
        <v>7</v>
      </c>
      <c r="C1009" s="7">
        <v>43497</v>
      </c>
      <c r="D1009" s="6" t="s">
        <v>17</v>
      </c>
      <c r="E1009" s="8">
        <v>8</v>
      </c>
      <c r="F1009" s="9">
        <v>260.8199028619465</v>
      </c>
      <c r="G1009" s="6" t="s">
        <v>24</v>
      </c>
    </row>
    <row r="1010" spans="1:7" hidden="1" x14ac:dyDescent="0.25">
      <c r="A1010" s="6">
        <v>1016</v>
      </c>
      <c r="B1010" s="6" t="s">
        <v>9</v>
      </c>
      <c r="C1010" s="7">
        <v>43750</v>
      </c>
      <c r="D1010" s="6" t="s">
        <v>16</v>
      </c>
      <c r="E1010" s="8">
        <v>62</v>
      </c>
      <c r="F1010" s="9">
        <v>1876.9110116385425</v>
      </c>
      <c r="G1010" s="6" t="s">
        <v>21</v>
      </c>
    </row>
    <row r="1011" spans="1:7" hidden="1" x14ac:dyDescent="0.25">
      <c r="A1011" s="6">
        <v>1017</v>
      </c>
      <c r="B1011" s="6" t="s">
        <v>14</v>
      </c>
      <c r="C1011" s="7">
        <v>43695</v>
      </c>
      <c r="D1011" s="6" t="s">
        <v>16</v>
      </c>
      <c r="E1011" s="8">
        <v>-9</v>
      </c>
      <c r="F1011" s="9">
        <v>-248.19632815121537</v>
      </c>
      <c r="G1011" s="6" t="s">
        <v>22</v>
      </c>
    </row>
    <row r="1012" spans="1:7" hidden="1" x14ac:dyDescent="0.25">
      <c r="A1012" s="6">
        <v>1018</v>
      </c>
      <c r="B1012" s="6" t="s">
        <v>15</v>
      </c>
      <c r="C1012" s="7">
        <v>44065</v>
      </c>
      <c r="D1012" s="6" t="s">
        <v>17</v>
      </c>
      <c r="E1012" s="8">
        <v>55</v>
      </c>
      <c r="F1012" s="9">
        <v>1668.197136113964</v>
      </c>
      <c r="G1012" s="6" t="s">
        <v>21</v>
      </c>
    </row>
    <row r="1013" spans="1:7" hidden="1" x14ac:dyDescent="0.25">
      <c r="A1013" s="6">
        <v>1019</v>
      </c>
      <c r="B1013" s="6" t="s">
        <v>13</v>
      </c>
      <c r="C1013" s="7">
        <v>44076</v>
      </c>
      <c r="D1013" s="6" t="s">
        <v>19</v>
      </c>
      <c r="E1013" s="8">
        <v>71</v>
      </c>
      <c r="F1013" s="9">
        <v>2153.5336056441088</v>
      </c>
      <c r="G1013" s="6" t="s">
        <v>24</v>
      </c>
    </row>
    <row r="1014" spans="1:7" hidden="1" x14ac:dyDescent="0.25">
      <c r="A1014" s="6">
        <v>1020</v>
      </c>
      <c r="B1014" s="6" t="s">
        <v>12</v>
      </c>
      <c r="C1014" s="7">
        <v>43541</v>
      </c>
      <c r="D1014" s="6" t="s">
        <v>20</v>
      </c>
      <c r="E1014" s="8">
        <v>5</v>
      </c>
      <c r="F1014" s="9">
        <v>174.28217544434207</v>
      </c>
      <c r="G1014" s="6" t="s">
        <v>22</v>
      </c>
    </row>
    <row r="1015" spans="1:7" hidden="1" x14ac:dyDescent="0.25">
      <c r="A1015" s="6">
        <v>1021</v>
      </c>
      <c r="B1015" s="6" t="s">
        <v>10</v>
      </c>
      <c r="C1015" s="7">
        <v>44439</v>
      </c>
      <c r="D1015" s="6" t="s">
        <v>17</v>
      </c>
      <c r="E1015" s="8">
        <v>28</v>
      </c>
      <c r="F1015" s="9">
        <v>863.22091823923347</v>
      </c>
      <c r="G1015" s="6" t="s">
        <v>21</v>
      </c>
    </row>
    <row r="1016" spans="1:7" hidden="1" x14ac:dyDescent="0.25">
      <c r="A1016" s="6">
        <v>1022</v>
      </c>
      <c r="B1016" s="6" t="s">
        <v>12</v>
      </c>
      <c r="C1016" s="7">
        <v>43596</v>
      </c>
      <c r="D1016" s="6" t="s">
        <v>19</v>
      </c>
      <c r="E1016" s="8">
        <v>95</v>
      </c>
      <c r="F1016" s="9">
        <v>2869.2674877229024</v>
      </c>
      <c r="G1016" s="6" t="s">
        <v>22</v>
      </c>
    </row>
    <row r="1017" spans="1:7" hidden="1" x14ac:dyDescent="0.25">
      <c r="A1017" s="6">
        <v>1023</v>
      </c>
      <c r="B1017" s="6" t="s">
        <v>8</v>
      </c>
      <c r="C1017" s="7">
        <v>44461</v>
      </c>
      <c r="D1017" s="6" t="s">
        <v>16</v>
      </c>
      <c r="E1017" s="8">
        <v>56</v>
      </c>
      <c r="F1017" s="9">
        <v>1696.6853559743345</v>
      </c>
      <c r="G1017" s="6" t="s">
        <v>22</v>
      </c>
    </row>
    <row r="1018" spans="1:7" hidden="1" x14ac:dyDescent="0.25">
      <c r="A1018" s="6">
        <v>1024</v>
      </c>
      <c r="B1018" s="6" t="s">
        <v>9</v>
      </c>
      <c r="C1018" s="7">
        <v>44494</v>
      </c>
      <c r="D1018" s="6" t="s">
        <v>17</v>
      </c>
      <c r="E1018" s="8">
        <v>79</v>
      </c>
      <c r="F1018" s="9">
        <v>2387.1622982310414</v>
      </c>
      <c r="G1018" s="6" t="s">
        <v>22</v>
      </c>
    </row>
    <row r="1019" spans="1:7" hidden="1" x14ac:dyDescent="0.25">
      <c r="A1019" s="6">
        <v>1025</v>
      </c>
      <c r="B1019" s="6" t="s">
        <v>9</v>
      </c>
      <c r="C1019" s="7">
        <v>44406</v>
      </c>
      <c r="D1019" s="6" t="s">
        <v>16</v>
      </c>
      <c r="E1019" s="8">
        <v>10</v>
      </c>
      <c r="F1019" s="9">
        <v>322.4114952775347</v>
      </c>
      <c r="G1019" s="6" t="s">
        <v>22</v>
      </c>
    </row>
    <row r="1020" spans="1:7" hidden="1" x14ac:dyDescent="0.25">
      <c r="A1020" s="6">
        <v>1026</v>
      </c>
      <c r="B1020" s="6" t="s">
        <v>13</v>
      </c>
      <c r="C1020" s="7">
        <v>44098</v>
      </c>
      <c r="D1020" s="6" t="s">
        <v>19</v>
      </c>
      <c r="E1020" s="8">
        <v>69</v>
      </c>
      <c r="F1020" s="9">
        <v>2086.1631773052886</v>
      </c>
      <c r="G1020" s="6" t="s">
        <v>23</v>
      </c>
    </row>
    <row r="1021" spans="1:7" hidden="1" x14ac:dyDescent="0.25">
      <c r="A1021" s="6">
        <v>1027</v>
      </c>
      <c r="B1021" s="6" t="s">
        <v>10</v>
      </c>
      <c r="C1021" s="7">
        <v>43541</v>
      </c>
      <c r="D1021" s="6" t="s">
        <v>18</v>
      </c>
      <c r="E1021" s="8">
        <v>15</v>
      </c>
      <c r="F1021" s="9">
        <v>467.72430431730464</v>
      </c>
      <c r="G1021" s="6" t="s">
        <v>24</v>
      </c>
    </row>
    <row r="1022" spans="1:7" hidden="1" x14ac:dyDescent="0.25">
      <c r="A1022" s="6">
        <v>1028</v>
      </c>
      <c r="B1022" s="6" t="s">
        <v>9</v>
      </c>
      <c r="C1022" s="7">
        <v>43497</v>
      </c>
      <c r="D1022" s="6" t="s">
        <v>16</v>
      </c>
      <c r="E1022" s="8">
        <v>0</v>
      </c>
      <c r="F1022" s="9">
        <v>17.760594332285692</v>
      </c>
      <c r="G1022" s="6" t="s">
        <v>23</v>
      </c>
    </row>
    <row r="1023" spans="1:7" hidden="1" x14ac:dyDescent="0.25">
      <c r="A1023" s="6">
        <v>1029</v>
      </c>
      <c r="B1023" s="6" t="s">
        <v>9</v>
      </c>
      <c r="C1023" s="7">
        <v>44384</v>
      </c>
      <c r="D1023" s="6" t="s">
        <v>19</v>
      </c>
      <c r="E1023" s="8">
        <v>78</v>
      </c>
      <c r="F1023" s="9">
        <v>2361.0178950758818</v>
      </c>
      <c r="G1023" s="6" t="s">
        <v>21</v>
      </c>
    </row>
    <row r="1024" spans="1:7" hidden="1" x14ac:dyDescent="0.25">
      <c r="A1024" s="6">
        <v>1030</v>
      </c>
      <c r="B1024" s="6" t="s">
        <v>13</v>
      </c>
      <c r="C1024" s="7">
        <v>44340</v>
      </c>
      <c r="D1024" s="6" t="s">
        <v>20</v>
      </c>
      <c r="E1024" s="8">
        <v>89</v>
      </c>
      <c r="F1024" s="9">
        <v>2684.5127891867155</v>
      </c>
      <c r="G1024" s="6" t="s">
        <v>22</v>
      </c>
    </row>
    <row r="1025" spans="1:7" hidden="1" x14ac:dyDescent="0.25">
      <c r="A1025" s="6">
        <v>1031</v>
      </c>
      <c r="B1025" s="6" t="s">
        <v>9</v>
      </c>
      <c r="C1025" s="7">
        <v>44241</v>
      </c>
      <c r="D1025" s="6" t="s">
        <v>20</v>
      </c>
      <c r="E1025" s="8">
        <v>94</v>
      </c>
      <c r="F1025" s="9">
        <v>2841.117689661115</v>
      </c>
      <c r="G1025" s="6" t="s">
        <v>21</v>
      </c>
    </row>
    <row r="1026" spans="1:7" hidden="1" x14ac:dyDescent="0.25">
      <c r="A1026" s="6">
        <v>1032</v>
      </c>
      <c r="B1026" s="6" t="s">
        <v>8</v>
      </c>
      <c r="C1026" s="7">
        <v>43878</v>
      </c>
      <c r="D1026" s="6" t="s">
        <v>20</v>
      </c>
      <c r="E1026" s="8">
        <v>-5</v>
      </c>
      <c r="F1026" s="9">
        <v>-130.907424459194</v>
      </c>
      <c r="G1026" s="6" t="s">
        <v>23</v>
      </c>
    </row>
    <row r="1027" spans="1:7" hidden="1" x14ac:dyDescent="0.25">
      <c r="A1027" s="6">
        <v>1033</v>
      </c>
      <c r="B1027" s="6" t="s">
        <v>13</v>
      </c>
      <c r="C1027" s="7">
        <v>43805</v>
      </c>
      <c r="D1027" s="6" t="s">
        <v>18</v>
      </c>
      <c r="E1027" s="8">
        <v>42</v>
      </c>
      <c r="F1027" s="9">
        <v>1279.516762542278</v>
      </c>
      <c r="G1027" s="6" t="s">
        <v>24</v>
      </c>
    </row>
    <row r="1028" spans="1:7" hidden="1" x14ac:dyDescent="0.25">
      <c r="A1028" s="6">
        <v>1034</v>
      </c>
      <c r="B1028" s="6" t="s">
        <v>12</v>
      </c>
      <c r="C1028" s="7">
        <v>43728</v>
      </c>
      <c r="D1028" s="6" t="s">
        <v>16</v>
      </c>
      <c r="E1028" s="8">
        <v>9</v>
      </c>
      <c r="F1028" s="9">
        <v>290.27293052396652</v>
      </c>
      <c r="G1028" s="6" t="s">
        <v>23</v>
      </c>
    </row>
    <row r="1029" spans="1:7" hidden="1" x14ac:dyDescent="0.25">
      <c r="A1029" s="6">
        <v>1035</v>
      </c>
      <c r="B1029" s="6" t="s">
        <v>12</v>
      </c>
      <c r="C1029" s="7">
        <v>44296</v>
      </c>
      <c r="D1029" s="6" t="s">
        <v>17</v>
      </c>
      <c r="E1029" s="8">
        <v>8</v>
      </c>
      <c r="F1029" s="9">
        <v>263.99425452966562</v>
      </c>
      <c r="G1029" s="6" t="s">
        <v>21</v>
      </c>
    </row>
    <row r="1030" spans="1:7" hidden="1" x14ac:dyDescent="0.25">
      <c r="A1030" s="6">
        <v>1036</v>
      </c>
      <c r="B1030" s="6" t="s">
        <v>8</v>
      </c>
      <c r="C1030" s="7">
        <v>44054</v>
      </c>
      <c r="D1030" s="6" t="s">
        <v>17</v>
      </c>
      <c r="E1030" s="8">
        <v>69</v>
      </c>
      <c r="F1030" s="9">
        <v>2091.4573718458519</v>
      </c>
      <c r="G1030" s="6" t="s">
        <v>22</v>
      </c>
    </row>
    <row r="1031" spans="1:7" hidden="1" x14ac:dyDescent="0.25">
      <c r="A1031" s="6">
        <v>1037</v>
      </c>
      <c r="B1031" s="6" t="s">
        <v>11</v>
      </c>
      <c r="C1031" s="7">
        <v>43750</v>
      </c>
      <c r="D1031" s="6" t="s">
        <v>20</v>
      </c>
      <c r="E1031" s="8">
        <v>2</v>
      </c>
      <c r="F1031" s="9">
        <v>77.270735524440127</v>
      </c>
      <c r="G1031" s="6" t="s">
        <v>22</v>
      </c>
    </row>
    <row r="1032" spans="1:7" hidden="1" x14ac:dyDescent="0.25">
      <c r="A1032" s="6">
        <v>1038</v>
      </c>
      <c r="B1032" s="6" t="s">
        <v>9</v>
      </c>
      <c r="C1032" s="7">
        <v>44098</v>
      </c>
      <c r="D1032" s="6" t="s">
        <v>16</v>
      </c>
      <c r="E1032" s="8">
        <v>3</v>
      </c>
      <c r="F1032" s="9">
        <v>104.87455049777734</v>
      </c>
      <c r="G1032" s="6" t="s">
        <v>24</v>
      </c>
    </row>
    <row r="1033" spans="1:7" hidden="1" x14ac:dyDescent="0.25">
      <c r="A1033" s="6">
        <v>1039</v>
      </c>
      <c r="B1033" s="6" t="s">
        <v>12</v>
      </c>
      <c r="C1033" s="7">
        <v>44362</v>
      </c>
      <c r="D1033" s="6" t="s">
        <v>19</v>
      </c>
      <c r="E1033" s="8">
        <v>76</v>
      </c>
      <c r="F1033" s="9">
        <v>2301.4134634452848</v>
      </c>
      <c r="G1033" s="6" t="s">
        <v>24</v>
      </c>
    </row>
    <row r="1034" spans="1:7" hidden="1" x14ac:dyDescent="0.25">
      <c r="A1034" s="6">
        <v>1040</v>
      </c>
      <c r="B1034" s="6" t="s">
        <v>11</v>
      </c>
      <c r="C1034" s="7">
        <v>44010</v>
      </c>
      <c r="D1034" s="6" t="s">
        <v>16</v>
      </c>
      <c r="E1034" s="8">
        <v>-7</v>
      </c>
      <c r="F1034" s="9">
        <v>-184.34662066971001</v>
      </c>
      <c r="G1034" s="6" t="s">
        <v>23</v>
      </c>
    </row>
    <row r="1035" spans="1:7" hidden="1" x14ac:dyDescent="0.25">
      <c r="A1035" s="6">
        <v>1041</v>
      </c>
      <c r="B1035" s="6" t="s">
        <v>10</v>
      </c>
      <c r="C1035" s="7">
        <v>43651</v>
      </c>
      <c r="D1035" s="6" t="s">
        <v>20</v>
      </c>
      <c r="E1035" s="8">
        <v>24</v>
      </c>
      <c r="F1035" s="9">
        <v>740.40343042743393</v>
      </c>
      <c r="G1035" s="6" t="s">
        <v>23</v>
      </c>
    </row>
    <row r="1036" spans="1:7" hidden="1" x14ac:dyDescent="0.25">
      <c r="A1036" s="6">
        <v>1042</v>
      </c>
      <c r="B1036" s="6" t="s">
        <v>14</v>
      </c>
      <c r="C1036" s="7">
        <v>43717</v>
      </c>
      <c r="D1036" s="6" t="s">
        <v>17</v>
      </c>
      <c r="E1036" s="8">
        <v>35</v>
      </c>
      <c r="F1036" s="9">
        <v>1066.694499147799</v>
      </c>
      <c r="G1036" s="6" t="s">
        <v>23</v>
      </c>
    </row>
    <row r="1037" spans="1:7" hidden="1" x14ac:dyDescent="0.25">
      <c r="A1037" s="6">
        <v>1043</v>
      </c>
      <c r="B1037" s="6" t="s">
        <v>9</v>
      </c>
      <c r="C1037" s="7">
        <v>43911</v>
      </c>
      <c r="D1037" s="6" t="s">
        <v>17</v>
      </c>
      <c r="E1037" s="8">
        <v>23</v>
      </c>
      <c r="F1037" s="9">
        <v>710.99513118305458</v>
      </c>
      <c r="G1037" s="6" t="s">
        <v>23</v>
      </c>
    </row>
    <row r="1038" spans="1:7" hidden="1" x14ac:dyDescent="0.25">
      <c r="A1038" s="6">
        <v>1044</v>
      </c>
      <c r="B1038" s="6" t="s">
        <v>15</v>
      </c>
      <c r="C1038" s="7">
        <v>43585</v>
      </c>
      <c r="D1038" s="6" t="s">
        <v>16</v>
      </c>
      <c r="E1038" s="8">
        <v>32</v>
      </c>
      <c r="F1038" s="9">
        <v>979.82599723304997</v>
      </c>
      <c r="G1038" s="6" t="s">
        <v>21</v>
      </c>
    </row>
    <row r="1039" spans="1:7" hidden="1" x14ac:dyDescent="0.25">
      <c r="A1039" s="6">
        <v>1045</v>
      </c>
      <c r="B1039" s="6" t="s">
        <v>11</v>
      </c>
      <c r="C1039" s="7">
        <v>44076</v>
      </c>
      <c r="D1039" s="6" t="s">
        <v>20</v>
      </c>
      <c r="E1039" s="8">
        <v>46</v>
      </c>
      <c r="F1039" s="9">
        <v>1398.2203886104326</v>
      </c>
      <c r="G1039" s="6" t="s">
        <v>24</v>
      </c>
    </row>
    <row r="1040" spans="1:7" hidden="1" x14ac:dyDescent="0.25">
      <c r="A1040" s="6">
        <v>1046</v>
      </c>
      <c r="B1040" s="6" t="s">
        <v>9</v>
      </c>
      <c r="C1040" s="7">
        <v>43867</v>
      </c>
      <c r="D1040" s="6" t="s">
        <v>18</v>
      </c>
      <c r="E1040" s="8">
        <v>28</v>
      </c>
      <c r="F1040" s="9">
        <v>859.13586896960896</v>
      </c>
      <c r="G1040" s="6" t="s">
        <v>24</v>
      </c>
    </row>
    <row r="1041" spans="1:7" hidden="1" x14ac:dyDescent="0.25">
      <c r="A1041" s="6">
        <v>1047</v>
      </c>
      <c r="B1041" s="6" t="s">
        <v>9</v>
      </c>
      <c r="C1041" s="7">
        <v>44230</v>
      </c>
      <c r="D1041" s="6" t="s">
        <v>19</v>
      </c>
      <c r="E1041" s="8">
        <v>58</v>
      </c>
      <c r="F1041" s="9">
        <v>1763.8262351251042</v>
      </c>
      <c r="G1041" s="6" t="s">
        <v>22</v>
      </c>
    </row>
    <row r="1042" spans="1:7" hidden="1" x14ac:dyDescent="0.25">
      <c r="A1042" s="6">
        <v>1048</v>
      </c>
      <c r="B1042" s="6" t="s">
        <v>12</v>
      </c>
      <c r="C1042" s="7">
        <v>44516</v>
      </c>
      <c r="D1042" s="6" t="s">
        <v>18</v>
      </c>
      <c r="E1042" s="8">
        <v>19</v>
      </c>
      <c r="F1042" s="9">
        <v>590.83968230358914</v>
      </c>
      <c r="G1042" s="6" t="s">
        <v>22</v>
      </c>
    </row>
    <row r="1043" spans="1:7" hidden="1" x14ac:dyDescent="0.25">
      <c r="A1043" s="6">
        <v>1049</v>
      </c>
      <c r="B1043" s="6" t="s">
        <v>10</v>
      </c>
      <c r="C1043" s="7">
        <v>44054</v>
      </c>
      <c r="D1043" s="6" t="s">
        <v>18</v>
      </c>
      <c r="E1043" s="8">
        <v>79</v>
      </c>
      <c r="F1043" s="9">
        <v>2386.3617965265876</v>
      </c>
      <c r="G1043" s="6" t="s">
        <v>21</v>
      </c>
    </row>
    <row r="1044" spans="1:7" hidden="1" x14ac:dyDescent="0.25">
      <c r="A1044" s="6">
        <v>1050</v>
      </c>
      <c r="B1044" s="6" t="s">
        <v>8</v>
      </c>
      <c r="C1044" s="7">
        <v>44175</v>
      </c>
      <c r="D1044" s="6" t="s">
        <v>20</v>
      </c>
      <c r="E1044" s="8">
        <v>31</v>
      </c>
      <c r="F1044" s="9">
        <v>941.24548214467541</v>
      </c>
      <c r="G1044" s="6" t="s">
        <v>24</v>
      </c>
    </row>
    <row r="1045" spans="1:7" hidden="1" x14ac:dyDescent="0.25">
      <c r="A1045" s="6">
        <v>1051</v>
      </c>
      <c r="B1045" s="6" t="s">
        <v>9</v>
      </c>
      <c r="C1045" s="7">
        <v>44516</v>
      </c>
      <c r="D1045" s="6" t="s">
        <v>16</v>
      </c>
      <c r="E1045" s="8">
        <v>4</v>
      </c>
      <c r="F1045" s="9">
        <v>142.92798170188891</v>
      </c>
      <c r="G1045" s="6" t="s">
        <v>22</v>
      </c>
    </row>
    <row r="1046" spans="1:7" hidden="1" x14ac:dyDescent="0.25">
      <c r="A1046" s="6">
        <v>1052</v>
      </c>
      <c r="B1046" s="6" t="s">
        <v>10</v>
      </c>
      <c r="C1046" s="7">
        <v>43552</v>
      </c>
      <c r="D1046" s="6" t="s">
        <v>17</v>
      </c>
      <c r="E1046" s="8">
        <v>91</v>
      </c>
      <c r="F1046" s="9">
        <v>2755.0942329434229</v>
      </c>
      <c r="G1046" s="6" t="s">
        <v>24</v>
      </c>
    </row>
    <row r="1047" spans="1:7" hidden="1" x14ac:dyDescent="0.25">
      <c r="A1047" s="6">
        <v>1053</v>
      </c>
      <c r="B1047" s="6" t="s">
        <v>13</v>
      </c>
      <c r="C1047" s="7">
        <v>44362</v>
      </c>
      <c r="D1047" s="6" t="s">
        <v>18</v>
      </c>
      <c r="E1047" s="8">
        <v>51</v>
      </c>
      <c r="F1047" s="9">
        <v>1547.4630946716461</v>
      </c>
      <c r="G1047" s="6" t="s">
        <v>22</v>
      </c>
    </row>
    <row r="1048" spans="1:7" hidden="1" x14ac:dyDescent="0.25">
      <c r="A1048" s="6">
        <v>1054</v>
      </c>
      <c r="B1048" s="6" t="s">
        <v>12</v>
      </c>
      <c r="C1048" s="7">
        <v>43845</v>
      </c>
      <c r="D1048" s="6" t="s">
        <v>16</v>
      </c>
      <c r="E1048" s="8">
        <v>2</v>
      </c>
      <c r="F1048" s="9">
        <v>83.443048208269886</v>
      </c>
      <c r="G1048" s="6" t="s">
        <v>22</v>
      </c>
    </row>
    <row r="1049" spans="1:7" hidden="1" x14ac:dyDescent="0.25">
      <c r="A1049" s="6">
        <v>1055</v>
      </c>
      <c r="B1049" s="6" t="s">
        <v>14</v>
      </c>
      <c r="C1049" s="7">
        <v>44384</v>
      </c>
      <c r="D1049" s="6" t="s">
        <v>19</v>
      </c>
      <c r="E1049" s="8">
        <v>42</v>
      </c>
      <c r="F1049" s="9">
        <v>1276.8402675435582</v>
      </c>
      <c r="G1049" s="6" t="s">
        <v>23</v>
      </c>
    </row>
    <row r="1050" spans="1:7" hidden="1" x14ac:dyDescent="0.25">
      <c r="A1050" s="6">
        <v>1056</v>
      </c>
      <c r="B1050" s="6" t="s">
        <v>8</v>
      </c>
      <c r="C1050" s="7">
        <v>44153</v>
      </c>
      <c r="D1050" s="6" t="s">
        <v>18</v>
      </c>
      <c r="E1050" s="8">
        <v>57</v>
      </c>
      <c r="F1050" s="9">
        <v>1730.9988607692903</v>
      </c>
      <c r="G1050" s="6" t="s">
        <v>21</v>
      </c>
    </row>
    <row r="1051" spans="1:7" hidden="1" x14ac:dyDescent="0.25">
      <c r="A1051" s="6">
        <v>1057</v>
      </c>
      <c r="B1051" s="6" t="s">
        <v>10</v>
      </c>
      <c r="C1051" s="7">
        <v>44098</v>
      </c>
      <c r="D1051" s="6" t="s">
        <v>17</v>
      </c>
      <c r="E1051" s="8">
        <v>63</v>
      </c>
      <c r="F1051" s="9">
        <v>1902.0945346469671</v>
      </c>
      <c r="G1051" s="6" t="s">
        <v>21</v>
      </c>
    </row>
    <row r="1052" spans="1:7" hidden="1" x14ac:dyDescent="0.25">
      <c r="A1052" s="6">
        <v>1058</v>
      </c>
      <c r="B1052" s="6" t="s">
        <v>8</v>
      </c>
      <c r="C1052" s="7">
        <v>43955</v>
      </c>
      <c r="D1052" s="6" t="s">
        <v>20</v>
      </c>
      <c r="E1052" s="8">
        <v>37</v>
      </c>
      <c r="F1052" s="9">
        <v>1129.7090107811077</v>
      </c>
      <c r="G1052" s="6" t="s">
        <v>24</v>
      </c>
    </row>
    <row r="1053" spans="1:7" hidden="1" x14ac:dyDescent="0.25">
      <c r="A1053" s="6">
        <v>1059</v>
      </c>
      <c r="B1053" s="6" t="s">
        <v>8</v>
      </c>
      <c r="C1053" s="7">
        <v>43900</v>
      </c>
      <c r="D1053" s="6" t="s">
        <v>18</v>
      </c>
      <c r="E1053" s="8">
        <v>30</v>
      </c>
      <c r="F1053" s="9">
        <v>926.12099918838157</v>
      </c>
      <c r="G1053" s="6" t="s">
        <v>22</v>
      </c>
    </row>
    <row r="1054" spans="1:7" hidden="1" x14ac:dyDescent="0.25">
      <c r="A1054" s="6">
        <v>1060</v>
      </c>
      <c r="B1054" s="6" t="s">
        <v>13</v>
      </c>
      <c r="C1054" s="7">
        <v>43552</v>
      </c>
      <c r="D1054" s="6" t="s">
        <v>17</v>
      </c>
      <c r="E1054" s="8">
        <v>31</v>
      </c>
      <c r="F1054" s="9">
        <v>952.2083891239123</v>
      </c>
      <c r="G1054" s="6" t="s">
        <v>21</v>
      </c>
    </row>
    <row r="1055" spans="1:7" hidden="1" x14ac:dyDescent="0.25">
      <c r="A1055" s="6">
        <v>1061</v>
      </c>
      <c r="B1055" s="6" t="s">
        <v>11</v>
      </c>
      <c r="C1055" s="7">
        <v>43900</v>
      </c>
      <c r="D1055" s="6" t="s">
        <v>16</v>
      </c>
      <c r="E1055" s="8">
        <v>55</v>
      </c>
      <c r="F1055" s="9">
        <v>1673.254046596114</v>
      </c>
      <c r="G1055" s="6" t="s">
        <v>21</v>
      </c>
    </row>
    <row r="1056" spans="1:7" hidden="1" x14ac:dyDescent="0.25">
      <c r="A1056" s="6">
        <v>1062</v>
      </c>
      <c r="B1056" s="6" t="s">
        <v>14</v>
      </c>
      <c r="C1056" s="7">
        <v>44549</v>
      </c>
      <c r="D1056" s="6" t="s">
        <v>16</v>
      </c>
      <c r="E1056" s="8">
        <v>-5</v>
      </c>
      <c r="F1056" s="9">
        <v>-126.43881441117404</v>
      </c>
      <c r="G1056" s="6" t="s">
        <v>22</v>
      </c>
    </row>
    <row r="1057" spans="1:7" hidden="1" x14ac:dyDescent="0.25">
      <c r="A1057" s="6">
        <v>1063</v>
      </c>
      <c r="B1057" s="6" t="s">
        <v>15</v>
      </c>
      <c r="C1057" s="7">
        <v>43944</v>
      </c>
      <c r="D1057" s="6" t="s">
        <v>18</v>
      </c>
      <c r="E1057" s="8">
        <v>28</v>
      </c>
      <c r="F1057" s="9">
        <v>854.60904685258151</v>
      </c>
      <c r="G1057" s="6" t="s">
        <v>21</v>
      </c>
    </row>
    <row r="1058" spans="1:7" hidden="1" x14ac:dyDescent="0.25">
      <c r="A1058" s="6">
        <v>1064</v>
      </c>
      <c r="B1058" s="6" t="s">
        <v>12</v>
      </c>
      <c r="C1058" s="7">
        <v>44428</v>
      </c>
      <c r="D1058" s="6" t="s">
        <v>16</v>
      </c>
      <c r="E1058" s="8">
        <v>93</v>
      </c>
      <c r="F1058" s="9">
        <v>2801.5032356040319</v>
      </c>
      <c r="G1058" s="6" t="s">
        <v>24</v>
      </c>
    </row>
    <row r="1059" spans="1:7" hidden="1" x14ac:dyDescent="0.25">
      <c r="A1059" s="6">
        <v>1065</v>
      </c>
      <c r="B1059" s="6" t="s">
        <v>14</v>
      </c>
      <c r="C1059" s="7">
        <v>44483</v>
      </c>
      <c r="D1059" s="6" t="s">
        <v>19</v>
      </c>
      <c r="E1059" s="8">
        <v>13</v>
      </c>
      <c r="F1059" s="9">
        <v>409.69412971677201</v>
      </c>
      <c r="G1059" s="6" t="s">
        <v>24</v>
      </c>
    </row>
    <row r="1060" spans="1:7" hidden="1" x14ac:dyDescent="0.25">
      <c r="A1060" s="6">
        <v>1066</v>
      </c>
      <c r="B1060" s="6" t="s">
        <v>8</v>
      </c>
      <c r="C1060" s="7">
        <v>43530</v>
      </c>
      <c r="D1060" s="6" t="s">
        <v>17</v>
      </c>
      <c r="E1060" s="8">
        <v>94</v>
      </c>
      <c r="F1060" s="9">
        <v>2839.0021520553751</v>
      </c>
      <c r="G1060" s="6" t="s">
        <v>21</v>
      </c>
    </row>
    <row r="1061" spans="1:7" hidden="1" x14ac:dyDescent="0.25">
      <c r="A1061" s="6">
        <v>1067</v>
      </c>
      <c r="B1061" s="6" t="s">
        <v>14</v>
      </c>
      <c r="C1061" s="7">
        <v>44274</v>
      </c>
      <c r="D1061" s="6" t="s">
        <v>17</v>
      </c>
      <c r="E1061" s="8">
        <v>1</v>
      </c>
      <c r="F1061" s="9">
        <v>48.568701800652917</v>
      </c>
      <c r="G1061" s="6" t="s">
        <v>21</v>
      </c>
    </row>
    <row r="1062" spans="1:7" hidden="1" x14ac:dyDescent="0.25">
      <c r="A1062" s="6">
        <v>1068</v>
      </c>
      <c r="B1062" s="6" t="s">
        <v>9</v>
      </c>
      <c r="C1062" s="7">
        <v>44472</v>
      </c>
      <c r="D1062" s="6" t="s">
        <v>17</v>
      </c>
      <c r="E1062" s="8">
        <v>5</v>
      </c>
      <c r="F1062" s="9">
        <v>164.93067805841463</v>
      </c>
      <c r="G1062" s="6" t="s">
        <v>23</v>
      </c>
    </row>
    <row r="1063" spans="1:7" hidden="1" x14ac:dyDescent="0.25">
      <c r="A1063" s="6">
        <v>1069</v>
      </c>
      <c r="B1063" s="6" t="s">
        <v>10</v>
      </c>
      <c r="C1063" s="7">
        <v>43618</v>
      </c>
      <c r="D1063" s="6" t="s">
        <v>20</v>
      </c>
      <c r="E1063" s="8">
        <v>60</v>
      </c>
      <c r="F1063" s="9">
        <v>1813.2960345577826</v>
      </c>
      <c r="G1063" s="6" t="s">
        <v>22</v>
      </c>
    </row>
    <row r="1064" spans="1:7" hidden="1" x14ac:dyDescent="0.25">
      <c r="A1064" s="6">
        <v>1070</v>
      </c>
      <c r="B1064" s="6" t="s">
        <v>13</v>
      </c>
      <c r="C1064" s="7">
        <v>44032</v>
      </c>
      <c r="D1064" s="6" t="s">
        <v>18</v>
      </c>
      <c r="E1064" s="8">
        <v>67</v>
      </c>
      <c r="F1064" s="9">
        <v>2030.2085582320817</v>
      </c>
      <c r="G1064" s="6" t="s">
        <v>22</v>
      </c>
    </row>
    <row r="1065" spans="1:7" hidden="1" x14ac:dyDescent="0.25">
      <c r="A1065" s="6">
        <v>1071</v>
      </c>
      <c r="B1065" s="6" t="s">
        <v>13</v>
      </c>
      <c r="C1065" s="7">
        <v>44175</v>
      </c>
      <c r="D1065" s="6" t="s">
        <v>17</v>
      </c>
      <c r="E1065" s="8">
        <v>87</v>
      </c>
      <c r="F1065" s="9">
        <v>2635.1929625786306</v>
      </c>
      <c r="G1065" s="6" t="s">
        <v>22</v>
      </c>
    </row>
    <row r="1066" spans="1:7" hidden="1" x14ac:dyDescent="0.25">
      <c r="A1066" s="6">
        <v>1072</v>
      </c>
      <c r="B1066" s="6" t="s">
        <v>13</v>
      </c>
      <c r="C1066" s="7">
        <v>44153</v>
      </c>
      <c r="D1066" s="6" t="s">
        <v>20</v>
      </c>
      <c r="E1066" s="8">
        <v>53</v>
      </c>
      <c r="F1066" s="9">
        <v>1610.6925467832339</v>
      </c>
      <c r="G1066" s="6" t="s">
        <v>23</v>
      </c>
    </row>
    <row r="1067" spans="1:7" hidden="1" x14ac:dyDescent="0.25">
      <c r="A1067" s="6">
        <v>1073</v>
      </c>
      <c r="B1067" s="6" t="s">
        <v>14</v>
      </c>
      <c r="C1067" s="7">
        <v>44417</v>
      </c>
      <c r="D1067" s="6" t="s">
        <v>18</v>
      </c>
      <c r="E1067" s="8">
        <v>74</v>
      </c>
      <c r="F1067" s="9">
        <v>2241.9731799549618</v>
      </c>
      <c r="G1067" s="6" t="s">
        <v>22</v>
      </c>
    </row>
    <row r="1068" spans="1:7" hidden="1" x14ac:dyDescent="0.25">
      <c r="A1068" s="6">
        <v>1074</v>
      </c>
      <c r="B1068" s="6" t="s">
        <v>8</v>
      </c>
      <c r="C1068" s="7">
        <v>43783</v>
      </c>
      <c r="D1068" s="6" t="s">
        <v>18</v>
      </c>
      <c r="E1068" s="8">
        <v>83</v>
      </c>
      <c r="F1068" s="9">
        <v>2514.0105252927456</v>
      </c>
      <c r="G1068" s="6" t="s">
        <v>21</v>
      </c>
    </row>
    <row r="1069" spans="1:7" hidden="1" x14ac:dyDescent="0.25">
      <c r="A1069" s="6">
        <v>1075</v>
      </c>
      <c r="B1069" s="6" t="s">
        <v>9</v>
      </c>
      <c r="C1069" s="7">
        <v>44483</v>
      </c>
      <c r="D1069" s="6" t="s">
        <v>20</v>
      </c>
      <c r="E1069" s="8">
        <v>45</v>
      </c>
      <c r="F1069" s="9">
        <v>1367.9350682205418</v>
      </c>
      <c r="G1069" s="6" t="s">
        <v>24</v>
      </c>
    </row>
    <row r="1070" spans="1:7" hidden="1" x14ac:dyDescent="0.25">
      <c r="A1070" s="6">
        <v>1076</v>
      </c>
      <c r="B1070" s="6" t="s">
        <v>14</v>
      </c>
      <c r="C1070" s="7">
        <v>44010</v>
      </c>
      <c r="D1070" s="6" t="s">
        <v>18</v>
      </c>
      <c r="E1070" s="8">
        <v>36</v>
      </c>
      <c r="F1070" s="9">
        <v>1099.6021821591992</v>
      </c>
      <c r="G1070" s="6" t="s">
        <v>21</v>
      </c>
    </row>
    <row r="1071" spans="1:7" hidden="1" x14ac:dyDescent="0.25">
      <c r="A1071" s="6">
        <v>1077</v>
      </c>
      <c r="B1071" s="6" t="s">
        <v>13</v>
      </c>
      <c r="C1071" s="7">
        <v>44549</v>
      </c>
      <c r="D1071" s="6" t="s">
        <v>17</v>
      </c>
      <c r="E1071" s="8">
        <v>82</v>
      </c>
      <c r="F1071" s="9">
        <v>2481.9651758376035</v>
      </c>
      <c r="G1071" s="6" t="s">
        <v>24</v>
      </c>
    </row>
    <row r="1072" spans="1:7" hidden="1" x14ac:dyDescent="0.25">
      <c r="A1072" s="6">
        <v>1078</v>
      </c>
      <c r="B1072" s="6" t="s">
        <v>7</v>
      </c>
      <c r="C1072" s="7">
        <v>43706</v>
      </c>
      <c r="D1072" s="6" t="s">
        <v>17</v>
      </c>
      <c r="E1072" s="8">
        <v>18</v>
      </c>
      <c r="F1072" s="9">
        <v>565.05060708421092</v>
      </c>
      <c r="G1072" s="6" t="s">
        <v>21</v>
      </c>
    </row>
    <row r="1073" spans="1:7" hidden="1" x14ac:dyDescent="0.25">
      <c r="A1073" s="6">
        <v>1079</v>
      </c>
      <c r="B1073" s="6" t="s">
        <v>12</v>
      </c>
      <c r="C1073" s="7">
        <v>43933</v>
      </c>
      <c r="D1073" s="6" t="s">
        <v>17</v>
      </c>
      <c r="E1073" s="8">
        <v>21</v>
      </c>
      <c r="F1073" s="9">
        <v>645.67599248860017</v>
      </c>
      <c r="G1073" s="6" t="s">
        <v>22</v>
      </c>
    </row>
    <row r="1074" spans="1:7" hidden="1" x14ac:dyDescent="0.25">
      <c r="A1074" s="6">
        <v>1080</v>
      </c>
      <c r="B1074" s="6" t="s">
        <v>10</v>
      </c>
      <c r="C1074" s="7">
        <v>44373</v>
      </c>
      <c r="D1074" s="6" t="s">
        <v>17</v>
      </c>
      <c r="E1074" s="8">
        <v>56</v>
      </c>
      <c r="F1074" s="9">
        <v>1701.6525129894849</v>
      </c>
      <c r="G1074" s="6" t="s">
        <v>22</v>
      </c>
    </row>
    <row r="1075" spans="1:7" hidden="1" x14ac:dyDescent="0.25">
      <c r="A1075" s="6">
        <v>1081</v>
      </c>
      <c r="B1075" s="6" t="s">
        <v>9</v>
      </c>
      <c r="C1075" s="7">
        <v>43585</v>
      </c>
      <c r="D1075" s="6" t="s">
        <v>16</v>
      </c>
      <c r="E1075" s="8">
        <v>51</v>
      </c>
      <c r="F1075" s="9">
        <v>1549.639062771952</v>
      </c>
      <c r="G1075" s="6" t="s">
        <v>21</v>
      </c>
    </row>
    <row r="1076" spans="1:7" hidden="1" x14ac:dyDescent="0.25">
      <c r="A1076" s="6">
        <v>1082</v>
      </c>
      <c r="B1076" s="6" t="s">
        <v>11</v>
      </c>
      <c r="C1076" s="7">
        <v>43530</v>
      </c>
      <c r="D1076" s="6" t="s">
        <v>17</v>
      </c>
      <c r="E1076" s="8">
        <v>88</v>
      </c>
      <c r="F1076" s="9">
        <v>2661.5496391241168</v>
      </c>
      <c r="G1076" s="6" t="s">
        <v>23</v>
      </c>
    </row>
    <row r="1077" spans="1:7" hidden="1" x14ac:dyDescent="0.25">
      <c r="A1077" s="6">
        <v>1083</v>
      </c>
      <c r="B1077" s="6" t="s">
        <v>12</v>
      </c>
      <c r="C1077" s="7">
        <v>44307</v>
      </c>
      <c r="D1077" s="6" t="s">
        <v>16</v>
      </c>
      <c r="E1077" s="8">
        <v>93</v>
      </c>
      <c r="F1077" s="9">
        <v>2809.5785849203958</v>
      </c>
      <c r="G1077" s="6" t="s">
        <v>21</v>
      </c>
    </row>
    <row r="1078" spans="1:7" hidden="1" x14ac:dyDescent="0.25">
      <c r="A1078" s="6">
        <v>1084</v>
      </c>
      <c r="B1078" s="6" t="s">
        <v>7</v>
      </c>
      <c r="C1078" s="7">
        <v>44098</v>
      </c>
      <c r="D1078" s="6" t="s">
        <v>18</v>
      </c>
      <c r="E1078" s="8">
        <v>-4</v>
      </c>
      <c r="F1078" s="9">
        <v>-97.950937807905504</v>
      </c>
      <c r="G1078" s="6" t="s">
        <v>23</v>
      </c>
    </row>
    <row r="1079" spans="1:7" hidden="1" x14ac:dyDescent="0.25">
      <c r="A1079" s="6">
        <v>1085</v>
      </c>
      <c r="B1079" s="6" t="s">
        <v>10</v>
      </c>
      <c r="C1079" s="7">
        <v>44307</v>
      </c>
      <c r="D1079" s="6" t="s">
        <v>16</v>
      </c>
      <c r="E1079" s="8">
        <v>30</v>
      </c>
      <c r="F1079" s="9">
        <v>918.38519584417725</v>
      </c>
      <c r="G1079" s="6" t="s">
        <v>22</v>
      </c>
    </row>
    <row r="1080" spans="1:7" hidden="1" x14ac:dyDescent="0.25">
      <c r="A1080" s="6">
        <v>1086</v>
      </c>
      <c r="B1080" s="6" t="s">
        <v>14</v>
      </c>
      <c r="C1080" s="7">
        <v>44549</v>
      </c>
      <c r="D1080" s="6" t="s">
        <v>17</v>
      </c>
      <c r="E1080" s="8">
        <v>81</v>
      </c>
      <c r="F1080" s="9">
        <v>2456.182941598011</v>
      </c>
      <c r="G1080" s="6" t="s">
        <v>22</v>
      </c>
    </row>
    <row r="1081" spans="1:7" hidden="1" x14ac:dyDescent="0.25">
      <c r="A1081" s="6">
        <v>1087</v>
      </c>
      <c r="B1081" s="6" t="s">
        <v>10</v>
      </c>
      <c r="C1081" s="7">
        <v>44307</v>
      </c>
      <c r="D1081" s="6" t="s">
        <v>17</v>
      </c>
      <c r="E1081" s="8">
        <v>58</v>
      </c>
      <c r="F1081" s="9">
        <v>1757.935070061545</v>
      </c>
      <c r="G1081" s="6" t="s">
        <v>24</v>
      </c>
    </row>
    <row r="1082" spans="1:7" hidden="1" x14ac:dyDescent="0.25">
      <c r="A1082" s="6">
        <v>1088</v>
      </c>
      <c r="B1082" s="6" t="s">
        <v>7</v>
      </c>
      <c r="C1082" s="7">
        <v>43834</v>
      </c>
      <c r="D1082" s="6" t="s">
        <v>20</v>
      </c>
      <c r="E1082" s="8">
        <v>50</v>
      </c>
      <c r="F1082" s="9">
        <v>1519.6180824733826</v>
      </c>
      <c r="G1082" s="6" t="s">
        <v>24</v>
      </c>
    </row>
    <row r="1083" spans="1:7" hidden="1" x14ac:dyDescent="0.25">
      <c r="A1083" s="6">
        <v>1089</v>
      </c>
      <c r="B1083" s="6" t="s">
        <v>15</v>
      </c>
      <c r="C1083" s="7">
        <v>44010</v>
      </c>
      <c r="D1083" s="6" t="s">
        <v>18</v>
      </c>
      <c r="E1083" s="8">
        <v>92</v>
      </c>
      <c r="F1083" s="9">
        <v>2776.4731000872152</v>
      </c>
      <c r="G1083" s="6" t="s">
        <v>22</v>
      </c>
    </row>
    <row r="1084" spans="1:7" hidden="1" x14ac:dyDescent="0.25">
      <c r="A1084" s="6">
        <v>1090</v>
      </c>
      <c r="B1084" s="6" t="s">
        <v>7</v>
      </c>
      <c r="C1084" s="7">
        <v>43783</v>
      </c>
      <c r="D1084" s="6" t="s">
        <v>17</v>
      </c>
      <c r="E1084" s="8">
        <v>27</v>
      </c>
      <c r="F1084" s="9">
        <v>821.24904169698789</v>
      </c>
      <c r="G1084" s="6" t="s">
        <v>22</v>
      </c>
    </row>
    <row r="1085" spans="1:7" hidden="1" x14ac:dyDescent="0.25">
      <c r="A1085" s="6">
        <v>1091</v>
      </c>
      <c r="B1085" s="6" t="s">
        <v>15</v>
      </c>
      <c r="C1085" s="7">
        <v>44065</v>
      </c>
      <c r="D1085" s="6" t="s">
        <v>17</v>
      </c>
      <c r="E1085" s="8">
        <v>61</v>
      </c>
      <c r="F1085" s="9">
        <v>1844.5390394551416</v>
      </c>
      <c r="G1085" s="6" t="s">
        <v>22</v>
      </c>
    </row>
    <row r="1086" spans="1:7" hidden="1" x14ac:dyDescent="0.25">
      <c r="A1086" s="6">
        <v>1092</v>
      </c>
      <c r="B1086" s="6" t="s">
        <v>10</v>
      </c>
      <c r="C1086" s="7">
        <v>43673</v>
      </c>
      <c r="D1086" s="6" t="s">
        <v>20</v>
      </c>
      <c r="E1086" s="8">
        <v>7</v>
      </c>
      <c r="F1086" s="9">
        <v>231.98272342782062</v>
      </c>
      <c r="G1086" s="6" t="s">
        <v>22</v>
      </c>
    </row>
    <row r="1087" spans="1:7" hidden="1" x14ac:dyDescent="0.25">
      <c r="A1087" s="6">
        <v>1093</v>
      </c>
      <c r="B1087" s="6" t="s">
        <v>8</v>
      </c>
      <c r="C1087" s="7">
        <v>44175</v>
      </c>
      <c r="D1087" s="6" t="s">
        <v>18</v>
      </c>
      <c r="E1087" s="8">
        <v>25</v>
      </c>
      <c r="F1087" s="9">
        <v>765.17978614258834</v>
      </c>
      <c r="G1087" s="6" t="s">
        <v>24</v>
      </c>
    </row>
    <row r="1088" spans="1:7" hidden="1" x14ac:dyDescent="0.25">
      <c r="A1088" s="6">
        <v>1094</v>
      </c>
      <c r="B1088" s="6" t="s">
        <v>7</v>
      </c>
      <c r="C1088" s="7">
        <v>44065</v>
      </c>
      <c r="D1088" s="6" t="s">
        <v>18</v>
      </c>
      <c r="E1088" s="8">
        <v>84</v>
      </c>
      <c r="F1088" s="9">
        <v>2542.1310769001889</v>
      </c>
      <c r="G1088" s="6" t="s">
        <v>22</v>
      </c>
    </row>
    <row r="1089" spans="1:7" hidden="1" x14ac:dyDescent="0.25">
      <c r="A1089" s="6">
        <v>1095</v>
      </c>
      <c r="B1089" s="6" t="s">
        <v>8</v>
      </c>
      <c r="C1089" s="7">
        <v>43922</v>
      </c>
      <c r="D1089" s="6" t="s">
        <v>16</v>
      </c>
      <c r="E1089" s="8">
        <v>66</v>
      </c>
      <c r="F1089" s="9">
        <v>1999.2451734594024</v>
      </c>
      <c r="G1089" s="6" t="s">
        <v>23</v>
      </c>
    </row>
    <row r="1090" spans="1:7" hidden="1" x14ac:dyDescent="0.25">
      <c r="A1090" s="6">
        <v>1096</v>
      </c>
      <c r="B1090" s="6" t="s">
        <v>12</v>
      </c>
      <c r="C1090" s="7">
        <v>43955</v>
      </c>
      <c r="D1090" s="6" t="s">
        <v>16</v>
      </c>
      <c r="E1090" s="8">
        <v>89</v>
      </c>
      <c r="F1090" s="9">
        <v>2692.3471780277341</v>
      </c>
      <c r="G1090" s="6" t="s">
        <v>21</v>
      </c>
    </row>
    <row r="1091" spans="1:7" hidden="1" x14ac:dyDescent="0.25">
      <c r="A1091" s="6">
        <v>1097</v>
      </c>
      <c r="B1091" s="6" t="s">
        <v>11</v>
      </c>
      <c r="C1091" s="7">
        <v>44329</v>
      </c>
      <c r="D1091" s="6" t="s">
        <v>17</v>
      </c>
      <c r="E1091" s="8">
        <v>32</v>
      </c>
      <c r="F1091" s="9">
        <v>978.83310582745412</v>
      </c>
      <c r="G1091" s="6" t="s">
        <v>24</v>
      </c>
    </row>
    <row r="1092" spans="1:7" hidden="1" x14ac:dyDescent="0.25">
      <c r="A1092" s="6">
        <v>1098</v>
      </c>
      <c r="B1092" s="6" t="s">
        <v>11</v>
      </c>
      <c r="C1092" s="7">
        <v>43651</v>
      </c>
      <c r="D1092" s="6" t="s">
        <v>18</v>
      </c>
      <c r="E1092" s="8">
        <v>78</v>
      </c>
      <c r="F1092" s="9">
        <v>2362.6032561473035</v>
      </c>
      <c r="G1092" s="6" t="s">
        <v>24</v>
      </c>
    </row>
    <row r="1093" spans="1:7" hidden="1" x14ac:dyDescent="0.25">
      <c r="A1093" s="6">
        <v>1099</v>
      </c>
      <c r="B1093" s="6" t="s">
        <v>12</v>
      </c>
      <c r="C1093" s="7">
        <v>43541</v>
      </c>
      <c r="D1093" s="6" t="s">
        <v>19</v>
      </c>
      <c r="E1093" s="8">
        <v>56</v>
      </c>
      <c r="F1093" s="9">
        <v>1699.866655868095</v>
      </c>
      <c r="G1093" s="6" t="s">
        <v>23</v>
      </c>
    </row>
    <row r="1094" spans="1:7" hidden="1" x14ac:dyDescent="0.25">
      <c r="A1094" s="6">
        <v>1100</v>
      </c>
      <c r="B1094" s="6" t="s">
        <v>10</v>
      </c>
      <c r="C1094" s="7">
        <v>43827</v>
      </c>
      <c r="D1094" s="6" t="s">
        <v>17</v>
      </c>
      <c r="E1094" s="8">
        <v>80</v>
      </c>
      <c r="F1094" s="9">
        <v>2415.378676306801</v>
      </c>
      <c r="G1094" s="6" t="s">
        <v>24</v>
      </c>
    </row>
    <row r="1095" spans="1:7" hidden="1" x14ac:dyDescent="0.25">
      <c r="A1095" s="6">
        <v>1101</v>
      </c>
      <c r="B1095" s="6" t="s">
        <v>9</v>
      </c>
      <c r="C1095" s="7">
        <v>44230</v>
      </c>
      <c r="D1095" s="6" t="s">
        <v>20</v>
      </c>
      <c r="E1095" s="8">
        <v>72</v>
      </c>
      <c r="F1095" s="9">
        <v>2183.2896513434621</v>
      </c>
      <c r="G1095" s="6" t="s">
        <v>24</v>
      </c>
    </row>
    <row r="1096" spans="1:7" hidden="1" x14ac:dyDescent="0.25">
      <c r="A1096" s="6">
        <v>1102</v>
      </c>
      <c r="B1096" s="6" t="s">
        <v>15</v>
      </c>
      <c r="C1096" s="7">
        <v>44516</v>
      </c>
      <c r="D1096" s="6" t="s">
        <v>18</v>
      </c>
      <c r="E1096" s="8">
        <v>23</v>
      </c>
      <c r="F1096" s="9">
        <v>712.98686579104526</v>
      </c>
      <c r="G1096" s="6" t="s">
        <v>21</v>
      </c>
    </row>
    <row r="1097" spans="1:7" hidden="1" x14ac:dyDescent="0.25">
      <c r="A1097" s="6">
        <v>1103</v>
      </c>
      <c r="B1097" s="6" t="s">
        <v>9</v>
      </c>
      <c r="C1097" s="7">
        <v>43530</v>
      </c>
      <c r="D1097" s="6" t="s">
        <v>20</v>
      </c>
      <c r="E1097" s="8">
        <v>-2</v>
      </c>
      <c r="F1097" s="9">
        <v>-36.886090441469833</v>
      </c>
      <c r="G1097" s="6" t="s">
        <v>23</v>
      </c>
    </row>
    <row r="1098" spans="1:7" hidden="1" x14ac:dyDescent="0.25">
      <c r="A1098" s="6">
        <v>1104</v>
      </c>
      <c r="B1098" s="6" t="s">
        <v>10</v>
      </c>
      <c r="C1098" s="7">
        <v>44109</v>
      </c>
      <c r="D1098" s="6" t="s">
        <v>18</v>
      </c>
      <c r="E1098" s="8">
        <v>81</v>
      </c>
      <c r="F1098" s="9">
        <v>2453.6857839567087</v>
      </c>
      <c r="G1098" s="6" t="s">
        <v>22</v>
      </c>
    </row>
    <row r="1099" spans="1:7" hidden="1" x14ac:dyDescent="0.25">
      <c r="A1099" s="6">
        <v>1105</v>
      </c>
      <c r="B1099" s="6" t="s">
        <v>12</v>
      </c>
      <c r="C1099" s="7">
        <v>44505</v>
      </c>
      <c r="D1099" s="6" t="s">
        <v>19</v>
      </c>
      <c r="E1099" s="8">
        <v>-4</v>
      </c>
      <c r="F1099" s="9">
        <v>-106.26598892969427</v>
      </c>
      <c r="G1099" s="6" t="s">
        <v>23</v>
      </c>
    </row>
    <row r="1100" spans="1:7" hidden="1" x14ac:dyDescent="0.25">
      <c r="A1100" s="6">
        <v>1106</v>
      </c>
      <c r="B1100" s="6" t="s">
        <v>8</v>
      </c>
      <c r="C1100" s="7">
        <v>44197</v>
      </c>
      <c r="D1100" s="6" t="s">
        <v>20</v>
      </c>
      <c r="E1100" s="8">
        <v>81</v>
      </c>
      <c r="F1100" s="9">
        <v>2454.7079100584947</v>
      </c>
      <c r="G1100" s="6" t="s">
        <v>22</v>
      </c>
    </row>
    <row r="1101" spans="1:7" hidden="1" x14ac:dyDescent="0.25">
      <c r="A1101" s="6">
        <v>1107</v>
      </c>
      <c r="B1101" s="6" t="s">
        <v>10</v>
      </c>
      <c r="C1101" s="7">
        <v>43900</v>
      </c>
      <c r="D1101" s="6" t="s">
        <v>19</v>
      </c>
      <c r="E1101" s="8">
        <v>-9</v>
      </c>
      <c r="F1101" s="9">
        <v>-249.01607770449246</v>
      </c>
      <c r="G1101" s="6" t="s">
        <v>24</v>
      </c>
    </row>
    <row r="1102" spans="1:7" hidden="1" x14ac:dyDescent="0.25">
      <c r="A1102" s="6">
        <v>1108</v>
      </c>
      <c r="B1102" s="6" t="s">
        <v>13</v>
      </c>
      <c r="C1102" s="7">
        <v>44263</v>
      </c>
      <c r="D1102" s="6" t="s">
        <v>16</v>
      </c>
      <c r="E1102" s="8">
        <v>67</v>
      </c>
      <c r="F1102" s="9">
        <v>2033.8866153473891</v>
      </c>
      <c r="G1102" s="6" t="s">
        <v>23</v>
      </c>
    </row>
    <row r="1103" spans="1:7" hidden="1" x14ac:dyDescent="0.25">
      <c r="A1103" s="6">
        <v>1109</v>
      </c>
      <c r="B1103" s="6" t="s">
        <v>8</v>
      </c>
      <c r="C1103" s="7">
        <v>44230</v>
      </c>
      <c r="D1103" s="6" t="s">
        <v>20</v>
      </c>
      <c r="E1103" s="8">
        <v>27</v>
      </c>
      <c r="F1103" s="9">
        <v>832.59650238493793</v>
      </c>
      <c r="G1103" s="6" t="s">
        <v>23</v>
      </c>
    </row>
    <row r="1104" spans="1:7" hidden="1" x14ac:dyDescent="0.25">
      <c r="A1104" s="6">
        <v>1110</v>
      </c>
      <c r="B1104" s="6" t="s">
        <v>10</v>
      </c>
      <c r="C1104" s="7">
        <v>43530</v>
      </c>
      <c r="D1104" s="6" t="s">
        <v>20</v>
      </c>
      <c r="E1104" s="8">
        <v>-1</v>
      </c>
      <c r="F1104" s="9">
        <v>-14.486502930593176</v>
      </c>
      <c r="G1104" s="6" t="s">
        <v>21</v>
      </c>
    </row>
    <row r="1105" spans="1:7" hidden="1" x14ac:dyDescent="0.25">
      <c r="A1105" s="6">
        <v>1111</v>
      </c>
      <c r="B1105" s="6" t="s">
        <v>7</v>
      </c>
      <c r="C1105" s="7">
        <v>44439</v>
      </c>
      <c r="D1105" s="6" t="s">
        <v>20</v>
      </c>
      <c r="E1105" s="8">
        <v>24</v>
      </c>
      <c r="F1105" s="9">
        <v>744.48442468444159</v>
      </c>
      <c r="G1105" s="6" t="s">
        <v>21</v>
      </c>
    </row>
    <row r="1106" spans="1:7" hidden="1" x14ac:dyDescent="0.25">
      <c r="A1106" s="6">
        <v>1112</v>
      </c>
      <c r="B1106" s="6" t="s">
        <v>13</v>
      </c>
      <c r="C1106" s="7">
        <v>43497</v>
      </c>
      <c r="D1106" s="6" t="s">
        <v>16</v>
      </c>
      <c r="E1106" s="8">
        <v>80</v>
      </c>
      <c r="F1106" s="9">
        <v>2419.6811222876254</v>
      </c>
      <c r="G1106" s="6" t="s">
        <v>21</v>
      </c>
    </row>
    <row r="1107" spans="1:7" hidden="1" x14ac:dyDescent="0.25">
      <c r="A1107" s="6">
        <v>1113</v>
      </c>
      <c r="B1107" s="6" t="s">
        <v>15</v>
      </c>
      <c r="C1107" s="7">
        <v>44109</v>
      </c>
      <c r="D1107" s="6" t="s">
        <v>18</v>
      </c>
      <c r="E1107" s="8">
        <v>82</v>
      </c>
      <c r="F1107" s="9">
        <v>2482.091752687521</v>
      </c>
      <c r="G1107" s="6" t="s">
        <v>22</v>
      </c>
    </row>
    <row r="1108" spans="1:7" hidden="1" x14ac:dyDescent="0.25">
      <c r="A1108" s="6">
        <v>1114</v>
      </c>
      <c r="B1108" s="6" t="s">
        <v>14</v>
      </c>
      <c r="C1108" s="7">
        <v>44560</v>
      </c>
      <c r="D1108" s="6" t="s">
        <v>17</v>
      </c>
      <c r="E1108" s="8">
        <v>1</v>
      </c>
      <c r="F1108" s="9">
        <v>55.518623429739179</v>
      </c>
      <c r="G1108" s="6" t="s">
        <v>21</v>
      </c>
    </row>
    <row r="1109" spans="1:7" hidden="1" x14ac:dyDescent="0.25">
      <c r="A1109" s="6">
        <v>1115</v>
      </c>
      <c r="B1109" s="6" t="s">
        <v>11</v>
      </c>
      <c r="C1109" s="7">
        <v>43933</v>
      </c>
      <c r="D1109" s="6" t="s">
        <v>17</v>
      </c>
      <c r="E1109" s="8">
        <v>11</v>
      </c>
      <c r="F1109" s="9">
        <v>352.77547883231819</v>
      </c>
      <c r="G1109" s="6" t="s">
        <v>23</v>
      </c>
    </row>
    <row r="1110" spans="1:7" hidden="1" x14ac:dyDescent="0.25">
      <c r="A1110" s="6">
        <v>1116</v>
      </c>
      <c r="B1110" s="6" t="s">
        <v>8</v>
      </c>
      <c r="C1110" s="7">
        <v>43662</v>
      </c>
      <c r="D1110" s="6" t="s">
        <v>20</v>
      </c>
      <c r="E1110" s="8">
        <v>12</v>
      </c>
      <c r="F1110" s="9">
        <v>373.31388811713447</v>
      </c>
      <c r="G1110" s="6" t="s">
        <v>21</v>
      </c>
    </row>
    <row r="1111" spans="1:7" hidden="1" x14ac:dyDescent="0.25">
      <c r="A1111" s="6">
        <v>1117</v>
      </c>
      <c r="B1111" s="6" t="s">
        <v>9</v>
      </c>
      <c r="C1111" s="7">
        <v>44175</v>
      </c>
      <c r="D1111" s="6" t="s">
        <v>16</v>
      </c>
      <c r="E1111" s="8">
        <v>54</v>
      </c>
      <c r="F1111" s="9">
        <v>1643.8171569287022</v>
      </c>
      <c r="G1111" s="6" t="s">
        <v>21</v>
      </c>
    </row>
    <row r="1112" spans="1:7" hidden="1" x14ac:dyDescent="0.25">
      <c r="A1112" s="6">
        <v>1118</v>
      </c>
      <c r="B1112" s="6" t="s">
        <v>14</v>
      </c>
      <c r="C1112" s="7">
        <v>43772</v>
      </c>
      <c r="D1112" s="6" t="s">
        <v>20</v>
      </c>
      <c r="E1112" s="8">
        <v>78</v>
      </c>
      <c r="F1112" s="9">
        <v>2366.5619273355255</v>
      </c>
      <c r="G1112" s="6" t="s">
        <v>23</v>
      </c>
    </row>
    <row r="1113" spans="1:7" hidden="1" x14ac:dyDescent="0.25">
      <c r="A1113" s="6">
        <v>1119</v>
      </c>
      <c r="B1113" s="6" t="s">
        <v>9</v>
      </c>
      <c r="C1113" s="7">
        <v>43867</v>
      </c>
      <c r="D1113" s="6" t="s">
        <v>20</v>
      </c>
      <c r="E1113" s="8">
        <v>-8</v>
      </c>
      <c r="F1113" s="9">
        <v>-217.70000035096251</v>
      </c>
      <c r="G1113" s="6" t="s">
        <v>23</v>
      </c>
    </row>
    <row r="1114" spans="1:7" hidden="1" x14ac:dyDescent="0.25">
      <c r="A1114" s="6">
        <v>1120</v>
      </c>
      <c r="B1114" s="6" t="s">
        <v>8</v>
      </c>
      <c r="C1114" s="7">
        <v>43878</v>
      </c>
      <c r="D1114" s="6" t="s">
        <v>16</v>
      </c>
      <c r="E1114" s="8">
        <v>6</v>
      </c>
      <c r="F1114" s="9">
        <v>198.44298491399007</v>
      </c>
      <c r="G1114" s="6" t="s">
        <v>22</v>
      </c>
    </row>
    <row r="1115" spans="1:7" hidden="1" x14ac:dyDescent="0.25">
      <c r="A1115" s="6">
        <v>1121</v>
      </c>
      <c r="B1115" s="6" t="s">
        <v>15</v>
      </c>
      <c r="C1115" s="7">
        <v>44109</v>
      </c>
      <c r="D1115" s="6" t="s">
        <v>17</v>
      </c>
      <c r="E1115" s="8">
        <v>30</v>
      </c>
      <c r="F1115" s="9">
        <v>917.48243472806894</v>
      </c>
      <c r="G1115" s="6" t="s">
        <v>23</v>
      </c>
    </row>
    <row r="1116" spans="1:7" hidden="1" x14ac:dyDescent="0.25">
      <c r="A1116" s="6">
        <v>1122</v>
      </c>
      <c r="B1116" s="6" t="s">
        <v>10</v>
      </c>
      <c r="C1116" s="7">
        <v>43497</v>
      </c>
      <c r="D1116" s="6" t="s">
        <v>18</v>
      </c>
      <c r="E1116" s="8">
        <v>55</v>
      </c>
      <c r="F1116" s="9">
        <v>1668.144902263452</v>
      </c>
      <c r="G1116" s="6" t="s">
        <v>22</v>
      </c>
    </row>
    <row r="1117" spans="1:7" hidden="1" x14ac:dyDescent="0.25">
      <c r="A1117" s="6">
        <v>1123</v>
      </c>
      <c r="B1117" s="6" t="s">
        <v>9</v>
      </c>
      <c r="C1117" s="7">
        <v>43552</v>
      </c>
      <c r="D1117" s="6" t="s">
        <v>16</v>
      </c>
      <c r="E1117" s="8">
        <v>53</v>
      </c>
      <c r="F1117" s="9">
        <v>1612.4130416457103</v>
      </c>
      <c r="G1117" s="6" t="s">
        <v>21</v>
      </c>
    </row>
    <row r="1118" spans="1:7" hidden="1" x14ac:dyDescent="0.25">
      <c r="A1118" s="6">
        <v>1124</v>
      </c>
      <c r="B1118" s="6" t="s">
        <v>7</v>
      </c>
      <c r="C1118" s="7">
        <v>44241</v>
      </c>
      <c r="D1118" s="6" t="s">
        <v>20</v>
      </c>
      <c r="E1118" s="8">
        <v>29</v>
      </c>
      <c r="F1118" s="9">
        <v>889.31035912155676</v>
      </c>
      <c r="G1118" s="6" t="s">
        <v>21</v>
      </c>
    </row>
    <row r="1119" spans="1:7" hidden="1" x14ac:dyDescent="0.25">
      <c r="A1119" s="6">
        <v>1125</v>
      </c>
      <c r="B1119" s="6" t="s">
        <v>8</v>
      </c>
      <c r="C1119" s="7">
        <v>43933</v>
      </c>
      <c r="D1119" s="6" t="s">
        <v>18</v>
      </c>
      <c r="E1119" s="8">
        <v>75</v>
      </c>
      <c r="F1119" s="9">
        <v>2270.3788190973428</v>
      </c>
      <c r="G1119" s="6" t="s">
        <v>24</v>
      </c>
    </row>
    <row r="1120" spans="1:7" hidden="1" x14ac:dyDescent="0.25">
      <c r="A1120" s="6">
        <v>1126</v>
      </c>
      <c r="B1120" s="6" t="s">
        <v>7</v>
      </c>
      <c r="C1120" s="7">
        <v>44164</v>
      </c>
      <c r="D1120" s="6" t="s">
        <v>17</v>
      </c>
      <c r="E1120" s="8">
        <v>78</v>
      </c>
      <c r="F1120" s="9">
        <v>2356.8084148847547</v>
      </c>
      <c r="G1120" s="6" t="s">
        <v>22</v>
      </c>
    </row>
    <row r="1121" spans="1:7" hidden="1" x14ac:dyDescent="0.25">
      <c r="A1121" s="6">
        <v>1127</v>
      </c>
      <c r="B1121" s="6" t="s">
        <v>15</v>
      </c>
      <c r="C1121" s="7">
        <v>43728</v>
      </c>
      <c r="D1121" s="6" t="s">
        <v>17</v>
      </c>
      <c r="E1121" s="8">
        <v>6</v>
      </c>
      <c r="F1121" s="9">
        <v>203.86126115237084</v>
      </c>
      <c r="G1121" s="6" t="s">
        <v>22</v>
      </c>
    </row>
    <row r="1122" spans="1:7" hidden="1" x14ac:dyDescent="0.25">
      <c r="A1122" s="6">
        <v>1128</v>
      </c>
      <c r="B1122" s="6" t="s">
        <v>10</v>
      </c>
      <c r="C1122" s="7">
        <v>44406</v>
      </c>
      <c r="D1122" s="6" t="s">
        <v>18</v>
      </c>
      <c r="E1122" s="8">
        <v>57</v>
      </c>
      <c r="F1122" s="9">
        <v>1726.6966829976791</v>
      </c>
      <c r="G1122" s="6" t="s">
        <v>23</v>
      </c>
    </row>
    <row r="1123" spans="1:7" hidden="1" x14ac:dyDescent="0.25">
      <c r="A1123" s="6">
        <v>1129</v>
      </c>
      <c r="B1123" s="6" t="s">
        <v>13</v>
      </c>
      <c r="C1123" s="7">
        <v>44296</v>
      </c>
      <c r="D1123" s="6" t="s">
        <v>16</v>
      </c>
      <c r="E1123" s="8">
        <v>35</v>
      </c>
      <c r="F1123" s="9">
        <v>1065.2782470569327</v>
      </c>
      <c r="G1123" s="6" t="s">
        <v>22</v>
      </c>
    </row>
    <row r="1124" spans="1:7" hidden="1" x14ac:dyDescent="0.25">
      <c r="A1124" s="6">
        <v>1130</v>
      </c>
      <c r="B1124" s="6" t="s">
        <v>9</v>
      </c>
      <c r="C1124" s="7">
        <v>43783</v>
      </c>
      <c r="D1124" s="6" t="s">
        <v>16</v>
      </c>
      <c r="E1124" s="8">
        <v>72</v>
      </c>
      <c r="F1124" s="9">
        <v>2173.653218325137</v>
      </c>
      <c r="G1124" s="6" t="s">
        <v>24</v>
      </c>
    </row>
    <row r="1125" spans="1:7" hidden="1" x14ac:dyDescent="0.25">
      <c r="A1125" s="6">
        <v>1131</v>
      </c>
      <c r="B1125" s="6" t="s">
        <v>14</v>
      </c>
      <c r="C1125" s="7">
        <v>43999</v>
      </c>
      <c r="D1125" s="6" t="s">
        <v>20</v>
      </c>
      <c r="E1125" s="8">
        <v>79</v>
      </c>
      <c r="F1125" s="9">
        <v>2383.1546571286181</v>
      </c>
      <c r="G1125" s="6" t="s">
        <v>22</v>
      </c>
    </row>
    <row r="1126" spans="1:7" hidden="1" x14ac:dyDescent="0.25">
      <c r="A1126" s="6">
        <v>1132</v>
      </c>
      <c r="B1126" s="6" t="s">
        <v>9</v>
      </c>
      <c r="C1126" s="7">
        <v>44307</v>
      </c>
      <c r="D1126" s="6" t="s">
        <v>18</v>
      </c>
      <c r="E1126" s="8">
        <v>89</v>
      </c>
      <c r="F1126" s="9">
        <v>2690.1861699610181</v>
      </c>
      <c r="G1126" s="6" t="s">
        <v>23</v>
      </c>
    </row>
    <row r="1127" spans="1:7" hidden="1" x14ac:dyDescent="0.25">
      <c r="A1127" s="6">
        <v>1133</v>
      </c>
      <c r="B1127" s="6" t="s">
        <v>14</v>
      </c>
      <c r="C1127" s="7">
        <v>44318</v>
      </c>
      <c r="D1127" s="6" t="s">
        <v>16</v>
      </c>
      <c r="E1127" s="8">
        <v>84</v>
      </c>
      <c r="F1127" s="9">
        <v>2525.8494974261926</v>
      </c>
      <c r="G1127" s="6" t="s">
        <v>21</v>
      </c>
    </row>
    <row r="1128" spans="1:7" hidden="1" x14ac:dyDescent="0.25">
      <c r="A1128" s="6">
        <v>1134</v>
      </c>
      <c r="B1128" s="6" t="s">
        <v>11</v>
      </c>
      <c r="C1128" s="7">
        <v>43717</v>
      </c>
      <c r="D1128" s="6" t="s">
        <v>20</v>
      </c>
      <c r="E1128" s="8">
        <v>43</v>
      </c>
      <c r="F1128" s="9">
        <v>1306.5515170314279</v>
      </c>
      <c r="G1128" s="6" t="s">
        <v>23</v>
      </c>
    </row>
    <row r="1129" spans="1:7" hidden="1" x14ac:dyDescent="0.25">
      <c r="A1129" s="6">
        <v>1135</v>
      </c>
      <c r="B1129" s="6" t="s">
        <v>12</v>
      </c>
      <c r="C1129" s="7">
        <v>43486</v>
      </c>
      <c r="D1129" s="6" t="s">
        <v>18</v>
      </c>
      <c r="E1129" s="8">
        <v>-4</v>
      </c>
      <c r="F1129" s="9">
        <v>-99.65195042789297</v>
      </c>
      <c r="G1129" s="6" t="s">
        <v>24</v>
      </c>
    </row>
    <row r="1130" spans="1:7" hidden="1" x14ac:dyDescent="0.25">
      <c r="A1130" s="6">
        <v>1136</v>
      </c>
      <c r="B1130" s="6" t="s">
        <v>12</v>
      </c>
      <c r="C1130" s="7">
        <v>44208</v>
      </c>
      <c r="D1130" s="6" t="s">
        <v>17</v>
      </c>
      <c r="E1130" s="8">
        <v>51</v>
      </c>
      <c r="F1130" s="9">
        <v>1546.6031011925434</v>
      </c>
      <c r="G1130" s="6" t="s">
        <v>23</v>
      </c>
    </row>
    <row r="1131" spans="1:7" hidden="1" x14ac:dyDescent="0.25">
      <c r="A1131" s="6">
        <v>1137</v>
      </c>
      <c r="B1131" s="6" t="s">
        <v>8</v>
      </c>
      <c r="C1131" s="7">
        <v>43607</v>
      </c>
      <c r="D1131" s="6" t="s">
        <v>18</v>
      </c>
      <c r="E1131" s="8">
        <v>17</v>
      </c>
      <c r="F1131" s="9">
        <v>530.72576846761376</v>
      </c>
      <c r="G1131" s="6" t="s">
        <v>23</v>
      </c>
    </row>
    <row r="1132" spans="1:7" hidden="1" x14ac:dyDescent="0.25">
      <c r="A1132" s="6">
        <v>1138</v>
      </c>
      <c r="B1132" s="6" t="s">
        <v>13</v>
      </c>
      <c r="C1132" s="7">
        <v>43783</v>
      </c>
      <c r="D1132" s="6" t="s">
        <v>20</v>
      </c>
      <c r="E1132" s="8">
        <v>51</v>
      </c>
      <c r="F1132" s="9">
        <v>1552.358468643067</v>
      </c>
      <c r="G1132" s="6" t="s">
        <v>23</v>
      </c>
    </row>
    <row r="1133" spans="1:7" hidden="1" x14ac:dyDescent="0.25">
      <c r="A1133" s="6">
        <v>1139</v>
      </c>
      <c r="B1133" s="6" t="s">
        <v>14</v>
      </c>
      <c r="C1133" s="7">
        <v>43530</v>
      </c>
      <c r="D1133" s="6" t="s">
        <v>16</v>
      </c>
      <c r="E1133" s="8">
        <v>14</v>
      </c>
      <c r="F1133" s="9">
        <v>441.95651647644979</v>
      </c>
      <c r="G1133" s="6" t="s">
        <v>23</v>
      </c>
    </row>
    <row r="1134" spans="1:7" hidden="1" x14ac:dyDescent="0.25">
      <c r="A1134" s="6">
        <v>1140</v>
      </c>
      <c r="B1134" s="6" t="s">
        <v>7</v>
      </c>
      <c r="C1134" s="7">
        <v>43816</v>
      </c>
      <c r="D1134" s="6" t="s">
        <v>18</v>
      </c>
      <c r="E1134" s="8">
        <v>60</v>
      </c>
      <c r="F1134" s="9">
        <v>1818.7259058007896</v>
      </c>
      <c r="G1134" s="6" t="s">
        <v>21</v>
      </c>
    </row>
    <row r="1135" spans="1:7" hidden="1" x14ac:dyDescent="0.25">
      <c r="A1135" s="6">
        <v>1141</v>
      </c>
      <c r="B1135" s="6" t="s">
        <v>9</v>
      </c>
      <c r="C1135" s="7">
        <v>44153</v>
      </c>
      <c r="D1135" s="6" t="s">
        <v>20</v>
      </c>
      <c r="E1135" s="8">
        <v>-8</v>
      </c>
      <c r="F1135" s="9">
        <v>-219.81669305596432</v>
      </c>
      <c r="G1135" s="6" t="s">
        <v>23</v>
      </c>
    </row>
    <row r="1136" spans="1:7" hidden="1" x14ac:dyDescent="0.25">
      <c r="A1136" s="6">
        <v>1142</v>
      </c>
      <c r="B1136" s="6" t="s">
        <v>10</v>
      </c>
      <c r="C1136" s="7">
        <v>44373</v>
      </c>
      <c r="D1136" s="6" t="s">
        <v>17</v>
      </c>
      <c r="E1136" s="8">
        <v>95</v>
      </c>
      <c r="F1136" s="9">
        <v>2866.6171116702549</v>
      </c>
      <c r="G1136" s="6" t="s">
        <v>22</v>
      </c>
    </row>
    <row r="1137" spans="1:7" hidden="1" x14ac:dyDescent="0.25">
      <c r="A1137" s="6">
        <v>1143</v>
      </c>
      <c r="B1137" s="6" t="s">
        <v>15</v>
      </c>
      <c r="C1137" s="7">
        <v>43497</v>
      </c>
      <c r="D1137" s="6" t="s">
        <v>17</v>
      </c>
      <c r="E1137" s="8">
        <v>66</v>
      </c>
      <c r="F1137" s="9">
        <v>1995.9386136754238</v>
      </c>
      <c r="G1137" s="6" t="s">
        <v>21</v>
      </c>
    </row>
    <row r="1138" spans="1:7" hidden="1" x14ac:dyDescent="0.25">
      <c r="A1138" s="6">
        <v>1144</v>
      </c>
      <c r="B1138" s="6" t="s">
        <v>15</v>
      </c>
      <c r="C1138" s="7">
        <v>44186</v>
      </c>
      <c r="D1138" s="6" t="s">
        <v>18</v>
      </c>
      <c r="E1138" s="8">
        <v>77</v>
      </c>
      <c r="F1138" s="9">
        <v>2326.2615004199815</v>
      </c>
      <c r="G1138" s="6" t="s">
        <v>24</v>
      </c>
    </row>
    <row r="1139" spans="1:7" hidden="1" x14ac:dyDescent="0.25">
      <c r="A1139" s="6">
        <v>1145</v>
      </c>
      <c r="B1139" s="6" t="s">
        <v>13</v>
      </c>
      <c r="C1139" s="7">
        <v>44175</v>
      </c>
      <c r="D1139" s="6" t="s">
        <v>16</v>
      </c>
      <c r="E1139" s="8">
        <v>65</v>
      </c>
      <c r="F1139" s="9">
        <v>1973.309600781289</v>
      </c>
      <c r="G1139" s="6" t="s">
        <v>21</v>
      </c>
    </row>
    <row r="1140" spans="1:7" hidden="1" x14ac:dyDescent="0.25">
      <c r="A1140" s="6">
        <v>1146</v>
      </c>
      <c r="B1140" s="6" t="s">
        <v>13</v>
      </c>
      <c r="C1140" s="7">
        <v>44307</v>
      </c>
      <c r="D1140" s="6" t="s">
        <v>20</v>
      </c>
      <c r="E1140" s="8">
        <v>29</v>
      </c>
      <c r="F1140" s="9">
        <v>891.84247826635965</v>
      </c>
      <c r="G1140" s="6" t="s">
        <v>24</v>
      </c>
    </row>
    <row r="1141" spans="1:7" hidden="1" x14ac:dyDescent="0.25">
      <c r="A1141" s="6">
        <v>1147</v>
      </c>
      <c r="B1141" s="6" t="s">
        <v>15</v>
      </c>
      <c r="C1141" s="7">
        <v>44021</v>
      </c>
      <c r="D1141" s="6" t="s">
        <v>19</v>
      </c>
      <c r="E1141" s="8">
        <v>8</v>
      </c>
      <c r="F1141" s="9">
        <v>260.8816741803613</v>
      </c>
      <c r="G1141" s="6" t="s">
        <v>21</v>
      </c>
    </row>
    <row r="1142" spans="1:7" hidden="1" x14ac:dyDescent="0.25">
      <c r="A1142" s="6">
        <v>1148</v>
      </c>
      <c r="B1142" s="6" t="s">
        <v>7</v>
      </c>
      <c r="C1142" s="7">
        <v>43475</v>
      </c>
      <c r="D1142" s="6" t="s">
        <v>19</v>
      </c>
      <c r="E1142" s="8">
        <v>42</v>
      </c>
      <c r="F1142" s="9">
        <v>1278.6858054734926</v>
      </c>
      <c r="G1142" s="6" t="s">
        <v>21</v>
      </c>
    </row>
    <row r="1143" spans="1:7" x14ac:dyDescent="0.25">
      <c r="A1143" s="6">
        <v>1149</v>
      </c>
      <c r="B1143" s="6" t="s">
        <v>8</v>
      </c>
      <c r="C1143" s="7">
        <v>43889</v>
      </c>
      <c r="D1143" s="6" t="s">
        <v>17</v>
      </c>
      <c r="E1143" s="8">
        <v>93</v>
      </c>
      <c r="F1143" s="9">
        <v>2807.2118754503385</v>
      </c>
      <c r="G1143" s="6" t="s">
        <v>24</v>
      </c>
    </row>
    <row r="1144" spans="1:7" hidden="1" x14ac:dyDescent="0.25">
      <c r="A1144" s="6">
        <v>1150</v>
      </c>
      <c r="B1144" s="6" t="s">
        <v>15</v>
      </c>
      <c r="C1144" s="7">
        <v>43988</v>
      </c>
      <c r="D1144" s="6" t="s">
        <v>17</v>
      </c>
      <c r="E1144" s="8">
        <v>69</v>
      </c>
      <c r="F1144" s="9">
        <v>2091.5362817176701</v>
      </c>
      <c r="G1144" s="6" t="s">
        <v>22</v>
      </c>
    </row>
    <row r="1145" spans="1:7" hidden="1" x14ac:dyDescent="0.25">
      <c r="A1145" s="6">
        <v>1151</v>
      </c>
      <c r="B1145" s="6" t="s">
        <v>10</v>
      </c>
      <c r="C1145" s="7">
        <v>43651</v>
      </c>
      <c r="D1145" s="6" t="s">
        <v>20</v>
      </c>
      <c r="E1145" s="8">
        <v>91</v>
      </c>
      <c r="F1145" s="9">
        <v>2748.0447122686728</v>
      </c>
      <c r="G1145" s="6" t="s">
        <v>22</v>
      </c>
    </row>
    <row r="1146" spans="1:7" hidden="1" x14ac:dyDescent="0.25">
      <c r="A1146" s="6">
        <v>1152</v>
      </c>
      <c r="B1146" s="6" t="s">
        <v>13</v>
      </c>
      <c r="C1146" s="7">
        <v>44230</v>
      </c>
      <c r="D1146" s="6" t="s">
        <v>16</v>
      </c>
      <c r="E1146" s="8">
        <v>11</v>
      </c>
      <c r="F1146" s="9">
        <v>345.20998663564387</v>
      </c>
      <c r="G1146" s="6" t="s">
        <v>22</v>
      </c>
    </row>
    <row r="1147" spans="1:7" hidden="1" x14ac:dyDescent="0.25">
      <c r="A1147" s="6">
        <v>1153</v>
      </c>
      <c r="B1147" s="6" t="s">
        <v>13</v>
      </c>
      <c r="C1147" s="7">
        <v>44197</v>
      </c>
      <c r="D1147" s="6" t="s">
        <v>18</v>
      </c>
      <c r="E1147" s="8">
        <v>-1</v>
      </c>
      <c r="F1147" s="9">
        <v>-15.629041843202899</v>
      </c>
      <c r="G1147" s="6" t="s">
        <v>24</v>
      </c>
    </row>
    <row r="1148" spans="1:7" hidden="1" x14ac:dyDescent="0.25">
      <c r="A1148" s="6">
        <v>1154</v>
      </c>
      <c r="B1148" s="6" t="s">
        <v>14</v>
      </c>
      <c r="C1148" s="7">
        <v>44186</v>
      </c>
      <c r="D1148" s="6" t="s">
        <v>20</v>
      </c>
      <c r="E1148" s="8">
        <v>52</v>
      </c>
      <c r="F1148" s="9">
        <v>1582.1071487768181</v>
      </c>
      <c r="G1148" s="6" t="s">
        <v>22</v>
      </c>
    </row>
    <row r="1149" spans="1:7" hidden="1" x14ac:dyDescent="0.25">
      <c r="A1149" s="6">
        <v>1155</v>
      </c>
      <c r="B1149" s="6" t="s">
        <v>8</v>
      </c>
      <c r="C1149" s="7">
        <v>43530</v>
      </c>
      <c r="D1149" s="6" t="s">
        <v>19</v>
      </c>
      <c r="E1149" s="8">
        <v>-10</v>
      </c>
      <c r="F1149" s="9">
        <v>-286.3501438396579</v>
      </c>
      <c r="G1149" s="6" t="s">
        <v>22</v>
      </c>
    </row>
    <row r="1150" spans="1:7" hidden="1" x14ac:dyDescent="0.25">
      <c r="A1150" s="6">
        <v>1156</v>
      </c>
      <c r="B1150" s="6" t="s">
        <v>15</v>
      </c>
      <c r="C1150" s="7">
        <v>43794</v>
      </c>
      <c r="D1150" s="6" t="s">
        <v>20</v>
      </c>
      <c r="E1150" s="8">
        <v>33</v>
      </c>
      <c r="F1150" s="9">
        <v>1005.0696775814504</v>
      </c>
      <c r="G1150" s="6" t="s">
        <v>22</v>
      </c>
    </row>
    <row r="1151" spans="1:7" hidden="1" x14ac:dyDescent="0.25">
      <c r="A1151" s="6">
        <v>1157</v>
      </c>
      <c r="B1151" s="6" t="s">
        <v>8</v>
      </c>
      <c r="C1151" s="7">
        <v>44109</v>
      </c>
      <c r="D1151" s="6" t="s">
        <v>19</v>
      </c>
      <c r="E1151" s="8">
        <v>-1</v>
      </c>
      <c r="F1151" s="9">
        <v>-11.155837084126869</v>
      </c>
      <c r="G1151" s="6" t="s">
        <v>23</v>
      </c>
    </row>
    <row r="1152" spans="1:7" hidden="1" x14ac:dyDescent="0.25">
      <c r="A1152" s="6">
        <v>1158</v>
      </c>
      <c r="B1152" s="6" t="s">
        <v>10</v>
      </c>
      <c r="C1152" s="7">
        <v>43706</v>
      </c>
      <c r="D1152" s="6" t="s">
        <v>20</v>
      </c>
      <c r="E1152" s="8">
        <v>24</v>
      </c>
      <c r="F1152" s="9">
        <v>735.41516730294586</v>
      </c>
      <c r="G1152" s="6" t="s">
        <v>23</v>
      </c>
    </row>
    <row r="1153" spans="1:7" hidden="1" x14ac:dyDescent="0.25">
      <c r="A1153" s="6">
        <v>1159</v>
      </c>
      <c r="B1153" s="6" t="s">
        <v>14</v>
      </c>
      <c r="C1153" s="7">
        <v>43966</v>
      </c>
      <c r="D1153" s="6" t="s">
        <v>17</v>
      </c>
      <c r="E1153" s="8">
        <v>71</v>
      </c>
      <c r="F1153" s="9">
        <v>2147.0316225183415</v>
      </c>
      <c r="G1153" s="6" t="s">
        <v>24</v>
      </c>
    </row>
    <row r="1154" spans="1:7" hidden="1" x14ac:dyDescent="0.25">
      <c r="A1154" s="6">
        <v>1160</v>
      </c>
      <c r="B1154" s="6" t="s">
        <v>13</v>
      </c>
      <c r="C1154" s="7">
        <v>44153</v>
      </c>
      <c r="D1154" s="6" t="s">
        <v>18</v>
      </c>
      <c r="E1154" s="8">
        <v>88</v>
      </c>
      <c r="F1154" s="9">
        <v>2658.6483001134802</v>
      </c>
      <c r="G1154" s="6" t="s">
        <v>22</v>
      </c>
    </row>
    <row r="1155" spans="1:7" hidden="1" x14ac:dyDescent="0.25">
      <c r="A1155" s="6">
        <v>1161</v>
      </c>
      <c r="B1155" s="6" t="s">
        <v>8</v>
      </c>
      <c r="C1155" s="7">
        <v>44406</v>
      </c>
      <c r="D1155" s="6" t="s">
        <v>18</v>
      </c>
      <c r="E1155" s="8">
        <v>16</v>
      </c>
      <c r="F1155" s="9">
        <v>499.90501805612735</v>
      </c>
      <c r="G1155" s="6" t="s">
        <v>23</v>
      </c>
    </row>
    <row r="1156" spans="1:7" hidden="1" x14ac:dyDescent="0.25">
      <c r="A1156" s="6">
        <v>1162</v>
      </c>
      <c r="B1156" s="6" t="s">
        <v>9</v>
      </c>
      <c r="C1156" s="7">
        <v>44362</v>
      </c>
      <c r="D1156" s="6" t="s">
        <v>17</v>
      </c>
      <c r="E1156" s="8">
        <v>7</v>
      </c>
      <c r="F1156" s="9">
        <v>231.92150694784473</v>
      </c>
      <c r="G1156" s="6" t="s">
        <v>21</v>
      </c>
    </row>
    <row r="1157" spans="1:7" hidden="1" x14ac:dyDescent="0.25">
      <c r="A1157" s="6">
        <v>1163</v>
      </c>
      <c r="B1157" s="6" t="s">
        <v>12</v>
      </c>
      <c r="C1157" s="7">
        <v>44098</v>
      </c>
      <c r="D1157" s="6" t="s">
        <v>20</v>
      </c>
      <c r="E1157" s="8">
        <v>46</v>
      </c>
      <c r="F1157" s="9">
        <v>1404.791075192903</v>
      </c>
      <c r="G1157" s="6" t="s">
        <v>22</v>
      </c>
    </row>
    <row r="1158" spans="1:7" hidden="1" x14ac:dyDescent="0.25">
      <c r="A1158" s="6">
        <v>1164</v>
      </c>
      <c r="B1158" s="6" t="s">
        <v>7</v>
      </c>
      <c r="C1158" s="7">
        <v>44164</v>
      </c>
      <c r="D1158" s="6" t="s">
        <v>17</v>
      </c>
      <c r="E1158" s="8">
        <v>-10</v>
      </c>
      <c r="F1158" s="9">
        <v>-275.84277375696701</v>
      </c>
      <c r="G1158" s="6" t="s">
        <v>24</v>
      </c>
    </row>
    <row r="1159" spans="1:7" hidden="1" x14ac:dyDescent="0.25">
      <c r="A1159" s="6">
        <v>1165</v>
      </c>
      <c r="B1159" s="6" t="s">
        <v>13</v>
      </c>
      <c r="C1159" s="7">
        <v>43640</v>
      </c>
      <c r="D1159" s="6" t="s">
        <v>18</v>
      </c>
      <c r="E1159" s="8">
        <v>83</v>
      </c>
      <c r="F1159" s="9">
        <v>2511.332361106216</v>
      </c>
      <c r="G1159" s="6" t="s">
        <v>23</v>
      </c>
    </row>
    <row r="1160" spans="1:7" hidden="1" x14ac:dyDescent="0.25">
      <c r="A1160" s="6">
        <v>1166</v>
      </c>
      <c r="B1160" s="6" t="s">
        <v>14</v>
      </c>
      <c r="C1160" s="7">
        <v>43541</v>
      </c>
      <c r="D1160" s="6" t="s">
        <v>18</v>
      </c>
      <c r="E1160" s="8">
        <v>85</v>
      </c>
      <c r="F1160" s="9">
        <v>2562.2552874700914</v>
      </c>
      <c r="G1160" s="6" t="s">
        <v>22</v>
      </c>
    </row>
    <row r="1161" spans="1:7" hidden="1" x14ac:dyDescent="0.25">
      <c r="A1161" s="6">
        <v>1167</v>
      </c>
      <c r="B1161" s="6" t="s">
        <v>15</v>
      </c>
      <c r="C1161" s="7">
        <v>44450</v>
      </c>
      <c r="D1161" s="6" t="s">
        <v>16</v>
      </c>
      <c r="E1161" s="8">
        <v>18</v>
      </c>
      <c r="F1161" s="9">
        <v>562.21796879126839</v>
      </c>
      <c r="G1161" s="6" t="s">
        <v>24</v>
      </c>
    </row>
    <row r="1162" spans="1:7" hidden="1" x14ac:dyDescent="0.25">
      <c r="A1162" s="6">
        <v>1168</v>
      </c>
      <c r="B1162" s="6" t="s">
        <v>11</v>
      </c>
      <c r="C1162" s="7">
        <v>44098</v>
      </c>
      <c r="D1162" s="6" t="s">
        <v>19</v>
      </c>
      <c r="E1162" s="8">
        <v>83</v>
      </c>
      <c r="F1162" s="9">
        <v>2514.0375169999852</v>
      </c>
      <c r="G1162" s="6" t="s">
        <v>24</v>
      </c>
    </row>
    <row r="1163" spans="1:7" hidden="1" x14ac:dyDescent="0.25">
      <c r="A1163" s="6">
        <v>1169</v>
      </c>
      <c r="B1163" s="6" t="s">
        <v>9</v>
      </c>
      <c r="C1163" s="7">
        <v>43794</v>
      </c>
      <c r="D1163" s="6" t="s">
        <v>18</v>
      </c>
      <c r="E1163" s="8">
        <v>71</v>
      </c>
      <c r="F1163" s="9">
        <v>2147.2037779298835</v>
      </c>
      <c r="G1163" s="6" t="s">
        <v>22</v>
      </c>
    </row>
    <row r="1164" spans="1:7" hidden="1" x14ac:dyDescent="0.25">
      <c r="A1164" s="6">
        <v>1170</v>
      </c>
      <c r="B1164" s="6" t="s">
        <v>12</v>
      </c>
      <c r="C1164" s="7">
        <v>44076</v>
      </c>
      <c r="D1164" s="6" t="s">
        <v>16</v>
      </c>
      <c r="E1164" s="8">
        <v>2</v>
      </c>
      <c r="F1164" s="9">
        <v>79.324854406454108</v>
      </c>
      <c r="G1164" s="6" t="s">
        <v>21</v>
      </c>
    </row>
    <row r="1165" spans="1:7" hidden="1" x14ac:dyDescent="0.25">
      <c r="A1165" s="6">
        <v>1171</v>
      </c>
      <c r="B1165" s="6" t="s">
        <v>8</v>
      </c>
      <c r="C1165" s="7">
        <v>43783</v>
      </c>
      <c r="D1165" s="6" t="s">
        <v>17</v>
      </c>
      <c r="E1165" s="8">
        <v>71</v>
      </c>
      <c r="F1165" s="9">
        <v>2150.3086098171243</v>
      </c>
      <c r="G1165" s="6" t="s">
        <v>23</v>
      </c>
    </row>
    <row r="1166" spans="1:7" hidden="1" x14ac:dyDescent="0.25">
      <c r="A1166" s="6">
        <v>1172</v>
      </c>
      <c r="B1166" s="6" t="s">
        <v>15</v>
      </c>
      <c r="C1166" s="7">
        <v>44461</v>
      </c>
      <c r="D1166" s="6" t="s">
        <v>19</v>
      </c>
      <c r="E1166" s="8">
        <v>68</v>
      </c>
      <c r="F1166" s="9">
        <v>2062.0589088795145</v>
      </c>
      <c r="G1166" s="6" t="s">
        <v>22</v>
      </c>
    </row>
    <row r="1167" spans="1:7" hidden="1" x14ac:dyDescent="0.25">
      <c r="A1167" s="6">
        <v>1173</v>
      </c>
      <c r="B1167" s="6" t="s">
        <v>12</v>
      </c>
      <c r="C1167" s="7">
        <v>44142</v>
      </c>
      <c r="D1167" s="6" t="s">
        <v>16</v>
      </c>
      <c r="E1167" s="8">
        <v>30</v>
      </c>
      <c r="F1167" s="9">
        <v>923.32059320198607</v>
      </c>
      <c r="G1167" s="6" t="s">
        <v>21</v>
      </c>
    </row>
    <row r="1168" spans="1:7" hidden="1" x14ac:dyDescent="0.25">
      <c r="A1168" s="6">
        <v>1174</v>
      </c>
      <c r="B1168" s="6" t="s">
        <v>13</v>
      </c>
      <c r="C1168" s="7">
        <v>43497</v>
      </c>
      <c r="D1168" s="6" t="s">
        <v>19</v>
      </c>
      <c r="E1168" s="8">
        <v>72</v>
      </c>
      <c r="F1168" s="9">
        <v>2178.0719389813639</v>
      </c>
      <c r="G1168" s="6" t="s">
        <v>23</v>
      </c>
    </row>
    <row r="1169" spans="1:7" hidden="1" x14ac:dyDescent="0.25">
      <c r="A1169" s="6">
        <v>1175</v>
      </c>
      <c r="B1169" s="6" t="s">
        <v>14</v>
      </c>
      <c r="C1169" s="7">
        <v>44065</v>
      </c>
      <c r="D1169" s="6" t="s">
        <v>16</v>
      </c>
      <c r="E1169" s="8">
        <v>73</v>
      </c>
      <c r="F1169" s="9">
        <v>2213.6652611293489</v>
      </c>
      <c r="G1169" s="6" t="s">
        <v>21</v>
      </c>
    </row>
    <row r="1170" spans="1:7" hidden="1" x14ac:dyDescent="0.25">
      <c r="A1170" s="6">
        <v>1176</v>
      </c>
      <c r="B1170" s="6" t="s">
        <v>8</v>
      </c>
      <c r="C1170" s="7">
        <v>43486</v>
      </c>
      <c r="D1170" s="6" t="s">
        <v>18</v>
      </c>
      <c r="E1170" s="8">
        <v>28</v>
      </c>
      <c r="F1170" s="9">
        <v>864.68421123864732</v>
      </c>
      <c r="G1170" s="6" t="s">
        <v>21</v>
      </c>
    </row>
    <row r="1171" spans="1:7" hidden="1" x14ac:dyDescent="0.25">
      <c r="A1171" s="6">
        <v>1177</v>
      </c>
      <c r="B1171" s="6" t="s">
        <v>9</v>
      </c>
      <c r="C1171" s="7">
        <v>43541</v>
      </c>
      <c r="D1171" s="6" t="s">
        <v>20</v>
      </c>
      <c r="E1171" s="8">
        <v>40</v>
      </c>
      <c r="F1171" s="9">
        <v>1226.3642805944112</v>
      </c>
      <c r="G1171" s="6" t="s">
        <v>24</v>
      </c>
    </row>
    <row r="1172" spans="1:7" hidden="1" x14ac:dyDescent="0.25">
      <c r="A1172" s="6">
        <v>1178</v>
      </c>
      <c r="B1172" s="6" t="s">
        <v>12</v>
      </c>
      <c r="C1172" s="7">
        <v>43805</v>
      </c>
      <c r="D1172" s="6" t="s">
        <v>17</v>
      </c>
      <c r="E1172" s="8">
        <v>-8</v>
      </c>
      <c r="F1172" s="9">
        <v>-222.95514644563096</v>
      </c>
      <c r="G1172" s="6" t="s">
        <v>23</v>
      </c>
    </row>
    <row r="1173" spans="1:7" hidden="1" x14ac:dyDescent="0.25">
      <c r="A1173" s="6">
        <v>1179</v>
      </c>
      <c r="B1173" s="6" t="s">
        <v>7</v>
      </c>
      <c r="C1173" s="7">
        <v>44296</v>
      </c>
      <c r="D1173" s="6" t="s">
        <v>19</v>
      </c>
      <c r="E1173" s="8">
        <v>70</v>
      </c>
      <c r="F1173" s="9">
        <v>2116.9145448851841</v>
      </c>
      <c r="G1173" s="6" t="s">
        <v>21</v>
      </c>
    </row>
    <row r="1174" spans="1:7" hidden="1" x14ac:dyDescent="0.25">
      <c r="A1174" s="6">
        <v>1180</v>
      </c>
      <c r="B1174" s="6" t="s">
        <v>8</v>
      </c>
      <c r="C1174" s="7">
        <v>44549</v>
      </c>
      <c r="D1174" s="6" t="s">
        <v>16</v>
      </c>
      <c r="E1174" s="8">
        <v>3</v>
      </c>
      <c r="F1174" s="9">
        <v>107.21781338210717</v>
      </c>
      <c r="G1174" s="6" t="s">
        <v>24</v>
      </c>
    </row>
    <row r="1175" spans="1:7" hidden="1" x14ac:dyDescent="0.25">
      <c r="A1175" s="6">
        <v>1181</v>
      </c>
      <c r="B1175" s="6" t="s">
        <v>8</v>
      </c>
      <c r="C1175" s="7">
        <v>44175</v>
      </c>
      <c r="D1175" s="6" t="s">
        <v>16</v>
      </c>
      <c r="E1175" s="8">
        <v>33</v>
      </c>
      <c r="F1175" s="9">
        <v>1006.8258329871269</v>
      </c>
      <c r="G1175" s="6" t="s">
        <v>24</v>
      </c>
    </row>
    <row r="1176" spans="1:7" hidden="1" x14ac:dyDescent="0.25">
      <c r="A1176" s="6">
        <v>1182</v>
      </c>
      <c r="B1176" s="6" t="s">
        <v>10</v>
      </c>
      <c r="C1176" s="7">
        <v>44065</v>
      </c>
      <c r="D1176" s="6" t="s">
        <v>18</v>
      </c>
      <c r="E1176" s="8">
        <v>88</v>
      </c>
      <c r="F1176" s="9">
        <v>2657.4766319973446</v>
      </c>
      <c r="G1176" s="6" t="s">
        <v>21</v>
      </c>
    </row>
    <row r="1177" spans="1:7" hidden="1" x14ac:dyDescent="0.25">
      <c r="A1177" s="6">
        <v>1183</v>
      </c>
      <c r="B1177" s="6" t="s">
        <v>12</v>
      </c>
      <c r="C1177" s="7">
        <v>44197</v>
      </c>
      <c r="D1177" s="6" t="s">
        <v>20</v>
      </c>
      <c r="E1177" s="8">
        <v>39</v>
      </c>
      <c r="F1177" s="9">
        <v>1191.6610985219129</v>
      </c>
      <c r="G1177" s="6" t="s">
        <v>21</v>
      </c>
    </row>
    <row r="1178" spans="1:7" hidden="1" x14ac:dyDescent="0.25">
      <c r="A1178" s="6">
        <v>1184</v>
      </c>
      <c r="B1178" s="6" t="s">
        <v>9</v>
      </c>
      <c r="C1178" s="7">
        <v>44373</v>
      </c>
      <c r="D1178" s="6" t="s">
        <v>19</v>
      </c>
      <c r="E1178" s="8">
        <v>64</v>
      </c>
      <c r="F1178" s="9">
        <v>1936.3735378454803</v>
      </c>
      <c r="G1178" s="6" t="s">
        <v>24</v>
      </c>
    </row>
    <row r="1179" spans="1:7" hidden="1" x14ac:dyDescent="0.25">
      <c r="A1179" s="6">
        <v>1185</v>
      </c>
      <c r="B1179" s="6" t="s">
        <v>14</v>
      </c>
      <c r="C1179" s="7">
        <v>43640</v>
      </c>
      <c r="D1179" s="6" t="s">
        <v>18</v>
      </c>
      <c r="E1179" s="8">
        <v>0</v>
      </c>
      <c r="F1179" s="9">
        <v>21.318123006760317</v>
      </c>
      <c r="G1179" s="6" t="s">
        <v>21</v>
      </c>
    </row>
    <row r="1180" spans="1:7" hidden="1" x14ac:dyDescent="0.25">
      <c r="A1180" s="6">
        <v>1186</v>
      </c>
      <c r="B1180" s="6" t="s">
        <v>11</v>
      </c>
      <c r="C1180" s="7">
        <v>43911</v>
      </c>
      <c r="D1180" s="6" t="s">
        <v>19</v>
      </c>
      <c r="E1180" s="8">
        <v>26</v>
      </c>
      <c r="F1180" s="9">
        <v>803.73766797749931</v>
      </c>
      <c r="G1180" s="6" t="s">
        <v>22</v>
      </c>
    </row>
    <row r="1181" spans="1:7" hidden="1" x14ac:dyDescent="0.25">
      <c r="A1181" s="6">
        <v>1187</v>
      </c>
      <c r="B1181" s="6" t="s">
        <v>7</v>
      </c>
      <c r="C1181" s="7">
        <v>43900</v>
      </c>
      <c r="D1181" s="6" t="s">
        <v>18</v>
      </c>
      <c r="E1181" s="8">
        <v>0</v>
      </c>
      <c r="F1181" s="9">
        <v>14.880685060494558</v>
      </c>
      <c r="G1181" s="6" t="s">
        <v>23</v>
      </c>
    </row>
    <row r="1182" spans="1:7" hidden="1" x14ac:dyDescent="0.25">
      <c r="A1182" s="6">
        <v>1188</v>
      </c>
      <c r="B1182" s="6" t="s">
        <v>8</v>
      </c>
      <c r="C1182" s="7">
        <v>43629</v>
      </c>
      <c r="D1182" s="6" t="s">
        <v>17</v>
      </c>
      <c r="E1182" s="8">
        <v>76</v>
      </c>
      <c r="F1182" s="9">
        <v>2297.7238860248112</v>
      </c>
      <c r="G1182" s="6" t="s">
        <v>21</v>
      </c>
    </row>
    <row r="1183" spans="1:7" hidden="1" x14ac:dyDescent="0.25">
      <c r="A1183" s="6">
        <v>1189</v>
      </c>
      <c r="B1183" s="6" t="s">
        <v>12</v>
      </c>
      <c r="C1183" s="7">
        <v>44131</v>
      </c>
      <c r="D1183" s="6" t="s">
        <v>16</v>
      </c>
      <c r="E1183" s="8">
        <v>75</v>
      </c>
      <c r="F1183" s="9">
        <v>2276.1957571703351</v>
      </c>
      <c r="G1183" s="6" t="s">
        <v>24</v>
      </c>
    </row>
    <row r="1184" spans="1:7" hidden="1" x14ac:dyDescent="0.25">
      <c r="A1184" s="6">
        <v>1190</v>
      </c>
      <c r="B1184" s="6" t="s">
        <v>12</v>
      </c>
      <c r="C1184" s="7">
        <v>43999</v>
      </c>
      <c r="D1184" s="6" t="s">
        <v>18</v>
      </c>
      <c r="E1184" s="8">
        <v>61</v>
      </c>
      <c r="F1184" s="9">
        <v>1844.7481128177199</v>
      </c>
      <c r="G1184" s="6" t="s">
        <v>22</v>
      </c>
    </row>
    <row r="1185" spans="1:7" hidden="1" x14ac:dyDescent="0.25">
      <c r="A1185" s="6">
        <v>1191</v>
      </c>
      <c r="B1185" s="6" t="s">
        <v>9</v>
      </c>
      <c r="C1185" s="7">
        <v>44395</v>
      </c>
      <c r="D1185" s="6" t="s">
        <v>16</v>
      </c>
      <c r="E1185" s="8">
        <v>-2</v>
      </c>
      <c r="F1185" s="9">
        <v>-42.806028749734537</v>
      </c>
      <c r="G1185" s="6" t="s">
        <v>24</v>
      </c>
    </row>
    <row r="1186" spans="1:7" hidden="1" x14ac:dyDescent="0.25">
      <c r="A1186" s="6">
        <v>1192</v>
      </c>
      <c r="B1186" s="6" t="s">
        <v>13</v>
      </c>
      <c r="C1186" s="7">
        <v>43867</v>
      </c>
      <c r="D1186" s="6" t="s">
        <v>19</v>
      </c>
      <c r="E1186" s="8">
        <v>40</v>
      </c>
      <c r="F1186" s="9">
        <v>1225.5161793559112</v>
      </c>
      <c r="G1186" s="6" t="s">
        <v>21</v>
      </c>
    </row>
    <row r="1187" spans="1:7" hidden="1" x14ac:dyDescent="0.25">
      <c r="A1187" s="6">
        <v>1193</v>
      </c>
      <c r="B1187" s="6" t="s">
        <v>10</v>
      </c>
      <c r="C1187" s="7">
        <v>44241</v>
      </c>
      <c r="D1187" s="6" t="s">
        <v>16</v>
      </c>
      <c r="E1187" s="8">
        <v>5</v>
      </c>
      <c r="F1187" s="9">
        <v>173.84002396298933</v>
      </c>
      <c r="G1187" s="6" t="s">
        <v>23</v>
      </c>
    </row>
    <row r="1188" spans="1:7" hidden="1" x14ac:dyDescent="0.25">
      <c r="A1188" s="6">
        <v>1194</v>
      </c>
      <c r="B1188" s="6" t="s">
        <v>10</v>
      </c>
      <c r="C1188" s="7">
        <v>43728</v>
      </c>
      <c r="D1188" s="6" t="s">
        <v>16</v>
      </c>
      <c r="E1188" s="8">
        <v>57</v>
      </c>
      <c r="F1188" s="9">
        <v>1725.2313391180517</v>
      </c>
      <c r="G1188" s="6" t="s">
        <v>22</v>
      </c>
    </row>
    <row r="1189" spans="1:7" hidden="1" x14ac:dyDescent="0.25">
      <c r="A1189" s="6">
        <v>1195</v>
      </c>
      <c r="B1189" s="6" t="s">
        <v>14</v>
      </c>
      <c r="C1189" s="7">
        <v>43552</v>
      </c>
      <c r="D1189" s="6" t="s">
        <v>16</v>
      </c>
      <c r="E1189" s="8">
        <v>86</v>
      </c>
      <c r="F1189" s="9">
        <v>2598.1646524411644</v>
      </c>
      <c r="G1189" s="6" t="s">
        <v>24</v>
      </c>
    </row>
    <row r="1190" spans="1:7" hidden="1" x14ac:dyDescent="0.25">
      <c r="A1190" s="6">
        <v>1196</v>
      </c>
      <c r="B1190" s="6" t="s">
        <v>8</v>
      </c>
      <c r="C1190" s="7">
        <v>43999</v>
      </c>
      <c r="D1190" s="6" t="s">
        <v>19</v>
      </c>
      <c r="E1190" s="8">
        <v>15</v>
      </c>
      <c r="F1190" s="9">
        <v>465.29110883082438</v>
      </c>
      <c r="G1190" s="6" t="s">
        <v>21</v>
      </c>
    </row>
    <row r="1191" spans="1:7" hidden="1" x14ac:dyDescent="0.25">
      <c r="A1191" s="6">
        <v>1197</v>
      </c>
      <c r="B1191" s="6" t="s">
        <v>9</v>
      </c>
      <c r="C1191" s="7">
        <v>43717</v>
      </c>
      <c r="D1191" s="6" t="s">
        <v>16</v>
      </c>
      <c r="E1191" s="8">
        <v>39</v>
      </c>
      <c r="F1191" s="9">
        <v>1188.402704346747</v>
      </c>
      <c r="G1191" s="6" t="s">
        <v>21</v>
      </c>
    </row>
    <row r="1192" spans="1:7" hidden="1" x14ac:dyDescent="0.25">
      <c r="A1192" s="6">
        <v>1198</v>
      </c>
      <c r="B1192" s="6" t="s">
        <v>8</v>
      </c>
      <c r="C1192" s="7">
        <v>43955</v>
      </c>
      <c r="D1192" s="6" t="s">
        <v>17</v>
      </c>
      <c r="E1192" s="8">
        <v>94</v>
      </c>
      <c r="F1192" s="9">
        <v>2842.8308169489765</v>
      </c>
      <c r="G1192" s="6" t="s">
        <v>24</v>
      </c>
    </row>
    <row r="1193" spans="1:7" hidden="1" x14ac:dyDescent="0.25">
      <c r="A1193" s="6">
        <v>1199</v>
      </c>
      <c r="B1193" s="6" t="s">
        <v>8</v>
      </c>
      <c r="C1193" s="7">
        <v>43552</v>
      </c>
      <c r="D1193" s="6" t="s">
        <v>18</v>
      </c>
      <c r="E1193" s="8">
        <v>78</v>
      </c>
      <c r="F1193" s="9">
        <v>2359.4909602444432</v>
      </c>
      <c r="G1193" s="6" t="s">
        <v>22</v>
      </c>
    </row>
    <row r="1194" spans="1:7" hidden="1" x14ac:dyDescent="0.25">
      <c r="A1194" s="6">
        <v>1200</v>
      </c>
      <c r="B1194" s="6" t="s">
        <v>9</v>
      </c>
      <c r="C1194" s="7">
        <v>43486</v>
      </c>
      <c r="D1194" s="6" t="s">
        <v>16</v>
      </c>
      <c r="E1194" s="8">
        <v>65</v>
      </c>
      <c r="F1194" s="9">
        <v>1969.4723752480947</v>
      </c>
      <c r="G1194" s="6" t="s">
        <v>21</v>
      </c>
    </row>
    <row r="1195" spans="1:7" hidden="1" x14ac:dyDescent="0.25">
      <c r="A1195" s="6">
        <v>1201</v>
      </c>
      <c r="B1195" s="6" t="s">
        <v>7</v>
      </c>
      <c r="C1195" s="7">
        <v>43816</v>
      </c>
      <c r="D1195" s="6" t="s">
        <v>16</v>
      </c>
      <c r="E1195" s="8">
        <v>66</v>
      </c>
      <c r="F1195" s="9">
        <v>1998.9422548511391</v>
      </c>
      <c r="G1195" s="6" t="s">
        <v>22</v>
      </c>
    </row>
    <row r="1196" spans="1:7" hidden="1" x14ac:dyDescent="0.25">
      <c r="A1196" s="6">
        <v>1202</v>
      </c>
      <c r="B1196" s="6" t="s">
        <v>12</v>
      </c>
      <c r="C1196" s="7">
        <v>44329</v>
      </c>
      <c r="D1196" s="6" t="s">
        <v>20</v>
      </c>
      <c r="E1196" s="8">
        <v>84</v>
      </c>
      <c r="F1196" s="9">
        <v>2540.9765790734036</v>
      </c>
      <c r="G1196" s="6" t="s">
        <v>21</v>
      </c>
    </row>
    <row r="1197" spans="1:7" hidden="1" x14ac:dyDescent="0.25">
      <c r="A1197" s="6">
        <v>1203</v>
      </c>
      <c r="B1197" s="6" t="s">
        <v>8</v>
      </c>
      <c r="C1197" s="7">
        <v>43541</v>
      </c>
      <c r="D1197" s="6" t="s">
        <v>20</v>
      </c>
      <c r="E1197" s="8">
        <v>35</v>
      </c>
      <c r="F1197" s="9">
        <v>1074.2230334811193</v>
      </c>
      <c r="G1197" s="6" t="s">
        <v>22</v>
      </c>
    </row>
    <row r="1198" spans="1:7" hidden="1" x14ac:dyDescent="0.25">
      <c r="A1198" s="6">
        <v>1204</v>
      </c>
      <c r="B1198" s="6" t="s">
        <v>11</v>
      </c>
      <c r="C1198" s="7">
        <v>43988</v>
      </c>
      <c r="D1198" s="6" t="s">
        <v>20</v>
      </c>
      <c r="E1198" s="8">
        <v>94</v>
      </c>
      <c r="F1198" s="9">
        <v>2844.4960047674813</v>
      </c>
      <c r="G1198" s="6" t="s">
        <v>23</v>
      </c>
    </row>
    <row r="1199" spans="1:7" hidden="1" x14ac:dyDescent="0.25">
      <c r="A1199" s="6">
        <v>1205</v>
      </c>
      <c r="B1199" s="6" t="s">
        <v>10</v>
      </c>
      <c r="C1199" s="7">
        <v>44296</v>
      </c>
      <c r="D1199" s="6" t="s">
        <v>18</v>
      </c>
      <c r="E1199" s="8">
        <v>26</v>
      </c>
      <c r="F1199" s="9">
        <v>800.08907895331436</v>
      </c>
      <c r="G1199" s="6" t="s">
        <v>24</v>
      </c>
    </row>
    <row r="1200" spans="1:7" hidden="1" x14ac:dyDescent="0.25">
      <c r="A1200" s="6">
        <v>1206</v>
      </c>
      <c r="B1200" s="6" t="s">
        <v>14</v>
      </c>
      <c r="C1200" s="7">
        <v>43673</v>
      </c>
      <c r="D1200" s="6" t="s">
        <v>16</v>
      </c>
      <c r="E1200" s="8">
        <v>80</v>
      </c>
      <c r="F1200" s="9">
        <v>2426.8960514739433</v>
      </c>
      <c r="G1200" s="6" t="s">
        <v>21</v>
      </c>
    </row>
    <row r="1201" spans="1:7" hidden="1" x14ac:dyDescent="0.25">
      <c r="A1201" s="6">
        <v>1207</v>
      </c>
      <c r="B1201" s="6" t="s">
        <v>11</v>
      </c>
      <c r="C1201" s="7">
        <v>43977</v>
      </c>
      <c r="D1201" s="6" t="s">
        <v>18</v>
      </c>
      <c r="E1201" s="8">
        <v>7</v>
      </c>
      <c r="F1201" s="9">
        <v>227.4908476926245</v>
      </c>
      <c r="G1201" s="6" t="s">
        <v>23</v>
      </c>
    </row>
    <row r="1202" spans="1:7" hidden="1" x14ac:dyDescent="0.25">
      <c r="A1202" s="6">
        <v>1208</v>
      </c>
      <c r="B1202" s="6" t="s">
        <v>13</v>
      </c>
      <c r="C1202" s="7">
        <v>43673</v>
      </c>
      <c r="D1202" s="6" t="s">
        <v>20</v>
      </c>
      <c r="E1202" s="8">
        <v>47</v>
      </c>
      <c r="F1202" s="9">
        <v>1424.5293344391168</v>
      </c>
      <c r="G1202" s="6" t="s">
        <v>24</v>
      </c>
    </row>
    <row r="1203" spans="1:7" hidden="1" x14ac:dyDescent="0.25">
      <c r="A1203" s="6">
        <v>1209</v>
      </c>
      <c r="B1203" s="6" t="s">
        <v>10</v>
      </c>
      <c r="C1203" s="7">
        <v>44087</v>
      </c>
      <c r="D1203" s="6" t="s">
        <v>18</v>
      </c>
      <c r="E1203" s="8">
        <v>32</v>
      </c>
      <c r="F1203" s="9">
        <v>986.6880662051085</v>
      </c>
      <c r="G1203" s="6" t="s">
        <v>23</v>
      </c>
    </row>
    <row r="1204" spans="1:7" hidden="1" x14ac:dyDescent="0.25">
      <c r="A1204" s="6">
        <v>1210</v>
      </c>
      <c r="B1204" s="6" t="s">
        <v>13</v>
      </c>
      <c r="C1204" s="7">
        <v>44527</v>
      </c>
      <c r="D1204" s="6" t="s">
        <v>18</v>
      </c>
      <c r="E1204" s="8">
        <v>8</v>
      </c>
      <c r="F1204" s="9">
        <v>253.97181435002494</v>
      </c>
      <c r="G1204" s="6" t="s">
        <v>23</v>
      </c>
    </row>
    <row r="1205" spans="1:7" hidden="1" x14ac:dyDescent="0.25">
      <c r="A1205" s="6">
        <v>1211</v>
      </c>
      <c r="B1205" s="6" t="s">
        <v>7</v>
      </c>
      <c r="C1205" s="7">
        <v>44043</v>
      </c>
      <c r="D1205" s="6" t="s">
        <v>20</v>
      </c>
      <c r="E1205" s="8">
        <v>33</v>
      </c>
      <c r="F1205" s="9">
        <v>1009.0835792644413</v>
      </c>
      <c r="G1205" s="6" t="s">
        <v>24</v>
      </c>
    </row>
    <row r="1206" spans="1:7" hidden="1" x14ac:dyDescent="0.25">
      <c r="A1206" s="6">
        <v>1212</v>
      </c>
      <c r="B1206" s="6" t="s">
        <v>14</v>
      </c>
      <c r="C1206" s="7">
        <v>44076</v>
      </c>
      <c r="D1206" s="6" t="s">
        <v>16</v>
      </c>
      <c r="E1206" s="8">
        <v>22</v>
      </c>
      <c r="F1206" s="9">
        <v>684.43266596535875</v>
      </c>
      <c r="G1206" s="6" t="s">
        <v>21</v>
      </c>
    </row>
    <row r="1207" spans="1:7" hidden="1" x14ac:dyDescent="0.25">
      <c r="A1207" s="6">
        <v>1213</v>
      </c>
      <c r="B1207" s="6" t="s">
        <v>9</v>
      </c>
      <c r="C1207" s="7">
        <v>44494</v>
      </c>
      <c r="D1207" s="6" t="s">
        <v>18</v>
      </c>
      <c r="E1207" s="8">
        <v>81</v>
      </c>
      <c r="F1207" s="9">
        <v>2447.0249070326481</v>
      </c>
      <c r="G1207" s="6" t="s">
        <v>22</v>
      </c>
    </row>
    <row r="1208" spans="1:7" hidden="1" x14ac:dyDescent="0.25">
      <c r="A1208" s="6">
        <v>1214</v>
      </c>
      <c r="B1208" s="6" t="s">
        <v>9</v>
      </c>
      <c r="C1208" s="7">
        <v>43629</v>
      </c>
      <c r="D1208" s="6" t="s">
        <v>19</v>
      </c>
      <c r="E1208" s="8">
        <v>81</v>
      </c>
      <c r="F1208" s="9">
        <v>2448.7385074051763</v>
      </c>
      <c r="G1208" s="6" t="s">
        <v>24</v>
      </c>
    </row>
    <row r="1209" spans="1:7" hidden="1" x14ac:dyDescent="0.25">
      <c r="A1209" s="6">
        <v>1215</v>
      </c>
      <c r="B1209" s="6" t="s">
        <v>7</v>
      </c>
      <c r="C1209" s="7">
        <v>44043</v>
      </c>
      <c r="D1209" s="6" t="s">
        <v>17</v>
      </c>
      <c r="E1209" s="8">
        <v>30</v>
      </c>
      <c r="F1209" s="9">
        <v>917.38843901415805</v>
      </c>
      <c r="G1209" s="6" t="s">
        <v>22</v>
      </c>
    </row>
    <row r="1210" spans="1:7" hidden="1" x14ac:dyDescent="0.25">
      <c r="A1210" s="6">
        <v>1216</v>
      </c>
      <c r="B1210" s="6" t="s">
        <v>15</v>
      </c>
      <c r="C1210" s="7">
        <v>44087</v>
      </c>
      <c r="D1210" s="6" t="s">
        <v>18</v>
      </c>
      <c r="E1210" s="8">
        <v>-1</v>
      </c>
      <c r="F1210" s="9">
        <v>-11.45171893891844</v>
      </c>
      <c r="G1210" s="6" t="s">
        <v>23</v>
      </c>
    </row>
    <row r="1211" spans="1:7" hidden="1" x14ac:dyDescent="0.25">
      <c r="A1211" s="6">
        <v>1217</v>
      </c>
      <c r="B1211" s="6" t="s">
        <v>13</v>
      </c>
      <c r="C1211" s="7">
        <v>43607</v>
      </c>
      <c r="D1211" s="6" t="s">
        <v>20</v>
      </c>
      <c r="E1211" s="8">
        <v>35</v>
      </c>
      <c r="F1211" s="9">
        <v>1068.5440305953027</v>
      </c>
      <c r="G1211" s="6" t="s">
        <v>24</v>
      </c>
    </row>
    <row r="1212" spans="1:7" hidden="1" x14ac:dyDescent="0.25">
      <c r="A1212" s="6">
        <v>1218</v>
      </c>
      <c r="B1212" s="6" t="s">
        <v>9</v>
      </c>
      <c r="C1212" s="7">
        <v>43541</v>
      </c>
      <c r="D1212" s="6" t="s">
        <v>20</v>
      </c>
      <c r="E1212" s="8">
        <v>78</v>
      </c>
      <c r="F1212" s="9">
        <v>2359.6052865922752</v>
      </c>
      <c r="G1212" s="6" t="s">
        <v>23</v>
      </c>
    </row>
    <row r="1213" spans="1:7" hidden="1" x14ac:dyDescent="0.25">
      <c r="A1213" s="6">
        <v>1219</v>
      </c>
      <c r="B1213" s="6" t="s">
        <v>8</v>
      </c>
      <c r="C1213" s="7">
        <v>43684</v>
      </c>
      <c r="D1213" s="6" t="s">
        <v>18</v>
      </c>
      <c r="E1213" s="8">
        <v>15</v>
      </c>
      <c r="F1213" s="9">
        <v>472.26399650861191</v>
      </c>
      <c r="G1213" s="6" t="s">
        <v>22</v>
      </c>
    </row>
    <row r="1214" spans="1:7" hidden="1" x14ac:dyDescent="0.25">
      <c r="A1214" s="6">
        <v>1220</v>
      </c>
      <c r="B1214" s="6" t="s">
        <v>14</v>
      </c>
      <c r="C1214" s="7">
        <v>44219</v>
      </c>
      <c r="D1214" s="6" t="s">
        <v>20</v>
      </c>
      <c r="E1214" s="8">
        <v>75</v>
      </c>
      <c r="F1214" s="9">
        <v>2268.7742764461668</v>
      </c>
      <c r="G1214" s="6" t="s">
        <v>21</v>
      </c>
    </row>
    <row r="1215" spans="1:7" hidden="1" x14ac:dyDescent="0.25">
      <c r="A1215" s="6">
        <v>1221</v>
      </c>
      <c r="B1215" s="6" t="s">
        <v>12</v>
      </c>
      <c r="C1215" s="7">
        <v>43750</v>
      </c>
      <c r="D1215" s="6" t="s">
        <v>16</v>
      </c>
      <c r="E1215" s="8">
        <v>12</v>
      </c>
      <c r="F1215" s="9">
        <v>381.4303875004473</v>
      </c>
      <c r="G1215" s="6" t="s">
        <v>22</v>
      </c>
    </row>
    <row r="1216" spans="1:7" hidden="1" x14ac:dyDescent="0.25">
      <c r="A1216" s="6">
        <v>1222</v>
      </c>
      <c r="B1216" s="6" t="s">
        <v>11</v>
      </c>
      <c r="C1216" s="7">
        <v>44516</v>
      </c>
      <c r="D1216" s="6" t="s">
        <v>20</v>
      </c>
      <c r="E1216" s="8">
        <v>30</v>
      </c>
      <c r="F1216" s="9">
        <v>919.83337200833716</v>
      </c>
      <c r="G1216" s="6" t="s">
        <v>24</v>
      </c>
    </row>
    <row r="1217" spans="1:7" hidden="1" x14ac:dyDescent="0.25">
      <c r="A1217" s="6">
        <v>1223</v>
      </c>
      <c r="B1217" s="6" t="s">
        <v>11</v>
      </c>
      <c r="C1217" s="7">
        <v>44329</v>
      </c>
      <c r="D1217" s="6" t="s">
        <v>16</v>
      </c>
      <c r="E1217" s="8">
        <v>42</v>
      </c>
      <c r="F1217" s="9">
        <v>1280.454928316145</v>
      </c>
      <c r="G1217" s="6" t="s">
        <v>23</v>
      </c>
    </row>
    <row r="1218" spans="1:7" hidden="1" x14ac:dyDescent="0.25">
      <c r="A1218" s="6">
        <v>1224</v>
      </c>
      <c r="B1218" s="6" t="s">
        <v>12</v>
      </c>
      <c r="C1218" s="7">
        <v>43834</v>
      </c>
      <c r="D1218" s="6" t="s">
        <v>16</v>
      </c>
      <c r="E1218" s="8">
        <v>-8</v>
      </c>
      <c r="F1218" s="9">
        <v>-221.46929145267092</v>
      </c>
      <c r="G1218" s="6" t="s">
        <v>21</v>
      </c>
    </row>
    <row r="1219" spans="1:7" hidden="1" x14ac:dyDescent="0.25">
      <c r="A1219" s="6">
        <v>1225</v>
      </c>
      <c r="B1219" s="6" t="s">
        <v>14</v>
      </c>
      <c r="C1219" s="7">
        <v>43933</v>
      </c>
      <c r="D1219" s="6" t="s">
        <v>19</v>
      </c>
      <c r="E1219" s="8">
        <v>93</v>
      </c>
      <c r="F1219" s="9">
        <v>2807.3714428830144</v>
      </c>
      <c r="G1219" s="6" t="s">
        <v>23</v>
      </c>
    </row>
    <row r="1220" spans="1:7" hidden="1" x14ac:dyDescent="0.25">
      <c r="A1220" s="6">
        <v>1226</v>
      </c>
      <c r="B1220" s="6" t="s">
        <v>13</v>
      </c>
      <c r="C1220" s="7">
        <v>43706</v>
      </c>
      <c r="D1220" s="6" t="s">
        <v>16</v>
      </c>
      <c r="E1220" s="8">
        <v>55</v>
      </c>
      <c r="F1220" s="9">
        <v>1675.7524533229732</v>
      </c>
      <c r="G1220" s="6" t="s">
        <v>21</v>
      </c>
    </row>
    <row r="1221" spans="1:7" hidden="1" x14ac:dyDescent="0.25">
      <c r="A1221" s="6">
        <v>1227</v>
      </c>
      <c r="B1221" s="6" t="s">
        <v>7</v>
      </c>
      <c r="C1221" s="7">
        <v>44252</v>
      </c>
      <c r="D1221" s="6" t="s">
        <v>18</v>
      </c>
      <c r="E1221" s="8">
        <v>53</v>
      </c>
      <c r="F1221" s="9">
        <v>1611.6756896250922</v>
      </c>
      <c r="G1221" s="6" t="s">
        <v>22</v>
      </c>
    </row>
    <row r="1222" spans="1:7" hidden="1" x14ac:dyDescent="0.25">
      <c r="A1222" s="6">
        <v>1228</v>
      </c>
      <c r="B1222" s="6" t="s">
        <v>12</v>
      </c>
      <c r="C1222" s="7">
        <v>43651</v>
      </c>
      <c r="D1222" s="6" t="s">
        <v>16</v>
      </c>
      <c r="E1222" s="8">
        <v>20</v>
      </c>
      <c r="F1222" s="9">
        <v>617.71223708788818</v>
      </c>
      <c r="G1222" s="6" t="s">
        <v>23</v>
      </c>
    </row>
    <row r="1223" spans="1:7" hidden="1" x14ac:dyDescent="0.25">
      <c r="A1223" s="6">
        <v>1229</v>
      </c>
      <c r="B1223" s="6" t="s">
        <v>15</v>
      </c>
      <c r="C1223" s="7">
        <v>44307</v>
      </c>
      <c r="D1223" s="6" t="s">
        <v>19</v>
      </c>
      <c r="E1223" s="8">
        <v>19</v>
      </c>
      <c r="F1223" s="9">
        <v>587.2089078359968</v>
      </c>
      <c r="G1223" s="6" t="s">
        <v>24</v>
      </c>
    </row>
    <row r="1224" spans="1:7" hidden="1" x14ac:dyDescent="0.25">
      <c r="A1224" s="6">
        <v>1230</v>
      </c>
      <c r="B1224" s="6" t="s">
        <v>9</v>
      </c>
      <c r="C1224" s="7">
        <v>44219</v>
      </c>
      <c r="D1224" s="6" t="s">
        <v>20</v>
      </c>
      <c r="E1224" s="8">
        <v>23</v>
      </c>
      <c r="F1224" s="9">
        <v>708.67520556192949</v>
      </c>
      <c r="G1224" s="6" t="s">
        <v>22</v>
      </c>
    </row>
    <row r="1225" spans="1:7" hidden="1" x14ac:dyDescent="0.25">
      <c r="A1225" s="6">
        <v>1231</v>
      </c>
      <c r="B1225" s="6" t="s">
        <v>8</v>
      </c>
      <c r="C1225" s="7">
        <v>43530</v>
      </c>
      <c r="D1225" s="6" t="s">
        <v>17</v>
      </c>
      <c r="E1225" s="8">
        <v>68</v>
      </c>
      <c r="F1225" s="9">
        <v>2059.0903893366012</v>
      </c>
      <c r="G1225" s="6" t="s">
        <v>22</v>
      </c>
    </row>
    <row r="1226" spans="1:7" hidden="1" x14ac:dyDescent="0.25">
      <c r="A1226" s="6">
        <v>1232</v>
      </c>
      <c r="B1226" s="6" t="s">
        <v>10</v>
      </c>
      <c r="C1226" s="7">
        <v>43486</v>
      </c>
      <c r="D1226" s="6" t="s">
        <v>19</v>
      </c>
      <c r="E1226" s="8">
        <v>52</v>
      </c>
      <c r="F1226" s="9">
        <v>1578.6201256059278</v>
      </c>
      <c r="G1226" s="6" t="s">
        <v>21</v>
      </c>
    </row>
    <row r="1227" spans="1:7" hidden="1" x14ac:dyDescent="0.25">
      <c r="A1227" s="6">
        <v>1233</v>
      </c>
      <c r="B1227" s="6" t="s">
        <v>7</v>
      </c>
      <c r="C1227" s="7">
        <v>44395</v>
      </c>
      <c r="D1227" s="6" t="s">
        <v>16</v>
      </c>
      <c r="E1227" s="8">
        <v>40</v>
      </c>
      <c r="F1227" s="9">
        <v>1219.560653186642</v>
      </c>
      <c r="G1227" s="6" t="s">
        <v>22</v>
      </c>
    </row>
    <row r="1228" spans="1:7" hidden="1" x14ac:dyDescent="0.25">
      <c r="A1228" s="6">
        <v>1234</v>
      </c>
      <c r="B1228" s="6" t="s">
        <v>10</v>
      </c>
      <c r="C1228" s="7">
        <v>43519</v>
      </c>
      <c r="D1228" s="6" t="s">
        <v>20</v>
      </c>
      <c r="E1228" s="8">
        <v>22</v>
      </c>
      <c r="F1228" s="9">
        <v>677.08397118863434</v>
      </c>
      <c r="G1228" s="6" t="s">
        <v>23</v>
      </c>
    </row>
    <row r="1229" spans="1:7" hidden="1" x14ac:dyDescent="0.25">
      <c r="A1229" s="6">
        <v>1235</v>
      </c>
      <c r="B1229" s="6" t="s">
        <v>10</v>
      </c>
      <c r="C1229" s="7">
        <v>44296</v>
      </c>
      <c r="D1229" s="6" t="s">
        <v>19</v>
      </c>
      <c r="E1229" s="8">
        <v>5</v>
      </c>
      <c r="F1229" s="9">
        <v>169.90101124103899</v>
      </c>
      <c r="G1229" s="6" t="s">
        <v>23</v>
      </c>
    </row>
    <row r="1230" spans="1:7" hidden="1" x14ac:dyDescent="0.25">
      <c r="A1230" s="6">
        <v>1236</v>
      </c>
      <c r="B1230" s="6" t="s">
        <v>10</v>
      </c>
      <c r="C1230" s="7">
        <v>43563</v>
      </c>
      <c r="D1230" s="6" t="s">
        <v>20</v>
      </c>
      <c r="E1230" s="8">
        <v>30</v>
      </c>
      <c r="F1230" s="9">
        <v>922.83774629578079</v>
      </c>
      <c r="G1230" s="6" t="s">
        <v>22</v>
      </c>
    </row>
    <row r="1231" spans="1:7" hidden="1" x14ac:dyDescent="0.25">
      <c r="A1231" s="6">
        <v>1237</v>
      </c>
      <c r="B1231" s="6" t="s">
        <v>10</v>
      </c>
      <c r="C1231" s="7">
        <v>43922</v>
      </c>
      <c r="D1231" s="6" t="s">
        <v>16</v>
      </c>
      <c r="E1231" s="8">
        <v>6</v>
      </c>
      <c r="F1231" s="9">
        <v>202.4495715831863</v>
      </c>
      <c r="G1231" s="6" t="s">
        <v>23</v>
      </c>
    </row>
    <row r="1232" spans="1:7" hidden="1" x14ac:dyDescent="0.25">
      <c r="A1232" s="6">
        <v>1238</v>
      </c>
      <c r="B1232" s="6" t="s">
        <v>14</v>
      </c>
      <c r="C1232" s="7">
        <v>44098</v>
      </c>
      <c r="D1232" s="6" t="s">
        <v>19</v>
      </c>
      <c r="E1232" s="8">
        <v>92</v>
      </c>
      <c r="F1232" s="9">
        <v>2776.3010190908926</v>
      </c>
      <c r="G1232" s="6" t="s">
        <v>21</v>
      </c>
    </row>
    <row r="1233" spans="1:7" hidden="1" x14ac:dyDescent="0.25">
      <c r="A1233" s="6">
        <v>1239</v>
      </c>
      <c r="B1233" s="6" t="s">
        <v>15</v>
      </c>
      <c r="C1233" s="7">
        <v>43607</v>
      </c>
      <c r="D1233" s="6" t="s">
        <v>20</v>
      </c>
      <c r="E1233" s="8">
        <v>-5</v>
      </c>
      <c r="F1233" s="9">
        <v>-124.32490366118355</v>
      </c>
      <c r="G1233" s="6" t="s">
        <v>24</v>
      </c>
    </row>
    <row r="1234" spans="1:7" hidden="1" x14ac:dyDescent="0.25">
      <c r="A1234" s="6">
        <v>1240</v>
      </c>
      <c r="B1234" s="6" t="s">
        <v>11</v>
      </c>
      <c r="C1234" s="7">
        <v>43596</v>
      </c>
      <c r="D1234" s="6" t="s">
        <v>18</v>
      </c>
      <c r="E1234" s="8">
        <v>20</v>
      </c>
      <c r="F1234" s="9">
        <v>618.40740307042336</v>
      </c>
      <c r="G1234" s="6" t="s">
        <v>23</v>
      </c>
    </row>
    <row r="1235" spans="1:7" hidden="1" x14ac:dyDescent="0.25">
      <c r="A1235" s="6">
        <v>1241</v>
      </c>
      <c r="B1235" s="6" t="s">
        <v>12</v>
      </c>
      <c r="C1235" s="7">
        <v>43827</v>
      </c>
      <c r="D1235" s="6" t="s">
        <v>20</v>
      </c>
      <c r="E1235" s="8">
        <v>54</v>
      </c>
      <c r="F1235" s="9">
        <v>1630.8588736802976</v>
      </c>
      <c r="G1235" s="6" t="s">
        <v>24</v>
      </c>
    </row>
    <row r="1236" spans="1:7" hidden="1" x14ac:dyDescent="0.25">
      <c r="A1236" s="6">
        <v>1242</v>
      </c>
      <c r="B1236" s="6" t="s">
        <v>10</v>
      </c>
      <c r="C1236" s="7">
        <v>44296</v>
      </c>
      <c r="D1236" s="6" t="s">
        <v>16</v>
      </c>
      <c r="E1236" s="8">
        <v>9</v>
      </c>
      <c r="F1236" s="9">
        <v>292.06434361888643</v>
      </c>
      <c r="G1236" s="6" t="s">
        <v>21</v>
      </c>
    </row>
    <row r="1237" spans="1:7" hidden="1" x14ac:dyDescent="0.25">
      <c r="A1237" s="6">
        <v>1243</v>
      </c>
      <c r="B1237" s="6" t="s">
        <v>15</v>
      </c>
      <c r="C1237" s="7">
        <v>44329</v>
      </c>
      <c r="D1237" s="6" t="s">
        <v>16</v>
      </c>
      <c r="E1237" s="8">
        <v>6</v>
      </c>
      <c r="F1237" s="9">
        <v>199.57821441994636</v>
      </c>
      <c r="G1237" s="6" t="s">
        <v>22</v>
      </c>
    </row>
    <row r="1238" spans="1:7" hidden="1" x14ac:dyDescent="0.25">
      <c r="A1238" s="6">
        <v>1244</v>
      </c>
      <c r="B1238" s="6" t="s">
        <v>12</v>
      </c>
      <c r="C1238" s="7">
        <v>43955</v>
      </c>
      <c r="D1238" s="6" t="s">
        <v>18</v>
      </c>
      <c r="E1238" s="8">
        <v>47</v>
      </c>
      <c r="F1238" s="9">
        <v>1428.2940012407209</v>
      </c>
      <c r="G1238" s="6" t="s">
        <v>21</v>
      </c>
    </row>
    <row r="1239" spans="1:7" hidden="1" x14ac:dyDescent="0.25">
      <c r="A1239" s="6">
        <v>1245</v>
      </c>
      <c r="B1239" s="6" t="s">
        <v>7</v>
      </c>
      <c r="C1239" s="7">
        <v>44516</v>
      </c>
      <c r="D1239" s="6" t="s">
        <v>20</v>
      </c>
      <c r="E1239" s="8">
        <v>-10</v>
      </c>
      <c r="F1239" s="9">
        <v>-270.9125761651394</v>
      </c>
      <c r="G1239" s="6" t="s">
        <v>22</v>
      </c>
    </row>
    <row r="1240" spans="1:7" hidden="1" x14ac:dyDescent="0.25">
      <c r="A1240" s="6">
        <v>1246</v>
      </c>
      <c r="B1240" s="6" t="s">
        <v>9</v>
      </c>
      <c r="C1240" s="7">
        <v>43966</v>
      </c>
      <c r="D1240" s="6" t="s">
        <v>20</v>
      </c>
      <c r="E1240" s="8">
        <v>90</v>
      </c>
      <c r="F1240" s="9">
        <v>2723.4042411677569</v>
      </c>
      <c r="G1240" s="6" t="s">
        <v>24</v>
      </c>
    </row>
    <row r="1241" spans="1:7" x14ac:dyDescent="0.25">
      <c r="A1241" s="6">
        <v>1247</v>
      </c>
      <c r="B1241" s="6" t="s">
        <v>8</v>
      </c>
      <c r="C1241" s="7">
        <v>43867</v>
      </c>
      <c r="D1241" s="6" t="s">
        <v>17</v>
      </c>
      <c r="E1241" s="8">
        <v>48</v>
      </c>
      <c r="F1241" s="9">
        <v>1464.346102431829</v>
      </c>
      <c r="G1241" s="6" t="s">
        <v>24</v>
      </c>
    </row>
    <row r="1242" spans="1:7" hidden="1" x14ac:dyDescent="0.25">
      <c r="A1242" s="6">
        <v>1248</v>
      </c>
      <c r="B1242" s="6" t="s">
        <v>12</v>
      </c>
      <c r="C1242" s="7">
        <v>44296</v>
      </c>
      <c r="D1242" s="6" t="s">
        <v>17</v>
      </c>
      <c r="E1242" s="8">
        <v>55</v>
      </c>
      <c r="F1242" s="9">
        <v>1673.2527262577905</v>
      </c>
      <c r="G1242" s="6" t="s">
        <v>22</v>
      </c>
    </row>
    <row r="1243" spans="1:7" hidden="1" x14ac:dyDescent="0.25">
      <c r="A1243" s="6">
        <v>1249</v>
      </c>
      <c r="B1243" s="6" t="s">
        <v>8</v>
      </c>
      <c r="C1243" s="7">
        <v>43640</v>
      </c>
      <c r="D1243" s="6" t="s">
        <v>20</v>
      </c>
      <c r="E1243" s="8">
        <v>42</v>
      </c>
      <c r="F1243" s="9">
        <v>1284.7869059837046</v>
      </c>
      <c r="G1243" s="6" t="s">
        <v>21</v>
      </c>
    </row>
    <row r="1244" spans="1:7" hidden="1" x14ac:dyDescent="0.25">
      <c r="A1244" s="6">
        <v>1250</v>
      </c>
      <c r="B1244" s="6" t="s">
        <v>9</v>
      </c>
      <c r="C1244" s="7">
        <v>43497</v>
      </c>
      <c r="D1244" s="6" t="s">
        <v>16</v>
      </c>
      <c r="E1244" s="8">
        <v>39</v>
      </c>
      <c r="F1244" s="9">
        <v>1194.255822593065</v>
      </c>
      <c r="G1244" s="6" t="s">
        <v>23</v>
      </c>
    </row>
    <row r="1245" spans="1:7" hidden="1" x14ac:dyDescent="0.25">
      <c r="A1245" s="6">
        <v>1251</v>
      </c>
      <c r="B1245" s="6" t="s">
        <v>10</v>
      </c>
      <c r="C1245" s="7">
        <v>44516</v>
      </c>
      <c r="D1245" s="6" t="s">
        <v>20</v>
      </c>
      <c r="E1245" s="8">
        <v>26</v>
      </c>
      <c r="F1245" s="9">
        <v>796.4110681105625</v>
      </c>
      <c r="G1245" s="6" t="s">
        <v>22</v>
      </c>
    </row>
    <row r="1246" spans="1:7" hidden="1" x14ac:dyDescent="0.25">
      <c r="A1246" s="6">
        <v>1252</v>
      </c>
      <c r="B1246" s="6" t="s">
        <v>8</v>
      </c>
      <c r="C1246" s="7">
        <v>43508</v>
      </c>
      <c r="D1246" s="6" t="s">
        <v>20</v>
      </c>
      <c r="E1246" s="8">
        <v>26</v>
      </c>
      <c r="F1246" s="9">
        <v>794.99321772308133</v>
      </c>
      <c r="G1246" s="6" t="s">
        <v>21</v>
      </c>
    </row>
    <row r="1247" spans="1:7" hidden="1" x14ac:dyDescent="0.25">
      <c r="A1247" s="6">
        <v>1253</v>
      </c>
      <c r="B1247" s="6" t="s">
        <v>8</v>
      </c>
      <c r="C1247" s="7">
        <v>44549</v>
      </c>
      <c r="D1247" s="6" t="s">
        <v>16</v>
      </c>
      <c r="E1247" s="8">
        <v>52</v>
      </c>
      <c r="F1247" s="9">
        <v>1582.8266649648856</v>
      </c>
      <c r="G1247" s="6" t="s">
        <v>21</v>
      </c>
    </row>
    <row r="1248" spans="1:7" hidden="1" x14ac:dyDescent="0.25">
      <c r="A1248" s="6">
        <v>1254</v>
      </c>
      <c r="B1248" s="6" t="s">
        <v>10</v>
      </c>
      <c r="C1248" s="7">
        <v>44153</v>
      </c>
      <c r="D1248" s="6" t="s">
        <v>17</v>
      </c>
      <c r="E1248" s="8">
        <v>19</v>
      </c>
      <c r="F1248" s="9">
        <v>587.6953501868079</v>
      </c>
      <c r="G1248" s="6" t="s">
        <v>22</v>
      </c>
    </row>
    <row r="1249" spans="1:7" hidden="1" x14ac:dyDescent="0.25">
      <c r="A1249" s="6">
        <v>1255</v>
      </c>
      <c r="B1249" s="6" t="s">
        <v>7</v>
      </c>
      <c r="C1249" s="7">
        <v>44054</v>
      </c>
      <c r="D1249" s="6" t="s">
        <v>20</v>
      </c>
      <c r="E1249" s="8">
        <v>18</v>
      </c>
      <c r="F1249" s="9">
        <v>556.83739721262486</v>
      </c>
      <c r="G1249" s="6" t="s">
        <v>21</v>
      </c>
    </row>
    <row r="1250" spans="1:7" hidden="1" x14ac:dyDescent="0.25">
      <c r="A1250" s="6">
        <v>1256</v>
      </c>
      <c r="B1250" s="6" t="s">
        <v>13</v>
      </c>
      <c r="C1250" s="7">
        <v>43794</v>
      </c>
      <c r="D1250" s="6" t="s">
        <v>20</v>
      </c>
      <c r="E1250" s="8">
        <v>87</v>
      </c>
      <c r="F1250" s="9">
        <v>2630.4139351081581</v>
      </c>
      <c r="G1250" s="6" t="s">
        <v>21</v>
      </c>
    </row>
    <row r="1251" spans="1:7" hidden="1" x14ac:dyDescent="0.25">
      <c r="A1251" s="6">
        <v>1257</v>
      </c>
      <c r="B1251" s="6" t="s">
        <v>10</v>
      </c>
      <c r="C1251" s="7">
        <v>44120</v>
      </c>
      <c r="D1251" s="6" t="s">
        <v>16</v>
      </c>
      <c r="E1251" s="8">
        <v>46</v>
      </c>
      <c r="F1251" s="9">
        <v>1399.3969189998913</v>
      </c>
      <c r="G1251" s="6" t="s">
        <v>24</v>
      </c>
    </row>
    <row r="1252" spans="1:7" hidden="1" x14ac:dyDescent="0.25">
      <c r="A1252" s="6">
        <v>1258</v>
      </c>
      <c r="B1252" s="6" t="s">
        <v>8</v>
      </c>
      <c r="C1252" s="7">
        <v>43662</v>
      </c>
      <c r="D1252" s="6" t="s">
        <v>20</v>
      </c>
      <c r="E1252" s="8">
        <v>54</v>
      </c>
      <c r="F1252" s="9">
        <v>1636.9364721145853</v>
      </c>
      <c r="G1252" s="6" t="s">
        <v>24</v>
      </c>
    </row>
    <row r="1253" spans="1:7" hidden="1" x14ac:dyDescent="0.25">
      <c r="A1253" s="6">
        <v>1259</v>
      </c>
      <c r="B1253" s="6" t="s">
        <v>15</v>
      </c>
      <c r="C1253" s="7">
        <v>43889</v>
      </c>
      <c r="D1253" s="6" t="s">
        <v>20</v>
      </c>
      <c r="E1253" s="8">
        <v>21</v>
      </c>
      <c r="F1253" s="9">
        <v>647.01803739735192</v>
      </c>
      <c r="G1253" s="6" t="s">
        <v>22</v>
      </c>
    </row>
    <row r="1254" spans="1:7" hidden="1" x14ac:dyDescent="0.25">
      <c r="A1254" s="6">
        <v>1260</v>
      </c>
      <c r="B1254" s="6" t="s">
        <v>10</v>
      </c>
      <c r="C1254" s="7">
        <v>43867</v>
      </c>
      <c r="D1254" s="6" t="s">
        <v>17</v>
      </c>
      <c r="E1254" s="8">
        <v>-6</v>
      </c>
      <c r="F1254" s="9">
        <v>-162.37143495891308</v>
      </c>
      <c r="G1254" s="6" t="s">
        <v>23</v>
      </c>
    </row>
    <row r="1255" spans="1:7" hidden="1" x14ac:dyDescent="0.25">
      <c r="A1255" s="6">
        <v>1261</v>
      </c>
      <c r="B1255" s="6" t="s">
        <v>11</v>
      </c>
      <c r="C1255" s="7">
        <v>44153</v>
      </c>
      <c r="D1255" s="6" t="s">
        <v>17</v>
      </c>
      <c r="E1255" s="8">
        <v>47</v>
      </c>
      <c r="F1255" s="9">
        <v>1424.1301237194139</v>
      </c>
      <c r="G1255" s="6" t="s">
        <v>21</v>
      </c>
    </row>
    <row r="1256" spans="1:7" hidden="1" x14ac:dyDescent="0.25">
      <c r="A1256" s="6">
        <v>1262</v>
      </c>
      <c r="B1256" s="6" t="s">
        <v>14</v>
      </c>
      <c r="C1256" s="7">
        <v>43944</v>
      </c>
      <c r="D1256" s="6" t="s">
        <v>17</v>
      </c>
      <c r="E1256" s="8">
        <v>14</v>
      </c>
      <c r="F1256" s="9">
        <v>442.36626939283929</v>
      </c>
      <c r="G1256" s="6" t="s">
        <v>23</v>
      </c>
    </row>
    <row r="1257" spans="1:7" hidden="1" x14ac:dyDescent="0.25">
      <c r="A1257" s="6">
        <v>1263</v>
      </c>
      <c r="B1257" s="6" t="s">
        <v>14</v>
      </c>
      <c r="C1257" s="7">
        <v>43739</v>
      </c>
      <c r="D1257" s="6" t="s">
        <v>17</v>
      </c>
      <c r="E1257" s="8">
        <v>73</v>
      </c>
      <c r="F1257" s="9">
        <v>2205.0001280580291</v>
      </c>
      <c r="G1257" s="6" t="s">
        <v>23</v>
      </c>
    </row>
    <row r="1258" spans="1:7" hidden="1" x14ac:dyDescent="0.25">
      <c r="A1258" s="6">
        <v>1264</v>
      </c>
      <c r="B1258" s="6" t="s">
        <v>14</v>
      </c>
      <c r="C1258" s="7">
        <v>43816</v>
      </c>
      <c r="D1258" s="6" t="s">
        <v>18</v>
      </c>
      <c r="E1258" s="8">
        <v>14</v>
      </c>
      <c r="F1258" s="9">
        <v>444.24699895790786</v>
      </c>
      <c r="G1258" s="6" t="s">
        <v>22</v>
      </c>
    </row>
    <row r="1259" spans="1:7" hidden="1" x14ac:dyDescent="0.25">
      <c r="A1259" s="6">
        <v>1265</v>
      </c>
      <c r="B1259" s="6" t="s">
        <v>13</v>
      </c>
      <c r="C1259" s="7">
        <v>43563</v>
      </c>
      <c r="D1259" s="6" t="s">
        <v>18</v>
      </c>
      <c r="E1259" s="8">
        <v>95</v>
      </c>
      <c r="F1259" s="9">
        <v>2867.5698716058628</v>
      </c>
      <c r="G1259" s="6" t="s">
        <v>24</v>
      </c>
    </row>
    <row r="1260" spans="1:7" hidden="1" x14ac:dyDescent="0.25">
      <c r="A1260" s="6">
        <v>1266</v>
      </c>
      <c r="B1260" s="6" t="s">
        <v>11</v>
      </c>
      <c r="C1260" s="7">
        <v>43878</v>
      </c>
      <c r="D1260" s="6" t="s">
        <v>16</v>
      </c>
      <c r="E1260" s="8">
        <v>64</v>
      </c>
      <c r="F1260" s="9">
        <v>1933.6768203630286</v>
      </c>
      <c r="G1260" s="6" t="s">
        <v>22</v>
      </c>
    </row>
    <row r="1261" spans="1:7" hidden="1" x14ac:dyDescent="0.25">
      <c r="A1261" s="6">
        <v>1267</v>
      </c>
      <c r="B1261" s="6" t="s">
        <v>9</v>
      </c>
      <c r="C1261" s="7">
        <v>44109</v>
      </c>
      <c r="D1261" s="6" t="s">
        <v>16</v>
      </c>
      <c r="E1261" s="8">
        <v>47</v>
      </c>
      <c r="F1261" s="9">
        <v>1431.4314267064674</v>
      </c>
      <c r="G1261" s="6" t="s">
        <v>24</v>
      </c>
    </row>
    <row r="1262" spans="1:7" hidden="1" x14ac:dyDescent="0.25">
      <c r="A1262" s="6">
        <v>1268</v>
      </c>
      <c r="B1262" s="6" t="s">
        <v>11</v>
      </c>
      <c r="C1262" s="7">
        <v>44164</v>
      </c>
      <c r="D1262" s="6" t="s">
        <v>17</v>
      </c>
      <c r="E1262" s="8">
        <v>20</v>
      </c>
      <c r="F1262" s="9">
        <v>619.37788372758587</v>
      </c>
      <c r="G1262" s="6" t="s">
        <v>23</v>
      </c>
    </row>
    <row r="1263" spans="1:7" hidden="1" x14ac:dyDescent="0.25">
      <c r="A1263" s="6">
        <v>1269</v>
      </c>
      <c r="B1263" s="6" t="s">
        <v>15</v>
      </c>
      <c r="C1263" s="7">
        <v>44186</v>
      </c>
      <c r="D1263" s="6" t="s">
        <v>18</v>
      </c>
      <c r="E1263" s="8">
        <v>71</v>
      </c>
      <c r="F1263" s="9">
        <v>2153.2844026172365</v>
      </c>
      <c r="G1263" s="6" t="s">
        <v>23</v>
      </c>
    </row>
    <row r="1264" spans="1:7" hidden="1" x14ac:dyDescent="0.25">
      <c r="A1264" s="6">
        <v>1270</v>
      </c>
      <c r="B1264" s="6" t="s">
        <v>11</v>
      </c>
      <c r="C1264" s="7">
        <v>44483</v>
      </c>
      <c r="D1264" s="6" t="s">
        <v>16</v>
      </c>
      <c r="E1264" s="8">
        <v>66</v>
      </c>
      <c r="F1264" s="9">
        <v>1994.9732716580834</v>
      </c>
      <c r="G1264" s="6" t="s">
        <v>23</v>
      </c>
    </row>
    <row r="1265" spans="1:7" hidden="1" x14ac:dyDescent="0.25">
      <c r="A1265" s="6">
        <v>1271</v>
      </c>
      <c r="B1265" s="6" t="s">
        <v>13</v>
      </c>
      <c r="C1265" s="7">
        <v>44109</v>
      </c>
      <c r="D1265" s="6" t="s">
        <v>17</v>
      </c>
      <c r="E1265" s="8">
        <v>79</v>
      </c>
      <c r="F1265" s="9">
        <v>2394.3592811272301</v>
      </c>
      <c r="G1265" s="6" t="s">
        <v>23</v>
      </c>
    </row>
    <row r="1266" spans="1:7" hidden="1" x14ac:dyDescent="0.25">
      <c r="A1266" s="6">
        <v>1272</v>
      </c>
      <c r="B1266" s="6" t="s">
        <v>13</v>
      </c>
      <c r="C1266" s="7">
        <v>44494</v>
      </c>
      <c r="D1266" s="6" t="s">
        <v>20</v>
      </c>
      <c r="E1266" s="8">
        <v>-7</v>
      </c>
      <c r="F1266" s="9">
        <v>-184.01268878071164</v>
      </c>
      <c r="G1266" s="6" t="s">
        <v>21</v>
      </c>
    </row>
    <row r="1267" spans="1:7" hidden="1" x14ac:dyDescent="0.25">
      <c r="A1267" s="6">
        <v>1273</v>
      </c>
      <c r="B1267" s="6" t="s">
        <v>8</v>
      </c>
      <c r="C1267" s="7">
        <v>44472</v>
      </c>
      <c r="D1267" s="6" t="s">
        <v>17</v>
      </c>
      <c r="E1267" s="8">
        <v>72</v>
      </c>
      <c r="F1267" s="9">
        <v>2173.530848066463</v>
      </c>
      <c r="G1267" s="6" t="s">
        <v>23</v>
      </c>
    </row>
    <row r="1268" spans="1:7" hidden="1" x14ac:dyDescent="0.25">
      <c r="A1268" s="6">
        <v>1274</v>
      </c>
      <c r="B1268" s="6" t="s">
        <v>13</v>
      </c>
      <c r="C1268" s="7">
        <v>44109</v>
      </c>
      <c r="D1268" s="6" t="s">
        <v>19</v>
      </c>
      <c r="E1268" s="8">
        <v>91</v>
      </c>
      <c r="F1268" s="9">
        <v>2753.6823907836588</v>
      </c>
      <c r="G1268" s="6" t="s">
        <v>24</v>
      </c>
    </row>
    <row r="1269" spans="1:7" hidden="1" x14ac:dyDescent="0.25">
      <c r="A1269" s="6">
        <v>1275</v>
      </c>
      <c r="B1269" s="6" t="s">
        <v>10</v>
      </c>
      <c r="C1269" s="7">
        <v>43900</v>
      </c>
      <c r="D1269" s="6" t="s">
        <v>20</v>
      </c>
      <c r="E1269" s="8">
        <v>57</v>
      </c>
      <c r="F1269" s="9">
        <v>1734.778164730762</v>
      </c>
      <c r="G1269" s="6" t="s">
        <v>22</v>
      </c>
    </row>
    <row r="1270" spans="1:7" hidden="1" x14ac:dyDescent="0.25">
      <c r="A1270" s="6">
        <v>1276</v>
      </c>
      <c r="B1270" s="6" t="s">
        <v>9</v>
      </c>
      <c r="C1270" s="7">
        <v>44098</v>
      </c>
      <c r="D1270" s="6" t="s">
        <v>17</v>
      </c>
      <c r="E1270" s="8">
        <v>-8</v>
      </c>
      <c r="F1270" s="9">
        <v>-218.27494898693851</v>
      </c>
      <c r="G1270" s="6" t="s">
        <v>22</v>
      </c>
    </row>
    <row r="1271" spans="1:7" hidden="1" x14ac:dyDescent="0.25">
      <c r="A1271" s="6">
        <v>1277</v>
      </c>
      <c r="B1271" s="6" t="s">
        <v>11</v>
      </c>
      <c r="C1271" s="7">
        <v>44450</v>
      </c>
      <c r="D1271" s="6" t="s">
        <v>17</v>
      </c>
      <c r="E1271" s="8">
        <v>45</v>
      </c>
      <c r="F1271" s="9">
        <v>1369.5599465560394</v>
      </c>
      <c r="G1271" s="6" t="s">
        <v>21</v>
      </c>
    </row>
    <row r="1272" spans="1:7" hidden="1" x14ac:dyDescent="0.25">
      <c r="A1272" s="6">
        <v>1278</v>
      </c>
      <c r="B1272" s="6" t="s">
        <v>15</v>
      </c>
      <c r="C1272" s="7">
        <v>44131</v>
      </c>
      <c r="D1272" s="6" t="s">
        <v>16</v>
      </c>
      <c r="E1272" s="8">
        <v>92</v>
      </c>
      <c r="F1272" s="9">
        <v>2780.4523769732305</v>
      </c>
      <c r="G1272" s="6" t="s">
        <v>22</v>
      </c>
    </row>
    <row r="1273" spans="1:7" hidden="1" x14ac:dyDescent="0.25">
      <c r="A1273" s="6">
        <v>1279</v>
      </c>
      <c r="B1273" s="6" t="s">
        <v>10</v>
      </c>
      <c r="C1273" s="7">
        <v>44076</v>
      </c>
      <c r="D1273" s="6" t="s">
        <v>20</v>
      </c>
      <c r="E1273" s="8">
        <v>28</v>
      </c>
      <c r="F1273" s="9">
        <v>864.57557586126666</v>
      </c>
      <c r="G1273" s="6" t="s">
        <v>24</v>
      </c>
    </row>
    <row r="1274" spans="1:7" hidden="1" x14ac:dyDescent="0.25">
      <c r="A1274" s="6">
        <v>1280</v>
      </c>
      <c r="B1274" s="6" t="s">
        <v>8</v>
      </c>
      <c r="C1274" s="7">
        <v>44219</v>
      </c>
      <c r="D1274" s="6" t="s">
        <v>19</v>
      </c>
      <c r="E1274" s="8">
        <v>79</v>
      </c>
      <c r="F1274" s="9">
        <v>2389.8646128992932</v>
      </c>
      <c r="G1274" s="6" t="s">
        <v>23</v>
      </c>
    </row>
    <row r="1275" spans="1:7" hidden="1" x14ac:dyDescent="0.25">
      <c r="A1275" s="6">
        <v>1281</v>
      </c>
      <c r="B1275" s="6" t="s">
        <v>14</v>
      </c>
      <c r="C1275" s="7">
        <v>44219</v>
      </c>
      <c r="D1275" s="6" t="s">
        <v>17</v>
      </c>
      <c r="E1275" s="8">
        <v>92</v>
      </c>
      <c r="F1275" s="9">
        <v>2775.3792590877347</v>
      </c>
      <c r="G1275" s="6" t="s">
        <v>23</v>
      </c>
    </row>
    <row r="1276" spans="1:7" hidden="1" x14ac:dyDescent="0.25">
      <c r="A1276" s="6">
        <v>1282</v>
      </c>
      <c r="B1276" s="6" t="s">
        <v>11</v>
      </c>
      <c r="C1276" s="7">
        <v>43944</v>
      </c>
      <c r="D1276" s="6" t="s">
        <v>20</v>
      </c>
      <c r="E1276" s="8">
        <v>11</v>
      </c>
      <c r="F1276" s="9">
        <v>344.57391966440008</v>
      </c>
      <c r="G1276" s="6" t="s">
        <v>24</v>
      </c>
    </row>
    <row r="1277" spans="1:7" hidden="1" x14ac:dyDescent="0.25">
      <c r="A1277" s="6">
        <v>1283</v>
      </c>
      <c r="B1277" s="6" t="s">
        <v>10</v>
      </c>
      <c r="C1277" s="7">
        <v>44219</v>
      </c>
      <c r="D1277" s="6" t="s">
        <v>16</v>
      </c>
      <c r="E1277" s="8">
        <v>23</v>
      </c>
      <c r="F1277" s="9">
        <v>706.96616056508833</v>
      </c>
      <c r="G1277" s="6" t="s">
        <v>21</v>
      </c>
    </row>
    <row r="1278" spans="1:7" hidden="1" x14ac:dyDescent="0.25">
      <c r="A1278" s="6">
        <v>1284</v>
      </c>
      <c r="B1278" s="6" t="s">
        <v>8</v>
      </c>
      <c r="C1278" s="7">
        <v>43574</v>
      </c>
      <c r="D1278" s="6" t="s">
        <v>16</v>
      </c>
      <c r="E1278" s="8">
        <v>2</v>
      </c>
      <c r="F1278" s="9">
        <v>88.023773142157893</v>
      </c>
      <c r="G1278" s="6" t="s">
        <v>24</v>
      </c>
    </row>
    <row r="1279" spans="1:7" hidden="1" x14ac:dyDescent="0.25">
      <c r="A1279" s="6">
        <v>1285</v>
      </c>
      <c r="B1279" s="6" t="s">
        <v>12</v>
      </c>
      <c r="C1279" s="7">
        <v>44197</v>
      </c>
      <c r="D1279" s="6" t="s">
        <v>16</v>
      </c>
      <c r="E1279" s="8">
        <v>-2</v>
      </c>
      <c r="F1279" s="9">
        <v>-34.493356628035215</v>
      </c>
      <c r="G1279" s="6" t="s">
        <v>21</v>
      </c>
    </row>
    <row r="1280" spans="1:7" hidden="1" x14ac:dyDescent="0.25">
      <c r="A1280" s="6">
        <v>1286</v>
      </c>
      <c r="B1280" s="6" t="s">
        <v>13</v>
      </c>
      <c r="C1280" s="7">
        <v>44351</v>
      </c>
      <c r="D1280" s="6" t="s">
        <v>18</v>
      </c>
      <c r="E1280" s="8">
        <v>33</v>
      </c>
      <c r="F1280" s="9">
        <v>1006.8617590777908</v>
      </c>
      <c r="G1280" s="6" t="s">
        <v>23</v>
      </c>
    </row>
    <row r="1281" spans="1:7" hidden="1" x14ac:dyDescent="0.25">
      <c r="A1281" s="6">
        <v>1287</v>
      </c>
      <c r="B1281" s="6" t="s">
        <v>12</v>
      </c>
      <c r="C1281" s="7">
        <v>43640</v>
      </c>
      <c r="D1281" s="6" t="s">
        <v>20</v>
      </c>
      <c r="E1281" s="8">
        <v>10</v>
      </c>
      <c r="F1281" s="9">
        <v>313.0093534713273</v>
      </c>
      <c r="G1281" s="6" t="s">
        <v>24</v>
      </c>
    </row>
    <row r="1282" spans="1:7" hidden="1" x14ac:dyDescent="0.25">
      <c r="A1282" s="6">
        <v>1288</v>
      </c>
      <c r="B1282" s="6" t="s">
        <v>7</v>
      </c>
      <c r="C1282" s="7">
        <v>44164</v>
      </c>
      <c r="D1282" s="6" t="s">
        <v>19</v>
      </c>
      <c r="E1282" s="8">
        <v>84</v>
      </c>
      <c r="F1282" s="9">
        <v>2541.1937205363179</v>
      </c>
      <c r="G1282" s="6" t="s">
        <v>21</v>
      </c>
    </row>
    <row r="1283" spans="1:7" hidden="1" x14ac:dyDescent="0.25">
      <c r="A1283" s="6">
        <v>1289</v>
      </c>
      <c r="B1283" s="6" t="s">
        <v>13</v>
      </c>
      <c r="C1283" s="7">
        <v>44186</v>
      </c>
      <c r="D1283" s="6" t="s">
        <v>20</v>
      </c>
      <c r="E1283" s="8">
        <v>88</v>
      </c>
      <c r="F1283" s="9">
        <v>2663.9334034313329</v>
      </c>
      <c r="G1283" s="6" t="s">
        <v>24</v>
      </c>
    </row>
    <row r="1284" spans="1:7" hidden="1" x14ac:dyDescent="0.25">
      <c r="A1284" s="6">
        <v>1290</v>
      </c>
      <c r="B1284" s="6" t="s">
        <v>8</v>
      </c>
      <c r="C1284" s="7">
        <v>44384</v>
      </c>
      <c r="D1284" s="6" t="s">
        <v>16</v>
      </c>
      <c r="E1284" s="8">
        <v>95</v>
      </c>
      <c r="F1284" s="9">
        <v>2866.0843219410158</v>
      </c>
      <c r="G1284" s="6" t="s">
        <v>21</v>
      </c>
    </row>
    <row r="1285" spans="1:7" hidden="1" x14ac:dyDescent="0.25">
      <c r="A1285" s="6">
        <v>1291</v>
      </c>
      <c r="B1285" s="6" t="s">
        <v>15</v>
      </c>
      <c r="C1285" s="7">
        <v>44241</v>
      </c>
      <c r="D1285" s="6" t="s">
        <v>20</v>
      </c>
      <c r="E1285" s="8">
        <v>3</v>
      </c>
      <c r="F1285" s="9">
        <v>119.03882144888169</v>
      </c>
      <c r="G1285" s="6" t="s">
        <v>24</v>
      </c>
    </row>
    <row r="1286" spans="1:7" hidden="1" x14ac:dyDescent="0.25">
      <c r="A1286" s="6">
        <v>1292</v>
      </c>
      <c r="B1286" s="6" t="s">
        <v>8</v>
      </c>
      <c r="C1286" s="7">
        <v>43585</v>
      </c>
      <c r="D1286" s="6" t="s">
        <v>18</v>
      </c>
      <c r="E1286" s="8">
        <v>72</v>
      </c>
      <c r="F1286" s="9">
        <v>2175.8131494729014</v>
      </c>
      <c r="G1286" s="6" t="s">
        <v>23</v>
      </c>
    </row>
    <row r="1287" spans="1:7" hidden="1" x14ac:dyDescent="0.25">
      <c r="A1287" s="6">
        <v>1293</v>
      </c>
      <c r="B1287" s="6" t="s">
        <v>9</v>
      </c>
      <c r="C1287" s="7">
        <v>44263</v>
      </c>
      <c r="D1287" s="6" t="s">
        <v>16</v>
      </c>
      <c r="E1287" s="8">
        <v>58</v>
      </c>
      <c r="F1287" s="9">
        <v>1766.5394036929424</v>
      </c>
      <c r="G1287" s="6" t="s">
        <v>24</v>
      </c>
    </row>
    <row r="1288" spans="1:7" hidden="1" x14ac:dyDescent="0.25">
      <c r="A1288" s="6">
        <v>1294</v>
      </c>
      <c r="B1288" s="6" t="s">
        <v>7</v>
      </c>
      <c r="C1288" s="7">
        <v>43988</v>
      </c>
      <c r="D1288" s="6" t="s">
        <v>16</v>
      </c>
      <c r="E1288" s="8">
        <v>19</v>
      </c>
      <c r="F1288" s="9">
        <v>596.43357077362236</v>
      </c>
      <c r="G1288" s="6" t="s">
        <v>23</v>
      </c>
    </row>
    <row r="1289" spans="1:7" hidden="1" x14ac:dyDescent="0.25">
      <c r="A1289" s="6">
        <v>1295</v>
      </c>
      <c r="B1289" s="6" t="s">
        <v>8</v>
      </c>
      <c r="C1289" s="7">
        <v>44307</v>
      </c>
      <c r="D1289" s="6" t="s">
        <v>20</v>
      </c>
      <c r="E1289" s="8">
        <v>35</v>
      </c>
      <c r="F1289" s="9">
        <v>1065.070892872302</v>
      </c>
      <c r="G1289" s="6" t="s">
        <v>22</v>
      </c>
    </row>
    <row r="1290" spans="1:7" hidden="1" x14ac:dyDescent="0.25">
      <c r="A1290" s="6">
        <v>1296</v>
      </c>
      <c r="B1290" s="6" t="s">
        <v>13</v>
      </c>
      <c r="C1290" s="7">
        <v>44164</v>
      </c>
      <c r="D1290" s="6" t="s">
        <v>17</v>
      </c>
      <c r="E1290" s="8">
        <v>80</v>
      </c>
      <c r="F1290" s="9">
        <v>2426.3330478636408</v>
      </c>
      <c r="G1290" s="6" t="s">
        <v>23</v>
      </c>
    </row>
    <row r="1291" spans="1:7" hidden="1" x14ac:dyDescent="0.25">
      <c r="A1291" s="6">
        <v>1297</v>
      </c>
      <c r="B1291" s="6" t="s">
        <v>11</v>
      </c>
      <c r="C1291" s="7">
        <v>43856</v>
      </c>
      <c r="D1291" s="6" t="s">
        <v>16</v>
      </c>
      <c r="E1291" s="8">
        <v>26</v>
      </c>
      <c r="F1291" s="9">
        <v>800.48584690277562</v>
      </c>
      <c r="G1291" s="6" t="s">
        <v>22</v>
      </c>
    </row>
    <row r="1292" spans="1:7" hidden="1" x14ac:dyDescent="0.25">
      <c r="A1292" s="6">
        <v>1298</v>
      </c>
      <c r="B1292" s="6" t="s">
        <v>15</v>
      </c>
      <c r="C1292" s="7">
        <v>44384</v>
      </c>
      <c r="D1292" s="6" t="s">
        <v>18</v>
      </c>
      <c r="E1292" s="8">
        <v>93</v>
      </c>
      <c r="F1292" s="9">
        <v>2809.3222292224491</v>
      </c>
      <c r="G1292" s="6" t="s">
        <v>23</v>
      </c>
    </row>
    <row r="1293" spans="1:7" hidden="1" x14ac:dyDescent="0.25">
      <c r="A1293" s="6">
        <v>1299</v>
      </c>
      <c r="B1293" s="6" t="s">
        <v>10</v>
      </c>
      <c r="C1293" s="7">
        <v>44505</v>
      </c>
      <c r="D1293" s="6" t="s">
        <v>16</v>
      </c>
      <c r="E1293" s="8">
        <v>29</v>
      </c>
      <c r="F1293" s="9">
        <v>900.57076391331248</v>
      </c>
      <c r="G1293" s="6" t="s">
        <v>24</v>
      </c>
    </row>
    <row r="1294" spans="1:7" hidden="1" x14ac:dyDescent="0.25">
      <c r="A1294" s="6">
        <v>1300</v>
      </c>
      <c r="B1294" s="6" t="s">
        <v>10</v>
      </c>
      <c r="C1294" s="7">
        <v>43944</v>
      </c>
      <c r="D1294" s="6" t="s">
        <v>17</v>
      </c>
      <c r="E1294" s="8">
        <v>88</v>
      </c>
      <c r="F1294" s="9">
        <v>2663.6925289616938</v>
      </c>
      <c r="G1294" s="6" t="s">
        <v>24</v>
      </c>
    </row>
    <row r="1295" spans="1:7" hidden="1" x14ac:dyDescent="0.25">
      <c r="A1295" s="6">
        <v>1301</v>
      </c>
      <c r="B1295" s="6" t="s">
        <v>14</v>
      </c>
      <c r="C1295" s="7">
        <v>43695</v>
      </c>
      <c r="D1295" s="6" t="s">
        <v>16</v>
      </c>
      <c r="E1295" s="8">
        <v>5</v>
      </c>
      <c r="F1295" s="9">
        <v>168.74201572948834</v>
      </c>
      <c r="G1295" s="6" t="s">
        <v>21</v>
      </c>
    </row>
    <row r="1296" spans="1:7" hidden="1" x14ac:dyDescent="0.25">
      <c r="A1296" s="6">
        <v>1302</v>
      </c>
      <c r="B1296" s="6" t="s">
        <v>10</v>
      </c>
      <c r="C1296" s="7">
        <v>44417</v>
      </c>
      <c r="D1296" s="6" t="s">
        <v>20</v>
      </c>
      <c r="E1296" s="8">
        <v>64</v>
      </c>
      <c r="F1296" s="9">
        <v>1940.2715866543952</v>
      </c>
      <c r="G1296" s="6" t="s">
        <v>23</v>
      </c>
    </row>
    <row r="1297" spans="1:7" hidden="1" x14ac:dyDescent="0.25">
      <c r="A1297" s="6">
        <v>1303</v>
      </c>
      <c r="B1297" s="6" t="s">
        <v>12</v>
      </c>
      <c r="C1297" s="7">
        <v>44560</v>
      </c>
      <c r="D1297" s="6" t="s">
        <v>18</v>
      </c>
      <c r="E1297" s="8">
        <v>38</v>
      </c>
      <c r="F1297" s="9">
        <v>1160.2781429818392</v>
      </c>
      <c r="G1297" s="6" t="s">
        <v>21</v>
      </c>
    </row>
    <row r="1298" spans="1:7" hidden="1" x14ac:dyDescent="0.25">
      <c r="A1298" s="6">
        <v>1304</v>
      </c>
      <c r="B1298" s="6" t="s">
        <v>14</v>
      </c>
      <c r="C1298" s="7">
        <v>44120</v>
      </c>
      <c r="D1298" s="6" t="s">
        <v>17</v>
      </c>
      <c r="E1298" s="8">
        <v>21</v>
      </c>
      <c r="F1298" s="9">
        <v>656.04114667692943</v>
      </c>
      <c r="G1298" s="6" t="s">
        <v>23</v>
      </c>
    </row>
    <row r="1299" spans="1:7" hidden="1" x14ac:dyDescent="0.25">
      <c r="A1299" s="6">
        <v>1305</v>
      </c>
      <c r="B1299" s="6" t="s">
        <v>13</v>
      </c>
      <c r="C1299" s="7">
        <v>44395</v>
      </c>
      <c r="D1299" s="6" t="s">
        <v>16</v>
      </c>
      <c r="E1299" s="8">
        <v>61</v>
      </c>
      <c r="F1299" s="9">
        <v>1844.4189289759724</v>
      </c>
      <c r="G1299" s="6" t="s">
        <v>23</v>
      </c>
    </row>
    <row r="1300" spans="1:7" hidden="1" x14ac:dyDescent="0.25">
      <c r="A1300" s="6">
        <v>1306</v>
      </c>
      <c r="B1300" s="6" t="s">
        <v>15</v>
      </c>
      <c r="C1300" s="7">
        <v>43955</v>
      </c>
      <c r="D1300" s="6" t="s">
        <v>16</v>
      </c>
      <c r="E1300" s="8">
        <v>53</v>
      </c>
      <c r="F1300" s="9">
        <v>1607.9564195236946</v>
      </c>
      <c r="G1300" s="6" t="s">
        <v>23</v>
      </c>
    </row>
    <row r="1301" spans="1:7" hidden="1" x14ac:dyDescent="0.25">
      <c r="A1301" s="6">
        <v>1307</v>
      </c>
      <c r="B1301" s="6" t="s">
        <v>8</v>
      </c>
      <c r="C1301" s="7">
        <v>43497</v>
      </c>
      <c r="D1301" s="6" t="s">
        <v>20</v>
      </c>
      <c r="E1301" s="8">
        <v>28</v>
      </c>
      <c r="F1301" s="9">
        <v>863.22863736189788</v>
      </c>
      <c r="G1301" s="6" t="s">
        <v>21</v>
      </c>
    </row>
    <row r="1302" spans="1:7" hidden="1" x14ac:dyDescent="0.25">
      <c r="A1302" s="6">
        <v>1308</v>
      </c>
      <c r="B1302" s="6" t="s">
        <v>15</v>
      </c>
      <c r="C1302" s="7">
        <v>43706</v>
      </c>
      <c r="D1302" s="6" t="s">
        <v>20</v>
      </c>
      <c r="E1302" s="8">
        <v>39</v>
      </c>
      <c r="F1302" s="9">
        <v>1194.9155300741149</v>
      </c>
      <c r="G1302" s="6" t="s">
        <v>21</v>
      </c>
    </row>
    <row r="1303" spans="1:7" hidden="1" x14ac:dyDescent="0.25">
      <c r="A1303" s="6">
        <v>1309</v>
      </c>
      <c r="B1303" s="6" t="s">
        <v>15</v>
      </c>
      <c r="C1303" s="7">
        <v>43772</v>
      </c>
      <c r="D1303" s="6" t="s">
        <v>18</v>
      </c>
      <c r="E1303" s="8">
        <v>89</v>
      </c>
      <c r="F1303" s="9">
        <v>2687.204065279288</v>
      </c>
      <c r="G1303" s="6" t="s">
        <v>23</v>
      </c>
    </row>
    <row r="1304" spans="1:7" hidden="1" x14ac:dyDescent="0.25">
      <c r="A1304" s="6">
        <v>1310</v>
      </c>
      <c r="B1304" s="6" t="s">
        <v>8</v>
      </c>
      <c r="C1304" s="7">
        <v>43944</v>
      </c>
      <c r="D1304" s="6" t="s">
        <v>17</v>
      </c>
      <c r="E1304" s="8">
        <v>72</v>
      </c>
      <c r="F1304" s="9">
        <v>2181.5784251474993</v>
      </c>
      <c r="G1304" s="6" t="s">
        <v>22</v>
      </c>
    </row>
    <row r="1305" spans="1:7" hidden="1" x14ac:dyDescent="0.25">
      <c r="A1305" s="6">
        <v>1311</v>
      </c>
      <c r="B1305" s="6" t="s">
        <v>10</v>
      </c>
      <c r="C1305" s="7">
        <v>44065</v>
      </c>
      <c r="D1305" s="6" t="s">
        <v>18</v>
      </c>
      <c r="E1305" s="8">
        <v>63</v>
      </c>
      <c r="F1305" s="9">
        <v>1910.7967670509865</v>
      </c>
      <c r="G1305" s="6" t="s">
        <v>22</v>
      </c>
    </row>
    <row r="1306" spans="1:7" hidden="1" x14ac:dyDescent="0.25">
      <c r="A1306" s="6">
        <v>1312</v>
      </c>
      <c r="B1306" s="6" t="s">
        <v>11</v>
      </c>
      <c r="C1306" s="7">
        <v>43827</v>
      </c>
      <c r="D1306" s="6" t="s">
        <v>17</v>
      </c>
      <c r="E1306" s="8">
        <v>47</v>
      </c>
      <c r="F1306" s="9">
        <v>1421.470812441363</v>
      </c>
      <c r="G1306" s="6" t="s">
        <v>23</v>
      </c>
    </row>
    <row r="1307" spans="1:7" hidden="1" x14ac:dyDescent="0.25">
      <c r="A1307" s="6">
        <v>1313</v>
      </c>
      <c r="B1307" s="6" t="s">
        <v>7</v>
      </c>
      <c r="C1307" s="7">
        <v>44384</v>
      </c>
      <c r="D1307" s="6" t="s">
        <v>20</v>
      </c>
      <c r="E1307" s="8">
        <v>8</v>
      </c>
      <c r="F1307" s="9">
        <v>256.19997788473358</v>
      </c>
      <c r="G1307" s="6" t="s">
        <v>24</v>
      </c>
    </row>
    <row r="1308" spans="1:7" hidden="1" x14ac:dyDescent="0.25">
      <c r="A1308" s="6">
        <v>1314</v>
      </c>
      <c r="B1308" s="6" t="s">
        <v>8</v>
      </c>
      <c r="C1308" s="7">
        <v>44142</v>
      </c>
      <c r="D1308" s="6" t="s">
        <v>18</v>
      </c>
      <c r="E1308" s="8">
        <v>88</v>
      </c>
      <c r="F1308" s="9">
        <v>2655.6717139256853</v>
      </c>
      <c r="G1308" s="6" t="s">
        <v>21</v>
      </c>
    </row>
    <row r="1309" spans="1:7" hidden="1" x14ac:dyDescent="0.25">
      <c r="A1309" s="6">
        <v>1315</v>
      </c>
      <c r="B1309" s="6" t="s">
        <v>7</v>
      </c>
      <c r="C1309" s="7">
        <v>44065</v>
      </c>
      <c r="D1309" s="6" t="s">
        <v>18</v>
      </c>
      <c r="E1309" s="8">
        <v>12</v>
      </c>
      <c r="F1309" s="9">
        <v>378.18679875987903</v>
      </c>
      <c r="G1309" s="6" t="s">
        <v>24</v>
      </c>
    </row>
    <row r="1310" spans="1:7" hidden="1" x14ac:dyDescent="0.25">
      <c r="A1310" s="6">
        <v>1316</v>
      </c>
      <c r="B1310" s="6" t="s">
        <v>14</v>
      </c>
      <c r="C1310" s="7">
        <v>44527</v>
      </c>
      <c r="D1310" s="6" t="s">
        <v>20</v>
      </c>
      <c r="E1310" s="8">
        <v>79</v>
      </c>
      <c r="F1310" s="9">
        <v>2391.7519679611864</v>
      </c>
      <c r="G1310" s="6" t="s">
        <v>24</v>
      </c>
    </row>
    <row r="1311" spans="1:7" hidden="1" x14ac:dyDescent="0.25">
      <c r="A1311" s="6">
        <v>1317</v>
      </c>
      <c r="B1311" s="6" t="s">
        <v>10</v>
      </c>
      <c r="C1311" s="7">
        <v>43999</v>
      </c>
      <c r="D1311" s="6" t="s">
        <v>19</v>
      </c>
      <c r="E1311" s="8">
        <v>39</v>
      </c>
      <c r="F1311" s="9">
        <v>1189.4488443291593</v>
      </c>
      <c r="G1311" s="6" t="s">
        <v>22</v>
      </c>
    </row>
    <row r="1312" spans="1:7" hidden="1" x14ac:dyDescent="0.25">
      <c r="A1312" s="6">
        <v>1318</v>
      </c>
      <c r="B1312" s="6" t="s">
        <v>14</v>
      </c>
      <c r="C1312" s="7">
        <v>43508</v>
      </c>
      <c r="D1312" s="6" t="s">
        <v>20</v>
      </c>
      <c r="E1312" s="8">
        <v>61</v>
      </c>
      <c r="F1312" s="9">
        <v>1850.5613481266942</v>
      </c>
      <c r="G1312" s="6" t="s">
        <v>23</v>
      </c>
    </row>
    <row r="1313" spans="1:7" hidden="1" x14ac:dyDescent="0.25">
      <c r="A1313" s="6">
        <v>1319</v>
      </c>
      <c r="B1313" s="6" t="s">
        <v>14</v>
      </c>
      <c r="C1313" s="7">
        <v>43728</v>
      </c>
      <c r="D1313" s="6" t="s">
        <v>18</v>
      </c>
      <c r="E1313" s="8">
        <v>12</v>
      </c>
      <c r="F1313" s="9">
        <v>382.75233428944262</v>
      </c>
      <c r="G1313" s="6" t="s">
        <v>23</v>
      </c>
    </row>
    <row r="1314" spans="1:7" hidden="1" x14ac:dyDescent="0.25">
      <c r="A1314" s="6">
        <v>1320</v>
      </c>
      <c r="B1314" s="6" t="s">
        <v>15</v>
      </c>
      <c r="C1314" s="7">
        <v>44142</v>
      </c>
      <c r="D1314" s="6" t="s">
        <v>20</v>
      </c>
      <c r="E1314" s="8">
        <v>25</v>
      </c>
      <c r="F1314" s="9">
        <v>766.51168243814686</v>
      </c>
      <c r="G1314" s="6" t="s">
        <v>21</v>
      </c>
    </row>
    <row r="1315" spans="1:7" hidden="1" x14ac:dyDescent="0.25">
      <c r="A1315" s="6">
        <v>1321</v>
      </c>
      <c r="B1315" s="6" t="s">
        <v>9</v>
      </c>
      <c r="C1315" s="7">
        <v>44527</v>
      </c>
      <c r="D1315" s="6" t="s">
        <v>17</v>
      </c>
      <c r="E1315" s="8">
        <v>82</v>
      </c>
      <c r="F1315" s="9">
        <v>2482.6100726872078</v>
      </c>
      <c r="G1315" s="6" t="s">
        <v>22</v>
      </c>
    </row>
    <row r="1316" spans="1:7" hidden="1" x14ac:dyDescent="0.25">
      <c r="A1316" s="6">
        <v>1322</v>
      </c>
      <c r="B1316" s="6" t="s">
        <v>7</v>
      </c>
      <c r="C1316" s="7">
        <v>44186</v>
      </c>
      <c r="D1316" s="6" t="s">
        <v>20</v>
      </c>
      <c r="E1316" s="8">
        <v>4</v>
      </c>
      <c r="F1316" s="9">
        <v>144.8265398333678</v>
      </c>
      <c r="G1316" s="6" t="s">
        <v>23</v>
      </c>
    </row>
    <row r="1317" spans="1:7" hidden="1" x14ac:dyDescent="0.25">
      <c r="A1317" s="6">
        <v>1323</v>
      </c>
      <c r="B1317" s="6" t="s">
        <v>7</v>
      </c>
      <c r="C1317" s="7">
        <v>43816</v>
      </c>
      <c r="D1317" s="6" t="s">
        <v>19</v>
      </c>
      <c r="E1317" s="8">
        <v>22</v>
      </c>
      <c r="F1317" s="9">
        <v>682.26854446694335</v>
      </c>
      <c r="G1317" s="6" t="s">
        <v>22</v>
      </c>
    </row>
    <row r="1318" spans="1:7" hidden="1" x14ac:dyDescent="0.25">
      <c r="A1318" s="6">
        <v>1324</v>
      </c>
      <c r="B1318" s="6" t="s">
        <v>7</v>
      </c>
      <c r="C1318" s="7">
        <v>43739</v>
      </c>
      <c r="D1318" s="6" t="s">
        <v>20</v>
      </c>
      <c r="E1318" s="8">
        <v>81</v>
      </c>
      <c r="F1318" s="9">
        <v>2446.2433851171691</v>
      </c>
      <c r="G1318" s="6" t="s">
        <v>24</v>
      </c>
    </row>
    <row r="1319" spans="1:7" hidden="1" x14ac:dyDescent="0.25">
      <c r="A1319" s="6">
        <v>1325</v>
      </c>
      <c r="B1319" s="6" t="s">
        <v>15</v>
      </c>
      <c r="C1319" s="7">
        <v>44252</v>
      </c>
      <c r="D1319" s="6" t="s">
        <v>16</v>
      </c>
      <c r="E1319" s="8">
        <v>34</v>
      </c>
      <c r="F1319" s="9">
        <v>1038.5172808433745</v>
      </c>
      <c r="G1319" s="6" t="s">
        <v>22</v>
      </c>
    </row>
    <row r="1320" spans="1:7" hidden="1" x14ac:dyDescent="0.25">
      <c r="A1320" s="6">
        <v>1326</v>
      </c>
      <c r="B1320" s="6" t="s">
        <v>7</v>
      </c>
      <c r="C1320" s="7">
        <v>44153</v>
      </c>
      <c r="D1320" s="6" t="s">
        <v>20</v>
      </c>
      <c r="E1320" s="8">
        <v>89</v>
      </c>
      <c r="F1320" s="9">
        <v>2697.4478909487721</v>
      </c>
      <c r="G1320" s="6" t="s">
        <v>21</v>
      </c>
    </row>
    <row r="1321" spans="1:7" hidden="1" x14ac:dyDescent="0.25">
      <c r="A1321" s="6">
        <v>1327</v>
      </c>
      <c r="B1321" s="6" t="s">
        <v>15</v>
      </c>
      <c r="C1321" s="7">
        <v>44230</v>
      </c>
      <c r="D1321" s="6" t="s">
        <v>20</v>
      </c>
      <c r="E1321" s="8">
        <v>6</v>
      </c>
      <c r="F1321" s="9">
        <v>203.0969002976488</v>
      </c>
      <c r="G1321" s="6" t="s">
        <v>24</v>
      </c>
    </row>
    <row r="1322" spans="1:7" hidden="1" x14ac:dyDescent="0.25">
      <c r="A1322" s="6">
        <v>1328</v>
      </c>
      <c r="B1322" s="6" t="s">
        <v>14</v>
      </c>
      <c r="C1322" s="7">
        <v>44373</v>
      </c>
      <c r="D1322" s="6" t="s">
        <v>16</v>
      </c>
      <c r="E1322" s="8">
        <v>78</v>
      </c>
      <c r="F1322" s="9">
        <v>2359.9588000674025</v>
      </c>
      <c r="G1322" s="6" t="s">
        <v>22</v>
      </c>
    </row>
    <row r="1323" spans="1:7" hidden="1" x14ac:dyDescent="0.25">
      <c r="A1323" s="6">
        <v>1329</v>
      </c>
      <c r="B1323" s="6" t="s">
        <v>9</v>
      </c>
      <c r="C1323" s="7">
        <v>44329</v>
      </c>
      <c r="D1323" s="6" t="s">
        <v>18</v>
      </c>
      <c r="E1323" s="8">
        <v>9</v>
      </c>
      <c r="F1323" s="9">
        <v>288.52711267429891</v>
      </c>
      <c r="G1323" s="6" t="s">
        <v>22</v>
      </c>
    </row>
    <row r="1324" spans="1:7" hidden="1" x14ac:dyDescent="0.25">
      <c r="A1324" s="6">
        <v>1330</v>
      </c>
      <c r="B1324" s="6" t="s">
        <v>11</v>
      </c>
      <c r="C1324" s="7">
        <v>43827</v>
      </c>
      <c r="D1324" s="6" t="s">
        <v>20</v>
      </c>
      <c r="E1324" s="8">
        <v>9</v>
      </c>
      <c r="F1324" s="9">
        <v>297.18118103947955</v>
      </c>
      <c r="G1324" s="6" t="s">
        <v>21</v>
      </c>
    </row>
    <row r="1325" spans="1:7" hidden="1" x14ac:dyDescent="0.25">
      <c r="A1325" s="6">
        <v>1331</v>
      </c>
      <c r="B1325" s="6" t="s">
        <v>11</v>
      </c>
      <c r="C1325" s="7">
        <v>43574</v>
      </c>
      <c r="D1325" s="6" t="s">
        <v>17</v>
      </c>
      <c r="E1325" s="8">
        <v>73</v>
      </c>
      <c r="F1325" s="9">
        <v>2211.8349919108032</v>
      </c>
      <c r="G1325" s="6" t="s">
        <v>21</v>
      </c>
    </row>
    <row r="1326" spans="1:7" hidden="1" x14ac:dyDescent="0.25">
      <c r="A1326" s="6">
        <v>1332</v>
      </c>
      <c r="B1326" s="6" t="s">
        <v>8</v>
      </c>
      <c r="C1326" s="7">
        <v>43845</v>
      </c>
      <c r="D1326" s="6" t="s">
        <v>18</v>
      </c>
      <c r="E1326" s="8">
        <v>13</v>
      </c>
      <c r="F1326" s="9">
        <v>419.23791931827628</v>
      </c>
      <c r="G1326" s="6" t="s">
        <v>24</v>
      </c>
    </row>
    <row r="1327" spans="1:7" hidden="1" x14ac:dyDescent="0.25">
      <c r="A1327" s="6">
        <v>1333</v>
      </c>
      <c r="B1327" s="6" t="s">
        <v>10</v>
      </c>
      <c r="C1327" s="7">
        <v>44263</v>
      </c>
      <c r="D1327" s="6" t="s">
        <v>16</v>
      </c>
      <c r="E1327" s="8">
        <v>14</v>
      </c>
      <c r="F1327" s="9">
        <v>439.98808725631545</v>
      </c>
      <c r="G1327" s="6" t="s">
        <v>24</v>
      </c>
    </row>
    <row r="1328" spans="1:7" hidden="1" x14ac:dyDescent="0.25">
      <c r="A1328" s="6">
        <v>1334</v>
      </c>
      <c r="B1328" s="6" t="s">
        <v>8</v>
      </c>
      <c r="C1328" s="7">
        <v>44340</v>
      </c>
      <c r="D1328" s="6" t="s">
        <v>19</v>
      </c>
      <c r="E1328" s="8">
        <v>33</v>
      </c>
      <c r="F1328" s="9">
        <v>1003.1195245129152</v>
      </c>
      <c r="G1328" s="6" t="s">
        <v>24</v>
      </c>
    </row>
    <row r="1329" spans="1:7" hidden="1" x14ac:dyDescent="0.25">
      <c r="A1329" s="6">
        <v>1335</v>
      </c>
      <c r="B1329" s="6" t="s">
        <v>8</v>
      </c>
      <c r="C1329" s="7">
        <v>43922</v>
      </c>
      <c r="D1329" s="6" t="s">
        <v>17</v>
      </c>
      <c r="E1329" s="8">
        <v>17</v>
      </c>
      <c r="F1329" s="9">
        <v>531.23119444085046</v>
      </c>
      <c r="G1329" s="6" t="s">
        <v>21</v>
      </c>
    </row>
    <row r="1330" spans="1:7" hidden="1" x14ac:dyDescent="0.25">
      <c r="A1330" s="6">
        <v>1336</v>
      </c>
      <c r="B1330" s="6" t="s">
        <v>13</v>
      </c>
      <c r="C1330" s="7">
        <v>43651</v>
      </c>
      <c r="D1330" s="6" t="s">
        <v>18</v>
      </c>
      <c r="E1330" s="8">
        <v>9</v>
      </c>
      <c r="F1330" s="9">
        <v>295.01152192037068</v>
      </c>
      <c r="G1330" s="6" t="s">
        <v>22</v>
      </c>
    </row>
    <row r="1331" spans="1:7" hidden="1" x14ac:dyDescent="0.25">
      <c r="A1331" s="6">
        <v>1337</v>
      </c>
      <c r="B1331" s="6" t="s">
        <v>14</v>
      </c>
      <c r="C1331" s="7">
        <v>43519</v>
      </c>
      <c r="D1331" s="6" t="s">
        <v>20</v>
      </c>
      <c r="E1331" s="8">
        <v>15</v>
      </c>
      <c r="F1331" s="9">
        <v>473.11523584864585</v>
      </c>
      <c r="G1331" s="6" t="s">
        <v>24</v>
      </c>
    </row>
    <row r="1332" spans="1:7" hidden="1" x14ac:dyDescent="0.25">
      <c r="A1332" s="6">
        <v>1338</v>
      </c>
      <c r="B1332" s="6" t="s">
        <v>7</v>
      </c>
      <c r="C1332" s="7">
        <v>43717</v>
      </c>
      <c r="D1332" s="6" t="s">
        <v>19</v>
      </c>
      <c r="E1332" s="8">
        <v>50</v>
      </c>
      <c r="F1332" s="9">
        <v>1523.1019163589908</v>
      </c>
      <c r="G1332" s="6" t="s">
        <v>21</v>
      </c>
    </row>
    <row r="1333" spans="1:7" hidden="1" x14ac:dyDescent="0.25">
      <c r="A1333" s="6">
        <v>1339</v>
      </c>
      <c r="B1333" s="6" t="s">
        <v>14</v>
      </c>
      <c r="C1333" s="7">
        <v>44142</v>
      </c>
      <c r="D1333" s="6" t="s">
        <v>19</v>
      </c>
      <c r="E1333" s="8">
        <v>13</v>
      </c>
      <c r="F1333" s="9">
        <v>405.5875987242934</v>
      </c>
      <c r="G1333" s="6" t="s">
        <v>23</v>
      </c>
    </row>
    <row r="1334" spans="1:7" hidden="1" x14ac:dyDescent="0.25">
      <c r="A1334" s="6">
        <v>1340</v>
      </c>
      <c r="B1334" s="6" t="s">
        <v>13</v>
      </c>
      <c r="C1334" s="7">
        <v>44087</v>
      </c>
      <c r="D1334" s="6" t="s">
        <v>18</v>
      </c>
      <c r="E1334" s="8">
        <v>24</v>
      </c>
      <c r="F1334" s="9">
        <v>747.31137309505709</v>
      </c>
      <c r="G1334" s="6" t="s">
        <v>23</v>
      </c>
    </row>
    <row r="1335" spans="1:7" hidden="1" x14ac:dyDescent="0.25">
      <c r="A1335" s="6">
        <v>1341</v>
      </c>
      <c r="B1335" s="6" t="s">
        <v>8</v>
      </c>
      <c r="C1335" s="7">
        <v>44560</v>
      </c>
      <c r="D1335" s="6" t="s">
        <v>18</v>
      </c>
      <c r="E1335" s="8">
        <v>77</v>
      </c>
      <c r="F1335" s="9">
        <v>2328.9275600525075</v>
      </c>
      <c r="G1335" s="6" t="s">
        <v>22</v>
      </c>
    </row>
    <row r="1336" spans="1:7" hidden="1" x14ac:dyDescent="0.25">
      <c r="A1336" s="6">
        <v>1342</v>
      </c>
      <c r="B1336" s="6" t="s">
        <v>13</v>
      </c>
      <c r="C1336" s="7">
        <v>43596</v>
      </c>
      <c r="D1336" s="6" t="s">
        <v>20</v>
      </c>
      <c r="E1336" s="8">
        <v>21</v>
      </c>
      <c r="F1336" s="9">
        <v>652.1458882658261</v>
      </c>
      <c r="G1336" s="6" t="s">
        <v>21</v>
      </c>
    </row>
    <row r="1337" spans="1:7" hidden="1" x14ac:dyDescent="0.25">
      <c r="A1337" s="6">
        <v>1343</v>
      </c>
      <c r="B1337" s="6" t="s">
        <v>9</v>
      </c>
      <c r="C1337" s="7">
        <v>44384</v>
      </c>
      <c r="D1337" s="6" t="s">
        <v>20</v>
      </c>
      <c r="E1337" s="8">
        <v>80</v>
      </c>
      <c r="F1337" s="9">
        <v>2407.6226876969254</v>
      </c>
      <c r="G1337" s="6" t="s">
        <v>24</v>
      </c>
    </row>
    <row r="1338" spans="1:7" hidden="1" x14ac:dyDescent="0.25">
      <c r="A1338" s="6">
        <v>1344</v>
      </c>
      <c r="B1338" s="6" t="s">
        <v>13</v>
      </c>
      <c r="C1338" s="7">
        <v>44142</v>
      </c>
      <c r="D1338" s="6" t="s">
        <v>20</v>
      </c>
      <c r="E1338" s="8">
        <v>56</v>
      </c>
      <c r="F1338" s="9">
        <v>1705.0901918623574</v>
      </c>
      <c r="G1338" s="6" t="s">
        <v>22</v>
      </c>
    </row>
    <row r="1339" spans="1:7" hidden="1" x14ac:dyDescent="0.25">
      <c r="A1339" s="6">
        <v>1345</v>
      </c>
      <c r="B1339" s="6" t="s">
        <v>11</v>
      </c>
      <c r="C1339" s="7">
        <v>44296</v>
      </c>
      <c r="D1339" s="6" t="s">
        <v>17</v>
      </c>
      <c r="E1339" s="8">
        <v>28</v>
      </c>
      <c r="F1339" s="9">
        <v>860.02698245868487</v>
      </c>
      <c r="G1339" s="6" t="s">
        <v>23</v>
      </c>
    </row>
    <row r="1340" spans="1:7" hidden="1" x14ac:dyDescent="0.25">
      <c r="A1340" s="6">
        <v>1346</v>
      </c>
      <c r="B1340" s="6" t="s">
        <v>14</v>
      </c>
      <c r="C1340" s="7">
        <v>44527</v>
      </c>
      <c r="D1340" s="6" t="s">
        <v>19</v>
      </c>
      <c r="E1340" s="8">
        <v>50</v>
      </c>
      <c r="F1340" s="9">
        <v>1515.690949656612</v>
      </c>
      <c r="G1340" s="6" t="s">
        <v>24</v>
      </c>
    </row>
    <row r="1341" spans="1:7" hidden="1" x14ac:dyDescent="0.25">
      <c r="A1341" s="6">
        <v>1347</v>
      </c>
      <c r="B1341" s="6" t="s">
        <v>11</v>
      </c>
      <c r="C1341" s="7">
        <v>44296</v>
      </c>
      <c r="D1341" s="6" t="s">
        <v>16</v>
      </c>
      <c r="E1341" s="8">
        <v>23</v>
      </c>
      <c r="F1341" s="9">
        <v>714.05303018372911</v>
      </c>
      <c r="G1341" s="6" t="s">
        <v>21</v>
      </c>
    </row>
    <row r="1342" spans="1:7" hidden="1" x14ac:dyDescent="0.25">
      <c r="A1342" s="6">
        <v>1348</v>
      </c>
      <c r="B1342" s="6" t="s">
        <v>14</v>
      </c>
      <c r="C1342" s="7">
        <v>43988</v>
      </c>
      <c r="D1342" s="6" t="s">
        <v>18</v>
      </c>
      <c r="E1342" s="8">
        <v>77</v>
      </c>
      <c r="F1342" s="9">
        <v>2328.5049996581652</v>
      </c>
      <c r="G1342" s="6" t="s">
        <v>24</v>
      </c>
    </row>
    <row r="1343" spans="1:7" hidden="1" x14ac:dyDescent="0.25">
      <c r="A1343" s="6">
        <v>1349</v>
      </c>
      <c r="B1343" s="6" t="s">
        <v>8</v>
      </c>
      <c r="C1343" s="7">
        <v>43878</v>
      </c>
      <c r="D1343" s="6" t="s">
        <v>20</v>
      </c>
      <c r="E1343" s="8">
        <v>56</v>
      </c>
      <c r="F1343" s="9">
        <v>1702.6270071526078</v>
      </c>
      <c r="G1343" s="6" t="s">
        <v>21</v>
      </c>
    </row>
    <row r="1344" spans="1:7" hidden="1" x14ac:dyDescent="0.25">
      <c r="A1344" s="6">
        <v>1350</v>
      </c>
      <c r="B1344" s="6" t="s">
        <v>9</v>
      </c>
      <c r="C1344" s="7">
        <v>43574</v>
      </c>
      <c r="D1344" s="6" t="s">
        <v>18</v>
      </c>
      <c r="E1344" s="8">
        <v>26</v>
      </c>
      <c r="F1344" s="9">
        <v>797.60095518241303</v>
      </c>
      <c r="G1344" s="6" t="s">
        <v>21</v>
      </c>
    </row>
    <row r="1345" spans="1:7" hidden="1" x14ac:dyDescent="0.25">
      <c r="A1345" s="6">
        <v>1351</v>
      </c>
      <c r="B1345" s="6" t="s">
        <v>7</v>
      </c>
      <c r="C1345" s="7">
        <v>43878</v>
      </c>
      <c r="D1345" s="6" t="s">
        <v>17</v>
      </c>
      <c r="E1345" s="8">
        <v>18</v>
      </c>
      <c r="F1345" s="9">
        <v>559.31706737093793</v>
      </c>
      <c r="G1345" s="6" t="s">
        <v>22</v>
      </c>
    </row>
    <row r="1346" spans="1:7" hidden="1" x14ac:dyDescent="0.25">
      <c r="A1346" s="6">
        <v>1352</v>
      </c>
      <c r="B1346" s="6" t="s">
        <v>11</v>
      </c>
      <c r="C1346" s="7">
        <v>43878</v>
      </c>
      <c r="D1346" s="6" t="s">
        <v>18</v>
      </c>
      <c r="E1346" s="8">
        <v>40</v>
      </c>
      <c r="F1346" s="9">
        <v>1211.0292526674064</v>
      </c>
      <c r="G1346" s="6" t="s">
        <v>22</v>
      </c>
    </row>
    <row r="1347" spans="1:7" hidden="1" x14ac:dyDescent="0.25">
      <c r="A1347" s="6">
        <v>1353</v>
      </c>
      <c r="B1347" s="6" t="s">
        <v>13</v>
      </c>
      <c r="C1347" s="7">
        <v>43878</v>
      </c>
      <c r="D1347" s="6" t="s">
        <v>20</v>
      </c>
      <c r="E1347" s="8">
        <v>75</v>
      </c>
      <c r="F1347" s="9">
        <v>2270.6641475515935</v>
      </c>
      <c r="G1347" s="6" t="s">
        <v>22</v>
      </c>
    </row>
    <row r="1348" spans="1:7" hidden="1" x14ac:dyDescent="0.25">
      <c r="A1348" s="6">
        <v>1354</v>
      </c>
      <c r="B1348" s="6" t="s">
        <v>10</v>
      </c>
      <c r="C1348" s="7">
        <v>44252</v>
      </c>
      <c r="D1348" s="6" t="s">
        <v>19</v>
      </c>
      <c r="E1348" s="8">
        <v>61</v>
      </c>
      <c r="F1348" s="9">
        <v>1847.5393471553484</v>
      </c>
      <c r="G1348" s="6" t="s">
        <v>24</v>
      </c>
    </row>
    <row r="1349" spans="1:7" hidden="1" x14ac:dyDescent="0.25">
      <c r="A1349" s="6">
        <v>1355</v>
      </c>
      <c r="B1349" s="6" t="s">
        <v>7</v>
      </c>
      <c r="C1349" s="7">
        <v>44186</v>
      </c>
      <c r="D1349" s="6" t="s">
        <v>19</v>
      </c>
      <c r="E1349" s="8">
        <v>35</v>
      </c>
      <c r="F1349" s="9">
        <v>1067.3579162164692</v>
      </c>
      <c r="G1349" s="6" t="s">
        <v>23</v>
      </c>
    </row>
    <row r="1350" spans="1:7" hidden="1" x14ac:dyDescent="0.25">
      <c r="A1350" s="6">
        <v>1356</v>
      </c>
      <c r="B1350" s="6" t="s">
        <v>9</v>
      </c>
      <c r="C1350" s="7">
        <v>44406</v>
      </c>
      <c r="D1350" s="6" t="s">
        <v>17</v>
      </c>
      <c r="E1350" s="8">
        <v>42</v>
      </c>
      <c r="F1350" s="9">
        <v>1277.4297314827388</v>
      </c>
      <c r="G1350" s="6" t="s">
        <v>23</v>
      </c>
    </row>
    <row r="1351" spans="1:7" hidden="1" x14ac:dyDescent="0.25">
      <c r="A1351" s="6">
        <v>1357</v>
      </c>
      <c r="B1351" s="6" t="s">
        <v>13</v>
      </c>
      <c r="C1351" s="7">
        <v>44153</v>
      </c>
      <c r="D1351" s="6" t="s">
        <v>16</v>
      </c>
      <c r="E1351" s="8">
        <v>47</v>
      </c>
      <c r="F1351" s="9">
        <v>1425.8640939942609</v>
      </c>
      <c r="G1351" s="6" t="s">
        <v>22</v>
      </c>
    </row>
    <row r="1352" spans="1:7" hidden="1" x14ac:dyDescent="0.25">
      <c r="A1352" s="6">
        <v>1358</v>
      </c>
      <c r="B1352" s="6" t="s">
        <v>7</v>
      </c>
      <c r="C1352" s="7">
        <v>44120</v>
      </c>
      <c r="D1352" s="6" t="s">
        <v>20</v>
      </c>
      <c r="E1352" s="8">
        <v>74</v>
      </c>
      <c r="F1352" s="9">
        <v>2250.1925553650544</v>
      </c>
      <c r="G1352" s="6" t="s">
        <v>22</v>
      </c>
    </row>
    <row r="1353" spans="1:7" hidden="1" x14ac:dyDescent="0.25">
      <c r="A1353" s="6">
        <v>1359</v>
      </c>
      <c r="B1353" s="6" t="s">
        <v>7</v>
      </c>
      <c r="C1353" s="7">
        <v>44340</v>
      </c>
      <c r="D1353" s="6" t="s">
        <v>20</v>
      </c>
      <c r="E1353" s="8">
        <v>55</v>
      </c>
      <c r="F1353" s="9">
        <v>1662.5169597348713</v>
      </c>
      <c r="G1353" s="6" t="s">
        <v>23</v>
      </c>
    </row>
    <row r="1354" spans="1:7" hidden="1" x14ac:dyDescent="0.25">
      <c r="A1354" s="6">
        <v>1360</v>
      </c>
      <c r="B1354" s="6" t="s">
        <v>15</v>
      </c>
      <c r="C1354" s="7">
        <v>44461</v>
      </c>
      <c r="D1354" s="6" t="s">
        <v>18</v>
      </c>
      <c r="E1354" s="8">
        <v>87</v>
      </c>
      <c r="F1354" s="9">
        <v>2631.1074857106773</v>
      </c>
      <c r="G1354" s="6" t="s">
        <v>23</v>
      </c>
    </row>
    <row r="1355" spans="1:7" hidden="1" x14ac:dyDescent="0.25">
      <c r="A1355" s="6">
        <v>1361</v>
      </c>
      <c r="B1355" s="6" t="s">
        <v>7</v>
      </c>
      <c r="C1355" s="7">
        <v>44010</v>
      </c>
      <c r="D1355" s="6" t="s">
        <v>17</v>
      </c>
      <c r="E1355" s="8">
        <v>75</v>
      </c>
      <c r="F1355" s="9">
        <v>2273.2916430473497</v>
      </c>
      <c r="G1355" s="6" t="s">
        <v>22</v>
      </c>
    </row>
    <row r="1356" spans="1:7" hidden="1" x14ac:dyDescent="0.25">
      <c r="A1356" s="6">
        <v>1362</v>
      </c>
      <c r="B1356" s="6" t="s">
        <v>12</v>
      </c>
      <c r="C1356" s="7">
        <v>43629</v>
      </c>
      <c r="D1356" s="6" t="s">
        <v>17</v>
      </c>
      <c r="E1356" s="8">
        <v>91</v>
      </c>
      <c r="F1356" s="9">
        <v>2746.0744776638203</v>
      </c>
      <c r="G1356" s="6" t="s">
        <v>23</v>
      </c>
    </row>
    <row r="1357" spans="1:7" hidden="1" x14ac:dyDescent="0.25">
      <c r="A1357" s="6">
        <v>1363</v>
      </c>
      <c r="B1357" s="6" t="s">
        <v>7</v>
      </c>
      <c r="C1357" s="7">
        <v>44549</v>
      </c>
      <c r="D1357" s="6" t="s">
        <v>18</v>
      </c>
      <c r="E1357" s="8">
        <v>79</v>
      </c>
      <c r="F1357" s="9">
        <v>2382.0578213903982</v>
      </c>
      <c r="G1357" s="6" t="s">
        <v>22</v>
      </c>
    </row>
    <row r="1358" spans="1:7" hidden="1" x14ac:dyDescent="0.25">
      <c r="A1358" s="6">
        <v>1364</v>
      </c>
      <c r="B1358" s="6" t="s">
        <v>9</v>
      </c>
      <c r="C1358" s="7">
        <v>43999</v>
      </c>
      <c r="D1358" s="6" t="s">
        <v>20</v>
      </c>
      <c r="E1358" s="8">
        <v>31</v>
      </c>
      <c r="F1358" s="9">
        <v>949.15314626942677</v>
      </c>
      <c r="G1358" s="6" t="s">
        <v>24</v>
      </c>
    </row>
    <row r="1359" spans="1:7" hidden="1" x14ac:dyDescent="0.25">
      <c r="A1359" s="6">
        <v>1365</v>
      </c>
      <c r="B1359" s="6" t="s">
        <v>13</v>
      </c>
      <c r="C1359" s="7">
        <v>44109</v>
      </c>
      <c r="D1359" s="6" t="s">
        <v>16</v>
      </c>
      <c r="E1359" s="8">
        <v>36</v>
      </c>
      <c r="F1359" s="9">
        <v>1098.6839948758891</v>
      </c>
      <c r="G1359" s="6" t="s">
        <v>24</v>
      </c>
    </row>
    <row r="1360" spans="1:7" hidden="1" x14ac:dyDescent="0.25">
      <c r="A1360" s="6">
        <v>1366</v>
      </c>
      <c r="B1360" s="6" t="s">
        <v>14</v>
      </c>
      <c r="C1360" s="7">
        <v>44010</v>
      </c>
      <c r="D1360" s="6" t="s">
        <v>20</v>
      </c>
      <c r="E1360" s="8">
        <v>80</v>
      </c>
      <c r="F1360" s="9">
        <v>2420.6313932235889</v>
      </c>
      <c r="G1360" s="6" t="s">
        <v>22</v>
      </c>
    </row>
    <row r="1361" spans="1:7" hidden="1" x14ac:dyDescent="0.25">
      <c r="A1361" s="6">
        <v>1367</v>
      </c>
      <c r="B1361" s="6" t="s">
        <v>8</v>
      </c>
      <c r="C1361" s="7">
        <v>43541</v>
      </c>
      <c r="D1361" s="6" t="s">
        <v>18</v>
      </c>
      <c r="E1361" s="8">
        <v>32</v>
      </c>
      <c r="F1361" s="9">
        <v>981.0586342386141</v>
      </c>
      <c r="G1361" s="6" t="s">
        <v>21</v>
      </c>
    </row>
    <row r="1362" spans="1:7" hidden="1" x14ac:dyDescent="0.25">
      <c r="A1362" s="6">
        <v>1368</v>
      </c>
      <c r="B1362" s="6" t="s">
        <v>15</v>
      </c>
      <c r="C1362" s="7">
        <v>44010</v>
      </c>
      <c r="D1362" s="6" t="s">
        <v>19</v>
      </c>
      <c r="E1362" s="8">
        <v>29</v>
      </c>
      <c r="F1362" s="9">
        <v>891.72802878693926</v>
      </c>
      <c r="G1362" s="6" t="s">
        <v>23</v>
      </c>
    </row>
    <row r="1363" spans="1:7" hidden="1" x14ac:dyDescent="0.25">
      <c r="A1363" s="6">
        <v>1369</v>
      </c>
      <c r="B1363" s="6" t="s">
        <v>13</v>
      </c>
      <c r="C1363" s="7">
        <v>44329</v>
      </c>
      <c r="D1363" s="6" t="s">
        <v>17</v>
      </c>
      <c r="E1363" s="8">
        <v>64</v>
      </c>
      <c r="F1363" s="9">
        <v>1935.1676296767637</v>
      </c>
      <c r="G1363" s="6" t="s">
        <v>23</v>
      </c>
    </row>
    <row r="1364" spans="1:7" hidden="1" x14ac:dyDescent="0.25">
      <c r="A1364" s="6">
        <v>1370</v>
      </c>
      <c r="B1364" s="6" t="s">
        <v>11</v>
      </c>
      <c r="C1364" s="7">
        <v>43900</v>
      </c>
      <c r="D1364" s="6" t="s">
        <v>18</v>
      </c>
      <c r="E1364" s="8">
        <v>27</v>
      </c>
      <c r="F1364" s="9">
        <v>836.68497347720768</v>
      </c>
      <c r="G1364" s="6" t="s">
        <v>23</v>
      </c>
    </row>
    <row r="1365" spans="1:7" hidden="1" x14ac:dyDescent="0.25">
      <c r="A1365" s="6">
        <v>1371</v>
      </c>
      <c r="B1365" s="6" t="s">
        <v>9</v>
      </c>
      <c r="C1365" s="7">
        <v>44098</v>
      </c>
      <c r="D1365" s="6" t="s">
        <v>18</v>
      </c>
      <c r="E1365" s="8">
        <v>36</v>
      </c>
      <c r="F1365" s="9">
        <v>1098.0928591136637</v>
      </c>
      <c r="G1365" s="6" t="s">
        <v>23</v>
      </c>
    </row>
    <row r="1366" spans="1:7" hidden="1" x14ac:dyDescent="0.25">
      <c r="A1366" s="6">
        <v>1372</v>
      </c>
      <c r="B1366" s="6" t="s">
        <v>8</v>
      </c>
      <c r="C1366" s="7">
        <v>43805</v>
      </c>
      <c r="D1366" s="6" t="s">
        <v>20</v>
      </c>
      <c r="E1366" s="8">
        <v>36</v>
      </c>
      <c r="F1366" s="9">
        <v>1094.5657773500436</v>
      </c>
      <c r="G1366" s="6" t="s">
        <v>23</v>
      </c>
    </row>
    <row r="1367" spans="1:7" hidden="1" x14ac:dyDescent="0.25">
      <c r="A1367" s="6">
        <v>1373</v>
      </c>
      <c r="B1367" s="6" t="s">
        <v>14</v>
      </c>
      <c r="C1367" s="7">
        <v>43761</v>
      </c>
      <c r="D1367" s="6" t="s">
        <v>20</v>
      </c>
      <c r="E1367" s="8">
        <v>32</v>
      </c>
      <c r="F1367" s="9">
        <v>973.43399963409695</v>
      </c>
      <c r="G1367" s="6" t="s">
        <v>22</v>
      </c>
    </row>
    <row r="1368" spans="1:7" hidden="1" x14ac:dyDescent="0.25">
      <c r="A1368" s="6">
        <v>1374</v>
      </c>
      <c r="B1368" s="6" t="s">
        <v>11</v>
      </c>
      <c r="C1368" s="7">
        <v>43706</v>
      </c>
      <c r="D1368" s="6" t="s">
        <v>20</v>
      </c>
      <c r="E1368" s="8">
        <v>9</v>
      </c>
      <c r="F1368" s="9">
        <v>291.73034652532431</v>
      </c>
      <c r="G1368" s="6" t="s">
        <v>21</v>
      </c>
    </row>
    <row r="1369" spans="1:7" hidden="1" x14ac:dyDescent="0.25">
      <c r="A1369" s="6">
        <v>1375</v>
      </c>
      <c r="B1369" s="6" t="s">
        <v>15</v>
      </c>
      <c r="C1369" s="7">
        <v>43607</v>
      </c>
      <c r="D1369" s="6" t="s">
        <v>17</v>
      </c>
      <c r="E1369" s="8">
        <v>78</v>
      </c>
      <c r="F1369" s="9">
        <v>2356.3570757894918</v>
      </c>
      <c r="G1369" s="6" t="s">
        <v>21</v>
      </c>
    </row>
    <row r="1370" spans="1:7" hidden="1" x14ac:dyDescent="0.25">
      <c r="A1370" s="6">
        <v>1376</v>
      </c>
      <c r="B1370" s="6" t="s">
        <v>15</v>
      </c>
      <c r="C1370" s="7">
        <v>44219</v>
      </c>
      <c r="D1370" s="6" t="s">
        <v>19</v>
      </c>
      <c r="E1370" s="8">
        <v>55</v>
      </c>
      <c r="F1370" s="9">
        <v>1676.9300314757165</v>
      </c>
      <c r="G1370" s="6" t="s">
        <v>23</v>
      </c>
    </row>
    <row r="1371" spans="1:7" hidden="1" x14ac:dyDescent="0.25">
      <c r="A1371" s="6">
        <v>1377</v>
      </c>
      <c r="B1371" s="6" t="s">
        <v>13</v>
      </c>
      <c r="C1371" s="7">
        <v>44065</v>
      </c>
      <c r="D1371" s="6" t="s">
        <v>20</v>
      </c>
      <c r="E1371" s="8">
        <v>79</v>
      </c>
      <c r="F1371" s="9">
        <v>2392.582265563311</v>
      </c>
      <c r="G1371" s="6" t="s">
        <v>22</v>
      </c>
    </row>
    <row r="1372" spans="1:7" hidden="1" x14ac:dyDescent="0.25">
      <c r="A1372" s="6">
        <v>1378</v>
      </c>
      <c r="B1372" s="6" t="s">
        <v>13</v>
      </c>
      <c r="C1372" s="7">
        <v>43834</v>
      </c>
      <c r="D1372" s="6" t="s">
        <v>16</v>
      </c>
      <c r="E1372" s="8">
        <v>9</v>
      </c>
      <c r="F1372" s="9">
        <v>293.6931208514244</v>
      </c>
      <c r="G1372" s="6" t="s">
        <v>22</v>
      </c>
    </row>
    <row r="1373" spans="1:7" hidden="1" x14ac:dyDescent="0.25">
      <c r="A1373" s="6">
        <v>1379</v>
      </c>
      <c r="B1373" s="6" t="s">
        <v>8</v>
      </c>
      <c r="C1373" s="7">
        <v>43816</v>
      </c>
      <c r="D1373" s="6" t="s">
        <v>17</v>
      </c>
      <c r="E1373" s="8">
        <v>4</v>
      </c>
      <c r="F1373" s="9">
        <v>142.76329980408619</v>
      </c>
      <c r="G1373" s="6" t="s">
        <v>23</v>
      </c>
    </row>
    <row r="1374" spans="1:7" hidden="1" x14ac:dyDescent="0.25">
      <c r="A1374" s="6">
        <v>1380</v>
      </c>
      <c r="B1374" s="6" t="s">
        <v>13</v>
      </c>
      <c r="C1374" s="7">
        <v>43574</v>
      </c>
      <c r="D1374" s="6" t="s">
        <v>20</v>
      </c>
      <c r="E1374" s="8">
        <v>6</v>
      </c>
      <c r="F1374" s="9">
        <v>201.65246376870388</v>
      </c>
      <c r="G1374" s="6" t="s">
        <v>24</v>
      </c>
    </row>
    <row r="1375" spans="1:7" hidden="1" x14ac:dyDescent="0.25">
      <c r="A1375" s="6">
        <v>1381</v>
      </c>
      <c r="B1375" s="6" t="s">
        <v>9</v>
      </c>
      <c r="C1375" s="7">
        <v>44340</v>
      </c>
      <c r="D1375" s="6" t="s">
        <v>16</v>
      </c>
      <c r="E1375" s="8">
        <v>18</v>
      </c>
      <c r="F1375" s="9">
        <v>559.19019488133279</v>
      </c>
      <c r="G1375" s="6" t="s">
        <v>24</v>
      </c>
    </row>
    <row r="1376" spans="1:7" hidden="1" x14ac:dyDescent="0.25">
      <c r="A1376" s="6">
        <v>1382</v>
      </c>
      <c r="B1376" s="6" t="s">
        <v>15</v>
      </c>
      <c r="C1376" s="7">
        <v>44494</v>
      </c>
      <c r="D1376" s="6" t="s">
        <v>16</v>
      </c>
      <c r="E1376" s="8">
        <v>14</v>
      </c>
      <c r="F1376" s="9">
        <v>444.91260768813873</v>
      </c>
      <c r="G1376" s="6" t="s">
        <v>23</v>
      </c>
    </row>
    <row r="1377" spans="1:7" hidden="1" x14ac:dyDescent="0.25">
      <c r="A1377" s="6">
        <v>1383</v>
      </c>
      <c r="B1377" s="6" t="s">
        <v>11</v>
      </c>
      <c r="C1377" s="7">
        <v>43695</v>
      </c>
      <c r="D1377" s="6" t="s">
        <v>18</v>
      </c>
      <c r="E1377" s="8">
        <v>91</v>
      </c>
      <c r="F1377" s="9">
        <v>2755.0447930379551</v>
      </c>
      <c r="G1377" s="6" t="s">
        <v>21</v>
      </c>
    </row>
    <row r="1378" spans="1:7" hidden="1" x14ac:dyDescent="0.25">
      <c r="A1378" s="6">
        <v>1384</v>
      </c>
      <c r="B1378" s="6" t="s">
        <v>15</v>
      </c>
      <c r="C1378" s="7">
        <v>44538</v>
      </c>
      <c r="D1378" s="6" t="s">
        <v>16</v>
      </c>
      <c r="E1378" s="8">
        <v>74</v>
      </c>
      <c r="F1378" s="9">
        <v>2240.7187760825996</v>
      </c>
      <c r="G1378" s="6" t="s">
        <v>22</v>
      </c>
    </row>
    <row r="1379" spans="1:7" hidden="1" x14ac:dyDescent="0.25">
      <c r="A1379" s="6">
        <v>1385</v>
      </c>
      <c r="B1379" s="6" t="s">
        <v>8</v>
      </c>
      <c r="C1379" s="7">
        <v>44043</v>
      </c>
      <c r="D1379" s="6" t="s">
        <v>18</v>
      </c>
      <c r="E1379" s="8">
        <v>47</v>
      </c>
      <c r="F1379" s="9">
        <v>1438.5756416034069</v>
      </c>
      <c r="G1379" s="6" t="s">
        <v>23</v>
      </c>
    </row>
    <row r="1380" spans="1:7" hidden="1" x14ac:dyDescent="0.25">
      <c r="A1380" s="6">
        <v>1386</v>
      </c>
      <c r="B1380" s="6" t="s">
        <v>10</v>
      </c>
      <c r="C1380" s="7">
        <v>43772</v>
      </c>
      <c r="D1380" s="6" t="s">
        <v>17</v>
      </c>
      <c r="E1380" s="8">
        <v>28</v>
      </c>
      <c r="F1380" s="9">
        <v>864.68289532216386</v>
      </c>
      <c r="G1380" s="6" t="s">
        <v>22</v>
      </c>
    </row>
    <row r="1381" spans="1:7" hidden="1" x14ac:dyDescent="0.25">
      <c r="A1381" s="6">
        <v>1387</v>
      </c>
      <c r="B1381" s="6" t="s">
        <v>10</v>
      </c>
      <c r="C1381" s="7">
        <v>43728</v>
      </c>
      <c r="D1381" s="6" t="s">
        <v>16</v>
      </c>
      <c r="E1381" s="8">
        <v>21</v>
      </c>
      <c r="F1381" s="9">
        <v>647.8420776607295</v>
      </c>
      <c r="G1381" s="6" t="s">
        <v>23</v>
      </c>
    </row>
    <row r="1382" spans="1:7" hidden="1" x14ac:dyDescent="0.25">
      <c r="A1382" s="6">
        <v>1388</v>
      </c>
      <c r="B1382" s="6" t="s">
        <v>11</v>
      </c>
      <c r="C1382" s="7">
        <v>44285</v>
      </c>
      <c r="D1382" s="6" t="s">
        <v>17</v>
      </c>
      <c r="E1382" s="8">
        <v>52</v>
      </c>
      <c r="F1382" s="9">
        <v>1576.9424365413772</v>
      </c>
      <c r="G1382" s="6" t="s">
        <v>22</v>
      </c>
    </row>
    <row r="1383" spans="1:7" hidden="1" x14ac:dyDescent="0.25">
      <c r="A1383" s="6">
        <v>1389</v>
      </c>
      <c r="B1383" s="6" t="s">
        <v>15</v>
      </c>
      <c r="C1383" s="7">
        <v>44010</v>
      </c>
      <c r="D1383" s="6" t="s">
        <v>19</v>
      </c>
      <c r="E1383" s="8">
        <v>33</v>
      </c>
      <c r="F1383" s="9">
        <v>1010.8856134949143</v>
      </c>
      <c r="G1383" s="6" t="s">
        <v>22</v>
      </c>
    </row>
    <row r="1384" spans="1:7" hidden="1" x14ac:dyDescent="0.25">
      <c r="A1384" s="6">
        <v>1390</v>
      </c>
      <c r="B1384" s="6" t="s">
        <v>10</v>
      </c>
      <c r="C1384" s="7">
        <v>43867</v>
      </c>
      <c r="D1384" s="6" t="s">
        <v>20</v>
      </c>
      <c r="E1384" s="8">
        <v>-7</v>
      </c>
      <c r="F1384" s="9">
        <v>-194.37923961194201</v>
      </c>
      <c r="G1384" s="6" t="s">
        <v>21</v>
      </c>
    </row>
    <row r="1385" spans="1:7" hidden="1" x14ac:dyDescent="0.25">
      <c r="A1385" s="6">
        <v>1391</v>
      </c>
      <c r="B1385" s="6" t="s">
        <v>11</v>
      </c>
      <c r="C1385" s="7">
        <v>43922</v>
      </c>
      <c r="D1385" s="6" t="s">
        <v>18</v>
      </c>
      <c r="E1385" s="8">
        <v>12</v>
      </c>
      <c r="F1385" s="9">
        <v>382.38088170061803</v>
      </c>
      <c r="G1385" s="6" t="s">
        <v>22</v>
      </c>
    </row>
    <row r="1386" spans="1:7" hidden="1" x14ac:dyDescent="0.25">
      <c r="A1386" s="6">
        <v>1392</v>
      </c>
      <c r="B1386" s="6" t="s">
        <v>15</v>
      </c>
      <c r="C1386" s="7">
        <v>43889</v>
      </c>
      <c r="D1386" s="6" t="s">
        <v>16</v>
      </c>
      <c r="E1386" s="8">
        <v>1</v>
      </c>
      <c r="F1386" s="9">
        <v>45.049727728030682</v>
      </c>
      <c r="G1386" s="6" t="s">
        <v>22</v>
      </c>
    </row>
    <row r="1387" spans="1:7" hidden="1" x14ac:dyDescent="0.25">
      <c r="A1387" s="6">
        <v>1393</v>
      </c>
      <c r="B1387" s="6" t="s">
        <v>8</v>
      </c>
      <c r="C1387" s="7">
        <v>43856</v>
      </c>
      <c r="D1387" s="6" t="s">
        <v>20</v>
      </c>
      <c r="E1387" s="8">
        <v>56</v>
      </c>
      <c r="F1387" s="9">
        <v>1697.5770217815491</v>
      </c>
      <c r="G1387" s="6" t="s">
        <v>22</v>
      </c>
    </row>
    <row r="1388" spans="1:7" hidden="1" x14ac:dyDescent="0.25">
      <c r="A1388" s="6">
        <v>1394</v>
      </c>
      <c r="B1388" s="6" t="s">
        <v>11</v>
      </c>
      <c r="C1388" s="7">
        <v>44373</v>
      </c>
      <c r="D1388" s="6" t="s">
        <v>17</v>
      </c>
      <c r="E1388" s="8">
        <v>34</v>
      </c>
      <c r="F1388" s="9">
        <v>1044.7706646910851</v>
      </c>
      <c r="G1388" s="6" t="s">
        <v>22</v>
      </c>
    </row>
    <row r="1389" spans="1:7" hidden="1" x14ac:dyDescent="0.25">
      <c r="A1389" s="6">
        <v>1395</v>
      </c>
      <c r="B1389" s="6" t="s">
        <v>9</v>
      </c>
      <c r="C1389" s="7">
        <v>44252</v>
      </c>
      <c r="D1389" s="6" t="s">
        <v>17</v>
      </c>
      <c r="E1389" s="8">
        <v>83</v>
      </c>
      <c r="F1389" s="9">
        <v>2503.8974883045835</v>
      </c>
      <c r="G1389" s="6" t="s">
        <v>24</v>
      </c>
    </row>
    <row r="1390" spans="1:7" hidden="1" x14ac:dyDescent="0.25">
      <c r="A1390" s="6">
        <v>1396</v>
      </c>
      <c r="B1390" s="6" t="s">
        <v>10</v>
      </c>
      <c r="C1390" s="7">
        <v>44274</v>
      </c>
      <c r="D1390" s="6" t="s">
        <v>16</v>
      </c>
      <c r="E1390" s="8">
        <v>-4</v>
      </c>
      <c r="F1390" s="9">
        <v>-101.55624843092608</v>
      </c>
      <c r="G1390" s="6" t="s">
        <v>22</v>
      </c>
    </row>
    <row r="1391" spans="1:7" hidden="1" x14ac:dyDescent="0.25">
      <c r="A1391" s="6">
        <v>1397</v>
      </c>
      <c r="B1391" s="6" t="s">
        <v>11</v>
      </c>
      <c r="C1391" s="7">
        <v>44230</v>
      </c>
      <c r="D1391" s="6" t="s">
        <v>17</v>
      </c>
      <c r="E1391" s="8">
        <v>9</v>
      </c>
      <c r="F1391" s="9">
        <v>297.03664221901175</v>
      </c>
      <c r="G1391" s="6" t="s">
        <v>22</v>
      </c>
    </row>
    <row r="1392" spans="1:7" hidden="1" x14ac:dyDescent="0.25">
      <c r="A1392" s="6">
        <v>1398</v>
      </c>
      <c r="B1392" s="6" t="s">
        <v>13</v>
      </c>
      <c r="C1392" s="7">
        <v>43966</v>
      </c>
      <c r="D1392" s="6" t="s">
        <v>16</v>
      </c>
      <c r="E1392" s="8">
        <v>64</v>
      </c>
      <c r="F1392" s="9">
        <v>1939.9078398349641</v>
      </c>
      <c r="G1392" s="6" t="s">
        <v>23</v>
      </c>
    </row>
    <row r="1393" spans="1:7" hidden="1" x14ac:dyDescent="0.25">
      <c r="A1393" s="6">
        <v>1399</v>
      </c>
      <c r="B1393" s="6" t="s">
        <v>9</v>
      </c>
      <c r="C1393" s="7">
        <v>43966</v>
      </c>
      <c r="D1393" s="6" t="s">
        <v>18</v>
      </c>
      <c r="E1393" s="8">
        <v>13</v>
      </c>
      <c r="F1393" s="9">
        <v>409.47424828889473</v>
      </c>
      <c r="G1393" s="6" t="s">
        <v>22</v>
      </c>
    </row>
    <row r="1394" spans="1:7" hidden="1" x14ac:dyDescent="0.25">
      <c r="A1394" s="6">
        <v>1400</v>
      </c>
      <c r="B1394" s="6" t="s">
        <v>15</v>
      </c>
      <c r="C1394" s="7">
        <v>43944</v>
      </c>
      <c r="D1394" s="6" t="s">
        <v>18</v>
      </c>
      <c r="E1394" s="8">
        <v>9</v>
      </c>
      <c r="F1394" s="9">
        <v>286.83682099948658</v>
      </c>
      <c r="G1394" s="6" t="s">
        <v>22</v>
      </c>
    </row>
    <row r="1395" spans="1:7" hidden="1" x14ac:dyDescent="0.25">
      <c r="A1395" s="6">
        <v>1401</v>
      </c>
      <c r="B1395" s="6" t="s">
        <v>12</v>
      </c>
      <c r="C1395" s="7">
        <v>43728</v>
      </c>
      <c r="D1395" s="6" t="s">
        <v>18</v>
      </c>
      <c r="E1395" s="8">
        <v>6</v>
      </c>
      <c r="F1395" s="9">
        <v>195.46281446888682</v>
      </c>
      <c r="G1395" s="6" t="s">
        <v>23</v>
      </c>
    </row>
    <row r="1396" spans="1:7" hidden="1" x14ac:dyDescent="0.25">
      <c r="A1396" s="6">
        <v>1402</v>
      </c>
      <c r="B1396" s="6" t="s">
        <v>7</v>
      </c>
      <c r="C1396" s="7">
        <v>43607</v>
      </c>
      <c r="D1396" s="6" t="s">
        <v>17</v>
      </c>
      <c r="E1396" s="8">
        <v>55</v>
      </c>
      <c r="F1396" s="9">
        <v>1670.9210591087522</v>
      </c>
      <c r="G1396" s="6" t="s">
        <v>24</v>
      </c>
    </row>
    <row r="1397" spans="1:7" hidden="1" x14ac:dyDescent="0.25">
      <c r="A1397" s="6">
        <v>1403</v>
      </c>
      <c r="B1397" s="6" t="s">
        <v>14</v>
      </c>
      <c r="C1397" s="7">
        <v>43618</v>
      </c>
      <c r="D1397" s="6" t="s">
        <v>19</v>
      </c>
      <c r="E1397" s="8">
        <v>64</v>
      </c>
      <c r="F1397" s="9">
        <v>1948.3490930195085</v>
      </c>
      <c r="G1397" s="6" t="s">
        <v>22</v>
      </c>
    </row>
    <row r="1398" spans="1:7" hidden="1" x14ac:dyDescent="0.25">
      <c r="A1398" s="6">
        <v>1404</v>
      </c>
      <c r="B1398" s="6" t="s">
        <v>8</v>
      </c>
      <c r="C1398" s="7">
        <v>44362</v>
      </c>
      <c r="D1398" s="6" t="s">
        <v>18</v>
      </c>
      <c r="E1398" s="8">
        <v>27</v>
      </c>
      <c r="F1398" s="9">
        <v>826.54748876430301</v>
      </c>
      <c r="G1398" s="6" t="s">
        <v>21</v>
      </c>
    </row>
    <row r="1399" spans="1:7" hidden="1" x14ac:dyDescent="0.25">
      <c r="A1399" s="6">
        <v>1405</v>
      </c>
      <c r="B1399" s="6" t="s">
        <v>14</v>
      </c>
      <c r="C1399" s="7">
        <v>44120</v>
      </c>
      <c r="D1399" s="6" t="s">
        <v>18</v>
      </c>
      <c r="E1399" s="8">
        <v>4</v>
      </c>
      <c r="F1399" s="9">
        <v>143.58367110038117</v>
      </c>
      <c r="G1399" s="6" t="s">
        <v>23</v>
      </c>
    </row>
    <row r="1400" spans="1:7" hidden="1" x14ac:dyDescent="0.25">
      <c r="A1400" s="6">
        <v>1406</v>
      </c>
      <c r="B1400" s="6" t="s">
        <v>9</v>
      </c>
      <c r="C1400" s="7">
        <v>44505</v>
      </c>
      <c r="D1400" s="6" t="s">
        <v>18</v>
      </c>
      <c r="E1400" s="8">
        <v>17</v>
      </c>
      <c r="F1400" s="9">
        <v>534.50226015325893</v>
      </c>
      <c r="G1400" s="6" t="s">
        <v>24</v>
      </c>
    </row>
    <row r="1401" spans="1:7" hidden="1" x14ac:dyDescent="0.25">
      <c r="A1401" s="6">
        <v>1407</v>
      </c>
      <c r="B1401" s="6" t="s">
        <v>7</v>
      </c>
      <c r="C1401" s="7">
        <v>43695</v>
      </c>
      <c r="D1401" s="6" t="s">
        <v>18</v>
      </c>
      <c r="E1401" s="8">
        <v>24</v>
      </c>
      <c r="F1401" s="9">
        <v>742.87417398883485</v>
      </c>
      <c r="G1401" s="6" t="s">
        <v>21</v>
      </c>
    </row>
    <row r="1402" spans="1:7" hidden="1" x14ac:dyDescent="0.25">
      <c r="A1402" s="6">
        <v>1408</v>
      </c>
      <c r="B1402" s="6" t="s">
        <v>12</v>
      </c>
      <c r="C1402" s="7">
        <v>44538</v>
      </c>
      <c r="D1402" s="6" t="s">
        <v>18</v>
      </c>
      <c r="E1402" s="8">
        <v>87</v>
      </c>
      <c r="F1402" s="9">
        <v>2628.8059466806972</v>
      </c>
      <c r="G1402" s="6" t="s">
        <v>23</v>
      </c>
    </row>
    <row r="1403" spans="1:7" hidden="1" x14ac:dyDescent="0.25">
      <c r="A1403" s="6">
        <v>1409</v>
      </c>
      <c r="B1403" s="6" t="s">
        <v>15</v>
      </c>
      <c r="C1403" s="7">
        <v>44153</v>
      </c>
      <c r="D1403" s="6" t="s">
        <v>20</v>
      </c>
      <c r="E1403" s="8">
        <v>10</v>
      </c>
      <c r="F1403" s="9">
        <v>317.59227784320325</v>
      </c>
      <c r="G1403" s="6" t="s">
        <v>21</v>
      </c>
    </row>
    <row r="1404" spans="1:7" hidden="1" x14ac:dyDescent="0.25">
      <c r="A1404" s="6">
        <v>1410</v>
      </c>
      <c r="B1404" s="6" t="s">
        <v>11</v>
      </c>
      <c r="C1404" s="7">
        <v>44120</v>
      </c>
      <c r="D1404" s="6" t="s">
        <v>20</v>
      </c>
      <c r="E1404" s="8">
        <v>0</v>
      </c>
      <c r="F1404" s="9">
        <v>18.311339455634805</v>
      </c>
      <c r="G1404" s="6" t="s">
        <v>24</v>
      </c>
    </row>
    <row r="1405" spans="1:7" hidden="1" x14ac:dyDescent="0.25">
      <c r="A1405" s="6">
        <v>1411</v>
      </c>
      <c r="B1405" s="6" t="s">
        <v>11</v>
      </c>
      <c r="C1405" s="7">
        <v>44219</v>
      </c>
      <c r="D1405" s="6" t="s">
        <v>18</v>
      </c>
      <c r="E1405" s="8">
        <v>73</v>
      </c>
      <c r="F1405" s="9">
        <v>2210.0917974993881</v>
      </c>
      <c r="G1405" s="6" t="s">
        <v>24</v>
      </c>
    </row>
    <row r="1406" spans="1:7" hidden="1" x14ac:dyDescent="0.25">
      <c r="A1406" s="6">
        <v>1412</v>
      </c>
      <c r="B1406" s="6" t="s">
        <v>13</v>
      </c>
      <c r="C1406" s="7">
        <v>43911</v>
      </c>
      <c r="D1406" s="6" t="s">
        <v>18</v>
      </c>
      <c r="E1406" s="8">
        <v>66</v>
      </c>
      <c r="F1406" s="9">
        <v>2001.2198246327055</v>
      </c>
      <c r="G1406" s="6" t="s">
        <v>24</v>
      </c>
    </row>
    <row r="1407" spans="1:7" hidden="1" x14ac:dyDescent="0.25">
      <c r="A1407" s="6">
        <v>1413</v>
      </c>
      <c r="B1407" s="6" t="s">
        <v>8</v>
      </c>
      <c r="C1407" s="7">
        <v>43695</v>
      </c>
      <c r="D1407" s="6" t="s">
        <v>18</v>
      </c>
      <c r="E1407" s="8">
        <v>70</v>
      </c>
      <c r="F1407" s="9">
        <v>2117.5333647455855</v>
      </c>
      <c r="G1407" s="6" t="s">
        <v>23</v>
      </c>
    </row>
    <row r="1408" spans="1:7" hidden="1" x14ac:dyDescent="0.25">
      <c r="A1408" s="6">
        <v>1414</v>
      </c>
      <c r="B1408" s="6" t="s">
        <v>15</v>
      </c>
      <c r="C1408" s="7">
        <v>44175</v>
      </c>
      <c r="D1408" s="6" t="s">
        <v>17</v>
      </c>
      <c r="E1408" s="8">
        <v>78</v>
      </c>
      <c r="F1408" s="9">
        <v>2359.05960232091</v>
      </c>
      <c r="G1408" s="6" t="s">
        <v>21</v>
      </c>
    </row>
    <row r="1409" spans="1:7" hidden="1" x14ac:dyDescent="0.25">
      <c r="A1409" s="6">
        <v>1415</v>
      </c>
      <c r="B1409" s="6" t="s">
        <v>14</v>
      </c>
      <c r="C1409" s="7">
        <v>44505</v>
      </c>
      <c r="D1409" s="6" t="s">
        <v>20</v>
      </c>
      <c r="E1409" s="8">
        <v>22</v>
      </c>
      <c r="F1409" s="9">
        <v>669.65065793990505</v>
      </c>
      <c r="G1409" s="6" t="s">
        <v>21</v>
      </c>
    </row>
    <row r="1410" spans="1:7" hidden="1" x14ac:dyDescent="0.25">
      <c r="A1410" s="6">
        <v>1416</v>
      </c>
      <c r="B1410" s="6" t="s">
        <v>12</v>
      </c>
      <c r="C1410" s="7">
        <v>44109</v>
      </c>
      <c r="D1410" s="6" t="s">
        <v>20</v>
      </c>
      <c r="E1410" s="8">
        <v>21</v>
      </c>
      <c r="F1410" s="9">
        <v>652.17462708012192</v>
      </c>
      <c r="G1410" s="6" t="s">
        <v>22</v>
      </c>
    </row>
    <row r="1411" spans="1:7" hidden="1" x14ac:dyDescent="0.25">
      <c r="A1411" s="6">
        <v>1417</v>
      </c>
      <c r="B1411" s="6" t="s">
        <v>8</v>
      </c>
      <c r="C1411" s="7">
        <v>44120</v>
      </c>
      <c r="D1411" s="6" t="s">
        <v>18</v>
      </c>
      <c r="E1411" s="8">
        <v>8</v>
      </c>
      <c r="F1411" s="9">
        <v>258.24952877477108</v>
      </c>
      <c r="G1411" s="6" t="s">
        <v>21</v>
      </c>
    </row>
    <row r="1412" spans="1:7" hidden="1" x14ac:dyDescent="0.25">
      <c r="A1412" s="6">
        <v>1418</v>
      </c>
      <c r="B1412" s="6" t="s">
        <v>7</v>
      </c>
      <c r="C1412" s="7">
        <v>43878</v>
      </c>
      <c r="D1412" s="6" t="s">
        <v>20</v>
      </c>
      <c r="E1412" s="8">
        <v>62</v>
      </c>
      <c r="F1412" s="9">
        <v>1878.0112722106594</v>
      </c>
      <c r="G1412" s="6" t="s">
        <v>23</v>
      </c>
    </row>
    <row r="1413" spans="1:7" hidden="1" x14ac:dyDescent="0.25">
      <c r="A1413" s="6">
        <v>1419</v>
      </c>
      <c r="B1413" s="6" t="s">
        <v>10</v>
      </c>
      <c r="C1413" s="7">
        <v>43596</v>
      </c>
      <c r="D1413" s="6" t="s">
        <v>20</v>
      </c>
      <c r="E1413" s="8">
        <v>81</v>
      </c>
      <c r="F1413" s="9">
        <v>2445.0746507200088</v>
      </c>
      <c r="G1413" s="6" t="s">
        <v>21</v>
      </c>
    </row>
    <row r="1414" spans="1:7" hidden="1" x14ac:dyDescent="0.25">
      <c r="A1414" s="6">
        <v>1420</v>
      </c>
      <c r="B1414" s="6" t="s">
        <v>15</v>
      </c>
      <c r="C1414" s="7">
        <v>44186</v>
      </c>
      <c r="D1414" s="6" t="s">
        <v>18</v>
      </c>
      <c r="E1414" s="8">
        <v>72</v>
      </c>
      <c r="F1414" s="9">
        <v>2181.7265722795501</v>
      </c>
      <c r="G1414" s="6" t="s">
        <v>21</v>
      </c>
    </row>
    <row r="1415" spans="1:7" hidden="1" x14ac:dyDescent="0.25">
      <c r="A1415" s="6">
        <v>1421</v>
      </c>
      <c r="B1415" s="6" t="s">
        <v>13</v>
      </c>
      <c r="C1415" s="7">
        <v>43750</v>
      </c>
      <c r="D1415" s="6" t="s">
        <v>16</v>
      </c>
      <c r="E1415" s="8">
        <v>13</v>
      </c>
      <c r="F1415" s="9">
        <v>413.56875522020459</v>
      </c>
      <c r="G1415" s="6" t="s">
        <v>23</v>
      </c>
    </row>
    <row r="1416" spans="1:7" hidden="1" x14ac:dyDescent="0.25">
      <c r="A1416" s="6">
        <v>1422</v>
      </c>
      <c r="B1416" s="6" t="s">
        <v>8</v>
      </c>
      <c r="C1416" s="7">
        <v>44439</v>
      </c>
      <c r="D1416" s="6" t="s">
        <v>19</v>
      </c>
      <c r="E1416" s="8">
        <v>52</v>
      </c>
      <c r="F1416" s="9">
        <v>1574.1873231061072</v>
      </c>
      <c r="G1416" s="6" t="s">
        <v>22</v>
      </c>
    </row>
    <row r="1417" spans="1:7" hidden="1" x14ac:dyDescent="0.25">
      <c r="A1417" s="6">
        <v>1423</v>
      </c>
      <c r="B1417" s="6" t="s">
        <v>11</v>
      </c>
      <c r="C1417" s="7">
        <v>43486</v>
      </c>
      <c r="D1417" s="6" t="s">
        <v>16</v>
      </c>
      <c r="E1417" s="8">
        <v>49</v>
      </c>
      <c r="F1417" s="9">
        <v>1481.0679359164917</v>
      </c>
      <c r="G1417" s="6" t="s">
        <v>23</v>
      </c>
    </row>
    <row r="1418" spans="1:7" hidden="1" x14ac:dyDescent="0.25">
      <c r="A1418" s="6">
        <v>1424</v>
      </c>
      <c r="B1418" s="6" t="s">
        <v>11</v>
      </c>
      <c r="C1418" s="7">
        <v>43911</v>
      </c>
      <c r="D1418" s="6" t="s">
        <v>16</v>
      </c>
      <c r="E1418" s="8">
        <v>82</v>
      </c>
      <c r="F1418" s="9">
        <v>2481.6915651860172</v>
      </c>
      <c r="G1418" s="6" t="s">
        <v>22</v>
      </c>
    </row>
    <row r="1419" spans="1:7" hidden="1" x14ac:dyDescent="0.25">
      <c r="A1419" s="6">
        <v>1425</v>
      </c>
      <c r="B1419" s="6" t="s">
        <v>15</v>
      </c>
      <c r="C1419" s="7">
        <v>43563</v>
      </c>
      <c r="D1419" s="6" t="s">
        <v>16</v>
      </c>
      <c r="E1419" s="8">
        <v>5</v>
      </c>
      <c r="F1419" s="9">
        <v>170.15690322490627</v>
      </c>
      <c r="G1419" s="6" t="s">
        <v>24</v>
      </c>
    </row>
    <row r="1420" spans="1:7" hidden="1" x14ac:dyDescent="0.25">
      <c r="A1420" s="6">
        <v>1426</v>
      </c>
      <c r="B1420" s="6" t="s">
        <v>14</v>
      </c>
      <c r="C1420" s="7">
        <v>44461</v>
      </c>
      <c r="D1420" s="6" t="s">
        <v>20</v>
      </c>
      <c r="E1420" s="8">
        <v>45</v>
      </c>
      <c r="F1420" s="9">
        <v>1368.5630897508477</v>
      </c>
      <c r="G1420" s="6" t="s">
        <v>23</v>
      </c>
    </row>
    <row r="1421" spans="1:7" hidden="1" x14ac:dyDescent="0.25">
      <c r="A1421" s="6">
        <v>1427</v>
      </c>
      <c r="B1421" s="6" t="s">
        <v>12</v>
      </c>
      <c r="C1421" s="7">
        <v>44538</v>
      </c>
      <c r="D1421" s="6" t="s">
        <v>20</v>
      </c>
      <c r="E1421" s="8">
        <v>-10</v>
      </c>
      <c r="F1421" s="9">
        <v>-273.50902782330041</v>
      </c>
      <c r="G1421" s="6" t="s">
        <v>24</v>
      </c>
    </row>
    <row r="1422" spans="1:7" hidden="1" x14ac:dyDescent="0.25">
      <c r="A1422" s="6">
        <v>1428</v>
      </c>
      <c r="B1422" s="6" t="s">
        <v>7</v>
      </c>
      <c r="C1422" s="7">
        <v>43805</v>
      </c>
      <c r="D1422" s="6" t="s">
        <v>16</v>
      </c>
      <c r="E1422" s="8">
        <v>53</v>
      </c>
      <c r="F1422" s="9">
        <v>1608.5164058435507</v>
      </c>
      <c r="G1422" s="6" t="s">
        <v>24</v>
      </c>
    </row>
    <row r="1423" spans="1:7" hidden="1" x14ac:dyDescent="0.25">
      <c r="A1423" s="6">
        <v>1429</v>
      </c>
      <c r="B1423" s="6" t="s">
        <v>13</v>
      </c>
      <c r="C1423" s="7">
        <v>44285</v>
      </c>
      <c r="D1423" s="6" t="s">
        <v>19</v>
      </c>
      <c r="E1423" s="8">
        <v>24</v>
      </c>
      <c r="F1423" s="9">
        <v>736.16064458141409</v>
      </c>
      <c r="G1423" s="6" t="s">
        <v>21</v>
      </c>
    </row>
    <row r="1424" spans="1:7" hidden="1" x14ac:dyDescent="0.25">
      <c r="A1424" s="6">
        <v>1430</v>
      </c>
      <c r="B1424" s="6" t="s">
        <v>11</v>
      </c>
      <c r="C1424" s="7">
        <v>43662</v>
      </c>
      <c r="D1424" s="6" t="s">
        <v>18</v>
      </c>
      <c r="E1424" s="8">
        <v>27</v>
      </c>
      <c r="F1424" s="9">
        <v>832.3212229417976</v>
      </c>
      <c r="G1424" s="6" t="s">
        <v>24</v>
      </c>
    </row>
    <row r="1425" spans="1:7" hidden="1" x14ac:dyDescent="0.25">
      <c r="A1425" s="6">
        <v>1431</v>
      </c>
      <c r="B1425" s="6" t="s">
        <v>14</v>
      </c>
      <c r="C1425" s="7">
        <v>43585</v>
      </c>
      <c r="D1425" s="6" t="s">
        <v>17</v>
      </c>
      <c r="E1425" s="8">
        <v>52</v>
      </c>
      <c r="F1425" s="9">
        <v>1586.3001694196066</v>
      </c>
      <c r="G1425" s="6" t="s">
        <v>23</v>
      </c>
    </row>
    <row r="1426" spans="1:7" hidden="1" x14ac:dyDescent="0.25">
      <c r="A1426" s="6">
        <v>1432</v>
      </c>
      <c r="B1426" s="6" t="s">
        <v>15</v>
      </c>
      <c r="C1426" s="7">
        <v>43761</v>
      </c>
      <c r="D1426" s="6" t="s">
        <v>17</v>
      </c>
      <c r="E1426" s="8">
        <v>0</v>
      </c>
      <c r="F1426" s="9">
        <v>17.815728693963862</v>
      </c>
      <c r="G1426" s="6" t="s">
        <v>21</v>
      </c>
    </row>
    <row r="1427" spans="1:7" hidden="1" x14ac:dyDescent="0.25">
      <c r="A1427" s="6">
        <v>1433</v>
      </c>
      <c r="B1427" s="6" t="s">
        <v>11</v>
      </c>
      <c r="C1427" s="7">
        <v>43999</v>
      </c>
      <c r="D1427" s="6" t="s">
        <v>20</v>
      </c>
      <c r="E1427" s="8">
        <v>92</v>
      </c>
      <c r="F1427" s="9">
        <v>2786.5173044503395</v>
      </c>
      <c r="G1427" s="6" t="s">
        <v>21</v>
      </c>
    </row>
    <row r="1428" spans="1:7" hidden="1" x14ac:dyDescent="0.25">
      <c r="A1428" s="6">
        <v>1434</v>
      </c>
      <c r="B1428" s="6" t="s">
        <v>12</v>
      </c>
      <c r="C1428" s="7">
        <v>43761</v>
      </c>
      <c r="D1428" s="6" t="s">
        <v>20</v>
      </c>
      <c r="E1428" s="8">
        <v>22</v>
      </c>
      <c r="F1428" s="9">
        <v>677.06785390101595</v>
      </c>
      <c r="G1428" s="6" t="s">
        <v>21</v>
      </c>
    </row>
    <row r="1429" spans="1:7" hidden="1" x14ac:dyDescent="0.25">
      <c r="A1429" s="6">
        <v>1435</v>
      </c>
      <c r="B1429" s="6" t="s">
        <v>9</v>
      </c>
      <c r="C1429" s="7">
        <v>43585</v>
      </c>
      <c r="D1429" s="6" t="s">
        <v>16</v>
      </c>
      <c r="E1429" s="8">
        <v>67</v>
      </c>
      <c r="F1429" s="9">
        <v>2029.0370530776513</v>
      </c>
      <c r="G1429" s="6" t="s">
        <v>23</v>
      </c>
    </row>
    <row r="1430" spans="1:7" hidden="1" x14ac:dyDescent="0.25">
      <c r="A1430" s="6">
        <v>1436</v>
      </c>
      <c r="B1430" s="6" t="s">
        <v>15</v>
      </c>
      <c r="C1430" s="7">
        <v>44483</v>
      </c>
      <c r="D1430" s="6" t="s">
        <v>20</v>
      </c>
      <c r="E1430" s="8">
        <v>7</v>
      </c>
      <c r="F1430" s="9">
        <v>230.34327347174613</v>
      </c>
      <c r="G1430" s="6" t="s">
        <v>23</v>
      </c>
    </row>
    <row r="1431" spans="1:7" hidden="1" x14ac:dyDescent="0.25">
      <c r="A1431" s="6">
        <v>1437</v>
      </c>
      <c r="B1431" s="6" t="s">
        <v>9</v>
      </c>
      <c r="C1431" s="7">
        <v>43966</v>
      </c>
      <c r="D1431" s="6" t="s">
        <v>16</v>
      </c>
      <c r="E1431" s="8">
        <v>-10</v>
      </c>
      <c r="F1431" s="9">
        <v>-279.62734354764166</v>
      </c>
      <c r="G1431" s="6" t="s">
        <v>22</v>
      </c>
    </row>
    <row r="1432" spans="1:7" hidden="1" x14ac:dyDescent="0.25">
      <c r="A1432" s="6">
        <v>1438</v>
      </c>
      <c r="B1432" s="6" t="s">
        <v>10</v>
      </c>
      <c r="C1432" s="7">
        <v>43695</v>
      </c>
      <c r="D1432" s="6" t="s">
        <v>20</v>
      </c>
      <c r="E1432" s="8">
        <v>10</v>
      </c>
      <c r="F1432" s="9">
        <v>316.67217946817743</v>
      </c>
      <c r="G1432" s="6" t="s">
        <v>24</v>
      </c>
    </row>
    <row r="1433" spans="1:7" hidden="1" x14ac:dyDescent="0.25">
      <c r="A1433" s="6">
        <v>1439</v>
      </c>
      <c r="B1433" s="6" t="s">
        <v>11</v>
      </c>
      <c r="C1433" s="7">
        <v>44373</v>
      </c>
      <c r="D1433" s="6" t="s">
        <v>17</v>
      </c>
      <c r="E1433" s="8">
        <v>15</v>
      </c>
      <c r="F1433" s="9">
        <v>464.77551483409366</v>
      </c>
      <c r="G1433" s="6" t="s">
        <v>24</v>
      </c>
    </row>
    <row r="1434" spans="1:7" hidden="1" x14ac:dyDescent="0.25">
      <c r="A1434" s="6">
        <v>1440</v>
      </c>
      <c r="B1434" s="6" t="s">
        <v>7</v>
      </c>
      <c r="C1434" s="7">
        <v>44373</v>
      </c>
      <c r="D1434" s="6" t="s">
        <v>19</v>
      </c>
      <c r="E1434" s="8">
        <v>0</v>
      </c>
      <c r="F1434" s="9">
        <v>21.309055922780949</v>
      </c>
      <c r="G1434" s="6" t="s">
        <v>22</v>
      </c>
    </row>
    <row r="1435" spans="1:7" hidden="1" x14ac:dyDescent="0.25">
      <c r="A1435" s="6">
        <v>1441</v>
      </c>
      <c r="B1435" s="6" t="s">
        <v>15</v>
      </c>
      <c r="C1435" s="7">
        <v>43541</v>
      </c>
      <c r="D1435" s="6" t="s">
        <v>17</v>
      </c>
      <c r="E1435" s="8">
        <v>93</v>
      </c>
      <c r="F1435" s="9">
        <v>2809.0891395594836</v>
      </c>
      <c r="G1435" s="6" t="s">
        <v>21</v>
      </c>
    </row>
    <row r="1436" spans="1:7" hidden="1" x14ac:dyDescent="0.25">
      <c r="A1436" s="6">
        <v>1442</v>
      </c>
      <c r="B1436" s="6" t="s">
        <v>13</v>
      </c>
      <c r="C1436" s="7">
        <v>43486</v>
      </c>
      <c r="D1436" s="6" t="s">
        <v>17</v>
      </c>
      <c r="E1436" s="8">
        <v>57</v>
      </c>
      <c r="F1436" s="9">
        <v>1726.2177980113167</v>
      </c>
      <c r="G1436" s="6" t="s">
        <v>23</v>
      </c>
    </row>
    <row r="1437" spans="1:7" hidden="1" x14ac:dyDescent="0.25">
      <c r="A1437" s="6">
        <v>1443</v>
      </c>
      <c r="B1437" s="6" t="s">
        <v>11</v>
      </c>
      <c r="C1437" s="7">
        <v>44098</v>
      </c>
      <c r="D1437" s="6" t="s">
        <v>18</v>
      </c>
      <c r="E1437" s="8">
        <v>69</v>
      </c>
      <c r="F1437" s="9">
        <v>2087.6551379204989</v>
      </c>
      <c r="G1437" s="6" t="s">
        <v>23</v>
      </c>
    </row>
    <row r="1438" spans="1:7" hidden="1" x14ac:dyDescent="0.25">
      <c r="A1438" s="6">
        <v>1444</v>
      </c>
      <c r="B1438" s="6" t="s">
        <v>9</v>
      </c>
      <c r="C1438" s="7">
        <v>44560</v>
      </c>
      <c r="D1438" s="6" t="s">
        <v>17</v>
      </c>
      <c r="E1438" s="8">
        <v>53</v>
      </c>
      <c r="F1438" s="9">
        <v>1616.4817183248224</v>
      </c>
      <c r="G1438" s="6" t="s">
        <v>22</v>
      </c>
    </row>
    <row r="1439" spans="1:7" hidden="1" x14ac:dyDescent="0.25">
      <c r="A1439" s="6">
        <v>1445</v>
      </c>
      <c r="B1439" s="6" t="s">
        <v>7</v>
      </c>
      <c r="C1439" s="7">
        <v>43761</v>
      </c>
      <c r="D1439" s="6" t="s">
        <v>19</v>
      </c>
      <c r="E1439" s="8">
        <v>67</v>
      </c>
      <c r="F1439" s="9">
        <v>2035.655299819017</v>
      </c>
      <c r="G1439" s="6" t="s">
        <v>22</v>
      </c>
    </row>
    <row r="1440" spans="1:7" hidden="1" x14ac:dyDescent="0.25">
      <c r="A1440" s="6">
        <v>1446</v>
      </c>
      <c r="B1440" s="6" t="s">
        <v>9</v>
      </c>
      <c r="C1440" s="7">
        <v>43922</v>
      </c>
      <c r="D1440" s="6" t="s">
        <v>16</v>
      </c>
      <c r="E1440" s="8">
        <v>23</v>
      </c>
      <c r="F1440" s="9">
        <v>707.08152765050204</v>
      </c>
      <c r="G1440" s="6" t="s">
        <v>21</v>
      </c>
    </row>
    <row r="1441" spans="1:7" hidden="1" x14ac:dyDescent="0.25">
      <c r="A1441" s="6">
        <v>1447</v>
      </c>
      <c r="B1441" s="6" t="s">
        <v>10</v>
      </c>
      <c r="C1441" s="7">
        <v>43999</v>
      </c>
      <c r="D1441" s="6" t="s">
        <v>20</v>
      </c>
      <c r="E1441" s="8">
        <v>43</v>
      </c>
      <c r="F1441" s="9">
        <v>1311.6019141346012</v>
      </c>
      <c r="G1441" s="6" t="s">
        <v>23</v>
      </c>
    </row>
    <row r="1442" spans="1:7" hidden="1" x14ac:dyDescent="0.25">
      <c r="A1442" s="6">
        <v>1448</v>
      </c>
      <c r="B1442" s="6" t="s">
        <v>14</v>
      </c>
      <c r="C1442" s="7">
        <v>43761</v>
      </c>
      <c r="D1442" s="6" t="s">
        <v>18</v>
      </c>
      <c r="E1442" s="8">
        <v>69</v>
      </c>
      <c r="F1442" s="9">
        <v>2093.9515625574668</v>
      </c>
      <c r="G1442" s="6" t="s">
        <v>23</v>
      </c>
    </row>
    <row r="1443" spans="1:7" hidden="1" x14ac:dyDescent="0.25">
      <c r="A1443" s="6">
        <v>1449</v>
      </c>
      <c r="B1443" s="6" t="s">
        <v>13</v>
      </c>
      <c r="C1443" s="7">
        <v>43739</v>
      </c>
      <c r="D1443" s="6" t="s">
        <v>19</v>
      </c>
      <c r="E1443" s="8">
        <v>45</v>
      </c>
      <c r="F1443" s="9">
        <v>1365.0342219375273</v>
      </c>
      <c r="G1443" s="6" t="s">
        <v>24</v>
      </c>
    </row>
    <row r="1444" spans="1:7" hidden="1" x14ac:dyDescent="0.25">
      <c r="A1444" s="6">
        <v>1450</v>
      </c>
      <c r="B1444" s="6" t="s">
        <v>15</v>
      </c>
      <c r="C1444" s="7">
        <v>44505</v>
      </c>
      <c r="D1444" s="6" t="s">
        <v>16</v>
      </c>
      <c r="E1444" s="8">
        <v>70</v>
      </c>
      <c r="F1444" s="9">
        <v>2117.0097135907522</v>
      </c>
      <c r="G1444" s="6" t="s">
        <v>23</v>
      </c>
    </row>
    <row r="1445" spans="1:7" hidden="1" x14ac:dyDescent="0.25">
      <c r="A1445" s="6">
        <v>1451</v>
      </c>
      <c r="B1445" s="6" t="s">
        <v>10</v>
      </c>
      <c r="C1445" s="7">
        <v>43761</v>
      </c>
      <c r="D1445" s="6" t="s">
        <v>20</v>
      </c>
      <c r="E1445" s="8">
        <v>91</v>
      </c>
      <c r="F1445" s="9">
        <v>2745.0140154950032</v>
      </c>
      <c r="G1445" s="6" t="s">
        <v>21</v>
      </c>
    </row>
    <row r="1446" spans="1:7" hidden="1" x14ac:dyDescent="0.25">
      <c r="A1446" s="6">
        <v>1452</v>
      </c>
      <c r="B1446" s="6" t="s">
        <v>12</v>
      </c>
      <c r="C1446" s="7">
        <v>43816</v>
      </c>
      <c r="D1446" s="6" t="s">
        <v>20</v>
      </c>
      <c r="E1446" s="8">
        <v>33</v>
      </c>
      <c r="F1446" s="9">
        <v>1004.8140496751635</v>
      </c>
      <c r="G1446" s="6" t="s">
        <v>24</v>
      </c>
    </row>
    <row r="1447" spans="1:7" hidden="1" x14ac:dyDescent="0.25">
      <c r="A1447" s="6">
        <v>1453</v>
      </c>
      <c r="B1447" s="6" t="s">
        <v>10</v>
      </c>
      <c r="C1447" s="7">
        <v>43684</v>
      </c>
      <c r="D1447" s="6" t="s">
        <v>17</v>
      </c>
      <c r="E1447" s="8">
        <v>90</v>
      </c>
      <c r="F1447" s="9">
        <v>2723.577945722504</v>
      </c>
      <c r="G1447" s="6" t="s">
        <v>24</v>
      </c>
    </row>
    <row r="1448" spans="1:7" hidden="1" x14ac:dyDescent="0.25">
      <c r="A1448" s="6">
        <v>1454</v>
      </c>
      <c r="B1448" s="6" t="s">
        <v>10</v>
      </c>
      <c r="C1448" s="7">
        <v>44186</v>
      </c>
      <c r="D1448" s="6" t="s">
        <v>20</v>
      </c>
      <c r="E1448" s="8">
        <v>17</v>
      </c>
      <c r="F1448" s="9">
        <v>525.16260583580811</v>
      </c>
      <c r="G1448" s="6" t="s">
        <v>21</v>
      </c>
    </row>
    <row r="1449" spans="1:7" hidden="1" x14ac:dyDescent="0.25">
      <c r="A1449" s="6">
        <v>1455</v>
      </c>
      <c r="B1449" s="6" t="s">
        <v>15</v>
      </c>
      <c r="C1449" s="7">
        <v>44043</v>
      </c>
      <c r="D1449" s="6" t="s">
        <v>16</v>
      </c>
      <c r="E1449" s="8">
        <v>-7</v>
      </c>
      <c r="F1449" s="9">
        <v>-189.16737992903691</v>
      </c>
      <c r="G1449" s="6" t="s">
        <v>21</v>
      </c>
    </row>
    <row r="1450" spans="1:7" hidden="1" x14ac:dyDescent="0.25">
      <c r="A1450" s="6">
        <v>1456</v>
      </c>
      <c r="B1450" s="6" t="s">
        <v>7</v>
      </c>
      <c r="C1450" s="7">
        <v>44076</v>
      </c>
      <c r="D1450" s="6" t="s">
        <v>20</v>
      </c>
      <c r="E1450" s="8">
        <v>21</v>
      </c>
      <c r="F1450" s="9">
        <v>649.12642276982115</v>
      </c>
      <c r="G1450" s="6" t="s">
        <v>23</v>
      </c>
    </row>
    <row r="1451" spans="1:7" hidden="1" x14ac:dyDescent="0.25">
      <c r="A1451" s="6">
        <v>1457</v>
      </c>
      <c r="B1451" s="6" t="s">
        <v>14</v>
      </c>
      <c r="C1451" s="7">
        <v>44417</v>
      </c>
      <c r="D1451" s="6" t="s">
        <v>17</v>
      </c>
      <c r="E1451" s="8">
        <v>14</v>
      </c>
      <c r="F1451" s="9">
        <v>443.27818174178196</v>
      </c>
      <c r="G1451" s="6" t="s">
        <v>24</v>
      </c>
    </row>
    <row r="1452" spans="1:7" hidden="1" x14ac:dyDescent="0.25">
      <c r="A1452" s="6">
        <v>1458</v>
      </c>
      <c r="B1452" s="6" t="s">
        <v>15</v>
      </c>
      <c r="C1452" s="7">
        <v>43574</v>
      </c>
      <c r="D1452" s="6" t="s">
        <v>19</v>
      </c>
      <c r="E1452" s="8">
        <v>84</v>
      </c>
      <c r="F1452" s="9">
        <v>2542.7232164491825</v>
      </c>
      <c r="G1452" s="6" t="s">
        <v>21</v>
      </c>
    </row>
    <row r="1453" spans="1:7" hidden="1" x14ac:dyDescent="0.25">
      <c r="A1453" s="6">
        <v>1459</v>
      </c>
      <c r="B1453" s="6" t="s">
        <v>11</v>
      </c>
      <c r="C1453" s="7">
        <v>43486</v>
      </c>
      <c r="D1453" s="6" t="s">
        <v>19</v>
      </c>
      <c r="E1453" s="8">
        <v>92</v>
      </c>
      <c r="F1453" s="9">
        <v>2781.289227009187</v>
      </c>
      <c r="G1453" s="6" t="s">
        <v>23</v>
      </c>
    </row>
    <row r="1454" spans="1:7" hidden="1" x14ac:dyDescent="0.25">
      <c r="A1454" s="6">
        <v>1460</v>
      </c>
      <c r="B1454" s="6" t="s">
        <v>15</v>
      </c>
      <c r="C1454" s="7">
        <v>43761</v>
      </c>
      <c r="D1454" s="6" t="s">
        <v>18</v>
      </c>
      <c r="E1454" s="8">
        <v>-1</v>
      </c>
      <c r="F1454" s="9">
        <v>-1.2859943512322669</v>
      </c>
      <c r="G1454" s="6" t="s">
        <v>23</v>
      </c>
    </row>
    <row r="1455" spans="1:7" hidden="1" x14ac:dyDescent="0.25">
      <c r="A1455" s="6">
        <v>1461</v>
      </c>
      <c r="B1455" s="6" t="s">
        <v>15</v>
      </c>
      <c r="C1455" s="7">
        <v>44329</v>
      </c>
      <c r="D1455" s="6" t="s">
        <v>18</v>
      </c>
      <c r="E1455" s="8">
        <v>73</v>
      </c>
      <c r="F1455" s="9">
        <v>2220.8676582590356</v>
      </c>
      <c r="G1455" s="6" t="s">
        <v>22</v>
      </c>
    </row>
    <row r="1456" spans="1:7" hidden="1" x14ac:dyDescent="0.25">
      <c r="A1456" s="6">
        <v>1462</v>
      </c>
      <c r="B1456" s="6" t="s">
        <v>9</v>
      </c>
      <c r="C1456" s="7">
        <v>43475</v>
      </c>
      <c r="D1456" s="6" t="s">
        <v>17</v>
      </c>
      <c r="E1456" s="8">
        <v>48</v>
      </c>
      <c r="F1456" s="9">
        <v>1464.2108275927567</v>
      </c>
      <c r="G1456" s="6" t="s">
        <v>21</v>
      </c>
    </row>
    <row r="1457" spans="1:7" hidden="1" x14ac:dyDescent="0.25">
      <c r="A1457" s="6">
        <v>1463</v>
      </c>
      <c r="B1457" s="6" t="s">
        <v>9</v>
      </c>
      <c r="C1457" s="7">
        <v>44175</v>
      </c>
      <c r="D1457" s="6" t="s">
        <v>16</v>
      </c>
      <c r="E1457" s="8">
        <v>72</v>
      </c>
      <c r="F1457" s="9">
        <v>2170.8233008534266</v>
      </c>
      <c r="G1457" s="6" t="s">
        <v>22</v>
      </c>
    </row>
    <row r="1458" spans="1:7" hidden="1" x14ac:dyDescent="0.25">
      <c r="A1458" s="6">
        <v>1464</v>
      </c>
      <c r="B1458" s="6" t="s">
        <v>8</v>
      </c>
      <c r="C1458" s="7">
        <v>43651</v>
      </c>
      <c r="D1458" s="6" t="s">
        <v>17</v>
      </c>
      <c r="E1458" s="8">
        <v>42</v>
      </c>
      <c r="F1458" s="9">
        <v>1276.0871398566831</v>
      </c>
      <c r="G1458" s="6" t="s">
        <v>21</v>
      </c>
    </row>
    <row r="1459" spans="1:7" hidden="1" x14ac:dyDescent="0.25">
      <c r="A1459" s="6">
        <v>1465</v>
      </c>
      <c r="B1459" s="6" t="s">
        <v>15</v>
      </c>
      <c r="C1459" s="7">
        <v>44186</v>
      </c>
      <c r="D1459" s="6" t="s">
        <v>17</v>
      </c>
      <c r="E1459" s="8">
        <v>80</v>
      </c>
      <c r="F1459" s="9">
        <v>2422.0754620036109</v>
      </c>
      <c r="G1459" s="6" t="s">
        <v>23</v>
      </c>
    </row>
    <row r="1460" spans="1:7" hidden="1" x14ac:dyDescent="0.25">
      <c r="A1460" s="6">
        <v>1466</v>
      </c>
      <c r="B1460" s="6" t="s">
        <v>15</v>
      </c>
      <c r="C1460" s="7">
        <v>44439</v>
      </c>
      <c r="D1460" s="6" t="s">
        <v>17</v>
      </c>
      <c r="E1460" s="8">
        <v>56</v>
      </c>
      <c r="F1460" s="9">
        <v>1708.5558875726406</v>
      </c>
      <c r="G1460" s="6" t="s">
        <v>22</v>
      </c>
    </row>
    <row r="1461" spans="1:7" hidden="1" x14ac:dyDescent="0.25">
      <c r="A1461" s="6">
        <v>1467</v>
      </c>
      <c r="B1461" s="6" t="s">
        <v>14</v>
      </c>
      <c r="C1461" s="7">
        <v>43856</v>
      </c>
      <c r="D1461" s="6" t="s">
        <v>20</v>
      </c>
      <c r="E1461" s="8">
        <v>46</v>
      </c>
      <c r="F1461" s="9">
        <v>1405.7686436306246</v>
      </c>
      <c r="G1461" s="6" t="s">
        <v>21</v>
      </c>
    </row>
    <row r="1462" spans="1:7" hidden="1" x14ac:dyDescent="0.25">
      <c r="A1462" s="6">
        <v>1468</v>
      </c>
      <c r="B1462" s="6" t="s">
        <v>8</v>
      </c>
      <c r="C1462" s="7">
        <v>43618</v>
      </c>
      <c r="D1462" s="6" t="s">
        <v>16</v>
      </c>
      <c r="E1462" s="8">
        <v>45</v>
      </c>
      <c r="F1462" s="9">
        <v>1367.7216386728933</v>
      </c>
      <c r="G1462" s="6" t="s">
        <v>23</v>
      </c>
    </row>
    <row r="1463" spans="1:7" hidden="1" x14ac:dyDescent="0.25">
      <c r="A1463" s="6">
        <v>1469</v>
      </c>
      <c r="B1463" s="6" t="s">
        <v>7</v>
      </c>
      <c r="C1463" s="7">
        <v>44351</v>
      </c>
      <c r="D1463" s="6" t="s">
        <v>17</v>
      </c>
      <c r="E1463" s="8">
        <v>53</v>
      </c>
      <c r="F1463" s="9">
        <v>1604.0163840433979</v>
      </c>
      <c r="G1463" s="6" t="s">
        <v>21</v>
      </c>
    </row>
    <row r="1464" spans="1:7" hidden="1" x14ac:dyDescent="0.25">
      <c r="A1464" s="6">
        <v>1470</v>
      </c>
      <c r="B1464" s="6" t="s">
        <v>7</v>
      </c>
      <c r="C1464" s="7">
        <v>44472</v>
      </c>
      <c r="D1464" s="6" t="s">
        <v>16</v>
      </c>
      <c r="E1464" s="8">
        <v>51</v>
      </c>
      <c r="F1464" s="9">
        <v>1550.5152823672236</v>
      </c>
      <c r="G1464" s="6" t="s">
        <v>23</v>
      </c>
    </row>
    <row r="1465" spans="1:7" hidden="1" x14ac:dyDescent="0.25">
      <c r="A1465" s="6">
        <v>1471</v>
      </c>
      <c r="B1465" s="6" t="s">
        <v>11</v>
      </c>
      <c r="C1465" s="7">
        <v>44549</v>
      </c>
      <c r="D1465" s="6" t="s">
        <v>20</v>
      </c>
      <c r="E1465" s="8">
        <v>64</v>
      </c>
      <c r="F1465" s="9">
        <v>1932.9903203964748</v>
      </c>
      <c r="G1465" s="6" t="s">
        <v>21</v>
      </c>
    </row>
    <row r="1466" spans="1:7" hidden="1" x14ac:dyDescent="0.25">
      <c r="A1466" s="6">
        <v>1472</v>
      </c>
      <c r="B1466" s="6" t="s">
        <v>8</v>
      </c>
      <c r="C1466" s="7">
        <v>44142</v>
      </c>
      <c r="D1466" s="6" t="s">
        <v>16</v>
      </c>
      <c r="E1466" s="8">
        <v>15</v>
      </c>
      <c r="F1466" s="9">
        <v>470.86660569111189</v>
      </c>
      <c r="G1466" s="6" t="s">
        <v>23</v>
      </c>
    </row>
    <row r="1467" spans="1:7" hidden="1" x14ac:dyDescent="0.25">
      <c r="A1467" s="6">
        <v>1473</v>
      </c>
      <c r="B1467" s="6" t="s">
        <v>15</v>
      </c>
      <c r="C1467" s="7">
        <v>43922</v>
      </c>
      <c r="D1467" s="6" t="s">
        <v>19</v>
      </c>
      <c r="E1467" s="8">
        <v>33</v>
      </c>
      <c r="F1467" s="9">
        <v>1016.9988655484008</v>
      </c>
      <c r="G1467" s="6" t="s">
        <v>21</v>
      </c>
    </row>
    <row r="1468" spans="1:7" hidden="1" x14ac:dyDescent="0.25">
      <c r="A1468" s="6">
        <v>1474</v>
      </c>
      <c r="B1468" s="6" t="s">
        <v>12</v>
      </c>
      <c r="C1468" s="7">
        <v>43596</v>
      </c>
      <c r="D1468" s="6" t="s">
        <v>16</v>
      </c>
      <c r="E1468" s="8">
        <v>31</v>
      </c>
      <c r="F1468" s="9">
        <v>950.50667546988382</v>
      </c>
      <c r="G1468" s="6" t="s">
        <v>23</v>
      </c>
    </row>
    <row r="1469" spans="1:7" hidden="1" x14ac:dyDescent="0.25">
      <c r="A1469" s="6">
        <v>1475</v>
      </c>
      <c r="B1469" s="6" t="s">
        <v>7</v>
      </c>
      <c r="C1469" s="7">
        <v>44549</v>
      </c>
      <c r="D1469" s="6" t="s">
        <v>19</v>
      </c>
      <c r="E1469" s="8">
        <v>51</v>
      </c>
      <c r="F1469" s="9">
        <v>1551.8472828999516</v>
      </c>
      <c r="G1469" s="6" t="s">
        <v>21</v>
      </c>
    </row>
    <row r="1470" spans="1:7" hidden="1" x14ac:dyDescent="0.25">
      <c r="A1470" s="6">
        <v>1476</v>
      </c>
      <c r="B1470" s="6" t="s">
        <v>11</v>
      </c>
      <c r="C1470" s="7">
        <v>43695</v>
      </c>
      <c r="D1470" s="6" t="s">
        <v>17</v>
      </c>
      <c r="E1470" s="8">
        <v>-7</v>
      </c>
      <c r="F1470" s="9">
        <v>-186.36086701073594</v>
      </c>
      <c r="G1470" s="6" t="s">
        <v>21</v>
      </c>
    </row>
    <row r="1471" spans="1:7" hidden="1" x14ac:dyDescent="0.25">
      <c r="A1471" s="6">
        <v>1477</v>
      </c>
      <c r="B1471" s="6" t="s">
        <v>7</v>
      </c>
      <c r="C1471" s="7">
        <v>44329</v>
      </c>
      <c r="D1471" s="6" t="s">
        <v>16</v>
      </c>
      <c r="E1471" s="8">
        <v>37</v>
      </c>
      <c r="F1471" s="9">
        <v>1120.7406400171799</v>
      </c>
      <c r="G1471" s="6" t="s">
        <v>21</v>
      </c>
    </row>
    <row r="1472" spans="1:7" hidden="1" x14ac:dyDescent="0.25">
      <c r="A1472" s="6">
        <v>1478</v>
      </c>
      <c r="B1472" s="6" t="s">
        <v>8</v>
      </c>
      <c r="C1472" s="7">
        <v>44362</v>
      </c>
      <c r="D1472" s="6" t="s">
        <v>17</v>
      </c>
      <c r="E1472" s="8">
        <v>43</v>
      </c>
      <c r="F1472" s="9">
        <v>1309.7379554914517</v>
      </c>
      <c r="G1472" s="6" t="s">
        <v>22</v>
      </c>
    </row>
    <row r="1473" spans="1:7" hidden="1" x14ac:dyDescent="0.25">
      <c r="A1473" s="6">
        <v>1479</v>
      </c>
      <c r="B1473" s="6" t="s">
        <v>9</v>
      </c>
      <c r="C1473" s="7">
        <v>43607</v>
      </c>
      <c r="D1473" s="6" t="s">
        <v>20</v>
      </c>
      <c r="E1473" s="8">
        <v>63</v>
      </c>
      <c r="F1473" s="9">
        <v>1906.9209828626822</v>
      </c>
      <c r="G1473" s="6" t="s">
        <v>22</v>
      </c>
    </row>
    <row r="1474" spans="1:7" hidden="1" x14ac:dyDescent="0.25">
      <c r="A1474" s="6">
        <v>1480</v>
      </c>
      <c r="B1474" s="6" t="s">
        <v>10</v>
      </c>
      <c r="C1474" s="7">
        <v>44021</v>
      </c>
      <c r="D1474" s="6" t="s">
        <v>16</v>
      </c>
      <c r="E1474" s="8">
        <v>29</v>
      </c>
      <c r="F1474" s="9">
        <v>895.89016206328608</v>
      </c>
      <c r="G1474" s="6" t="s">
        <v>23</v>
      </c>
    </row>
    <row r="1475" spans="1:7" hidden="1" x14ac:dyDescent="0.25">
      <c r="A1475" s="6">
        <v>1481</v>
      </c>
      <c r="B1475" s="6" t="s">
        <v>9</v>
      </c>
      <c r="C1475" s="7">
        <v>44538</v>
      </c>
      <c r="D1475" s="6" t="s">
        <v>20</v>
      </c>
      <c r="E1475" s="8">
        <v>20</v>
      </c>
      <c r="F1475" s="9">
        <v>619.44091716082517</v>
      </c>
      <c r="G1475" s="6" t="s">
        <v>24</v>
      </c>
    </row>
    <row r="1476" spans="1:7" hidden="1" x14ac:dyDescent="0.25">
      <c r="A1476" s="6">
        <v>1482</v>
      </c>
      <c r="B1476" s="6" t="s">
        <v>12</v>
      </c>
      <c r="C1476" s="7">
        <v>43552</v>
      </c>
      <c r="D1476" s="6" t="s">
        <v>16</v>
      </c>
      <c r="E1476" s="8">
        <v>48</v>
      </c>
      <c r="F1476" s="9">
        <v>1464.4223986116381</v>
      </c>
      <c r="G1476" s="6" t="s">
        <v>23</v>
      </c>
    </row>
    <row r="1477" spans="1:7" hidden="1" x14ac:dyDescent="0.25">
      <c r="A1477" s="6">
        <v>1483</v>
      </c>
      <c r="B1477" s="6" t="s">
        <v>8</v>
      </c>
      <c r="C1477" s="7">
        <v>44406</v>
      </c>
      <c r="D1477" s="6" t="s">
        <v>16</v>
      </c>
      <c r="E1477" s="8">
        <v>94</v>
      </c>
      <c r="F1477" s="9">
        <v>2843.0651580761614</v>
      </c>
      <c r="G1477" s="6" t="s">
        <v>24</v>
      </c>
    </row>
    <row r="1478" spans="1:7" hidden="1" x14ac:dyDescent="0.25">
      <c r="A1478" s="6">
        <v>1484</v>
      </c>
      <c r="B1478" s="6" t="s">
        <v>8</v>
      </c>
      <c r="C1478" s="7">
        <v>43717</v>
      </c>
      <c r="D1478" s="6" t="s">
        <v>17</v>
      </c>
      <c r="E1478" s="8">
        <v>41</v>
      </c>
      <c r="F1478" s="9">
        <v>1248.8343538167078</v>
      </c>
      <c r="G1478" s="6" t="s">
        <v>24</v>
      </c>
    </row>
    <row r="1479" spans="1:7" hidden="1" x14ac:dyDescent="0.25">
      <c r="A1479" s="6">
        <v>1485</v>
      </c>
      <c r="B1479" s="6" t="s">
        <v>8</v>
      </c>
      <c r="C1479" s="7">
        <v>44219</v>
      </c>
      <c r="D1479" s="6" t="s">
        <v>16</v>
      </c>
      <c r="E1479" s="8">
        <v>45</v>
      </c>
      <c r="F1479" s="9">
        <v>1375.4620754134569</v>
      </c>
      <c r="G1479" s="6" t="s">
        <v>22</v>
      </c>
    </row>
    <row r="1480" spans="1:7" hidden="1" x14ac:dyDescent="0.25">
      <c r="A1480" s="6">
        <v>1486</v>
      </c>
      <c r="B1480" s="6" t="s">
        <v>14</v>
      </c>
      <c r="C1480" s="7">
        <v>44329</v>
      </c>
      <c r="D1480" s="6" t="s">
        <v>18</v>
      </c>
      <c r="E1480" s="8">
        <v>69</v>
      </c>
      <c r="F1480" s="9">
        <v>2086.0656085319706</v>
      </c>
      <c r="G1480" s="6" t="s">
        <v>23</v>
      </c>
    </row>
    <row r="1481" spans="1:7" hidden="1" x14ac:dyDescent="0.25">
      <c r="A1481" s="6">
        <v>1487</v>
      </c>
      <c r="B1481" s="6" t="s">
        <v>7</v>
      </c>
      <c r="C1481" s="7">
        <v>43922</v>
      </c>
      <c r="D1481" s="6" t="s">
        <v>20</v>
      </c>
      <c r="E1481" s="8">
        <v>48</v>
      </c>
      <c r="F1481" s="9">
        <v>1461.6733998853597</v>
      </c>
      <c r="G1481" s="6" t="s">
        <v>22</v>
      </c>
    </row>
    <row r="1482" spans="1:7" hidden="1" x14ac:dyDescent="0.25">
      <c r="A1482" s="6">
        <v>1488</v>
      </c>
      <c r="B1482" s="6" t="s">
        <v>11</v>
      </c>
      <c r="C1482" s="7">
        <v>44219</v>
      </c>
      <c r="D1482" s="6" t="s">
        <v>20</v>
      </c>
      <c r="E1482" s="8">
        <v>38</v>
      </c>
      <c r="F1482" s="9">
        <v>1157.0319467233371</v>
      </c>
      <c r="G1482" s="6" t="s">
        <v>23</v>
      </c>
    </row>
    <row r="1483" spans="1:7" hidden="1" x14ac:dyDescent="0.25">
      <c r="A1483" s="6">
        <v>1489</v>
      </c>
      <c r="B1483" s="6" t="s">
        <v>8</v>
      </c>
      <c r="C1483" s="7">
        <v>43486</v>
      </c>
      <c r="D1483" s="6" t="s">
        <v>18</v>
      </c>
      <c r="E1483" s="8">
        <v>49</v>
      </c>
      <c r="F1483" s="9">
        <v>1491.1052069470632</v>
      </c>
      <c r="G1483" s="6" t="s">
        <v>22</v>
      </c>
    </row>
    <row r="1484" spans="1:7" hidden="1" x14ac:dyDescent="0.25">
      <c r="A1484" s="6">
        <v>1490</v>
      </c>
      <c r="B1484" s="6" t="s">
        <v>10</v>
      </c>
      <c r="C1484" s="7">
        <v>44076</v>
      </c>
      <c r="D1484" s="6" t="s">
        <v>17</v>
      </c>
      <c r="E1484" s="8">
        <v>79</v>
      </c>
      <c r="F1484" s="9">
        <v>2391.5028034352163</v>
      </c>
      <c r="G1484" s="6" t="s">
        <v>23</v>
      </c>
    </row>
    <row r="1485" spans="1:7" hidden="1" x14ac:dyDescent="0.25">
      <c r="A1485" s="6">
        <v>1491</v>
      </c>
      <c r="B1485" s="6" t="s">
        <v>7</v>
      </c>
      <c r="C1485" s="7">
        <v>44395</v>
      </c>
      <c r="D1485" s="6" t="s">
        <v>17</v>
      </c>
      <c r="E1485" s="8">
        <v>93</v>
      </c>
      <c r="F1485" s="9">
        <v>2813.4133684394242</v>
      </c>
      <c r="G1485" s="6" t="s">
        <v>22</v>
      </c>
    </row>
    <row r="1486" spans="1:7" hidden="1" x14ac:dyDescent="0.25">
      <c r="A1486" s="6">
        <v>1492</v>
      </c>
      <c r="B1486" s="6" t="s">
        <v>10</v>
      </c>
      <c r="C1486" s="7">
        <v>44186</v>
      </c>
      <c r="D1486" s="6" t="s">
        <v>17</v>
      </c>
      <c r="E1486" s="8">
        <v>67</v>
      </c>
      <c r="F1486" s="9">
        <v>2024.3601829550037</v>
      </c>
      <c r="G1486" s="6" t="s">
        <v>23</v>
      </c>
    </row>
    <row r="1487" spans="1:7" hidden="1" x14ac:dyDescent="0.25">
      <c r="A1487" s="6">
        <v>1493</v>
      </c>
      <c r="B1487" s="6" t="s">
        <v>8</v>
      </c>
      <c r="C1487" s="7">
        <v>43607</v>
      </c>
      <c r="D1487" s="6" t="s">
        <v>17</v>
      </c>
      <c r="E1487" s="8">
        <v>13</v>
      </c>
      <c r="F1487" s="9">
        <v>413.18769528122459</v>
      </c>
      <c r="G1487" s="6" t="s">
        <v>21</v>
      </c>
    </row>
    <row r="1488" spans="1:7" hidden="1" x14ac:dyDescent="0.25">
      <c r="A1488" s="6">
        <v>1494</v>
      </c>
      <c r="B1488" s="6" t="s">
        <v>7</v>
      </c>
      <c r="C1488" s="7">
        <v>44483</v>
      </c>
      <c r="D1488" s="6" t="s">
        <v>18</v>
      </c>
      <c r="E1488" s="8">
        <v>71</v>
      </c>
      <c r="F1488" s="9">
        <v>2153.6222588622563</v>
      </c>
      <c r="G1488" s="6" t="s">
        <v>23</v>
      </c>
    </row>
    <row r="1489" spans="1:7" hidden="1" x14ac:dyDescent="0.25">
      <c r="A1489" s="6">
        <v>1495</v>
      </c>
      <c r="B1489" s="6" t="s">
        <v>8</v>
      </c>
      <c r="C1489" s="7">
        <v>43761</v>
      </c>
      <c r="D1489" s="6" t="s">
        <v>17</v>
      </c>
      <c r="E1489" s="8">
        <v>15</v>
      </c>
      <c r="F1489" s="9">
        <v>463.86549546936033</v>
      </c>
      <c r="G1489" s="6" t="s">
        <v>23</v>
      </c>
    </row>
    <row r="1490" spans="1:7" hidden="1" x14ac:dyDescent="0.25">
      <c r="A1490" s="6">
        <v>1496</v>
      </c>
      <c r="B1490" s="6" t="s">
        <v>15</v>
      </c>
      <c r="C1490" s="7">
        <v>44450</v>
      </c>
      <c r="D1490" s="6" t="s">
        <v>16</v>
      </c>
      <c r="E1490" s="8">
        <v>89</v>
      </c>
      <c r="F1490" s="9">
        <v>2691.2365453676284</v>
      </c>
      <c r="G1490" s="6" t="s">
        <v>22</v>
      </c>
    </row>
    <row r="1491" spans="1:7" hidden="1" x14ac:dyDescent="0.25">
      <c r="A1491" s="6">
        <v>1497</v>
      </c>
      <c r="B1491" s="6" t="s">
        <v>15</v>
      </c>
      <c r="C1491" s="7">
        <v>44494</v>
      </c>
      <c r="D1491" s="6" t="s">
        <v>20</v>
      </c>
      <c r="E1491" s="8">
        <v>65</v>
      </c>
      <c r="F1491" s="9">
        <v>1974.9619907968822</v>
      </c>
      <c r="G1491" s="6" t="s">
        <v>24</v>
      </c>
    </row>
    <row r="1492" spans="1:7" hidden="1" x14ac:dyDescent="0.25">
      <c r="A1492" s="6">
        <v>1498</v>
      </c>
      <c r="B1492" s="6" t="s">
        <v>15</v>
      </c>
      <c r="C1492" s="7">
        <v>44186</v>
      </c>
      <c r="D1492" s="6" t="s">
        <v>16</v>
      </c>
      <c r="E1492" s="8">
        <v>16</v>
      </c>
      <c r="F1492" s="9">
        <v>499.77621498939476</v>
      </c>
      <c r="G1492" s="6" t="s">
        <v>24</v>
      </c>
    </row>
    <row r="1493" spans="1:7" hidden="1" x14ac:dyDescent="0.25">
      <c r="A1493" s="6">
        <v>1499</v>
      </c>
      <c r="B1493" s="6" t="s">
        <v>8</v>
      </c>
      <c r="C1493" s="7">
        <v>43618</v>
      </c>
      <c r="D1493" s="6" t="s">
        <v>18</v>
      </c>
      <c r="E1493" s="8">
        <v>48</v>
      </c>
      <c r="F1493" s="9">
        <v>1461.2940219412362</v>
      </c>
      <c r="G1493" s="6" t="s">
        <v>21</v>
      </c>
    </row>
    <row r="1494" spans="1:7" hidden="1" x14ac:dyDescent="0.25">
      <c r="A1494" s="6">
        <v>1500</v>
      </c>
      <c r="B1494" s="6" t="s">
        <v>13</v>
      </c>
      <c r="C1494" s="7">
        <v>44439</v>
      </c>
      <c r="D1494" s="6" t="s">
        <v>16</v>
      </c>
      <c r="E1494" s="8">
        <v>78</v>
      </c>
      <c r="F1494" s="9">
        <v>2359.4304183707259</v>
      </c>
      <c r="G1494" s="6" t="s">
        <v>24</v>
      </c>
    </row>
    <row r="1495" spans="1:7" hidden="1" x14ac:dyDescent="0.25">
      <c r="A1495" s="6">
        <v>1501</v>
      </c>
      <c r="B1495" s="6" t="s">
        <v>9</v>
      </c>
      <c r="C1495" s="7">
        <v>43856</v>
      </c>
      <c r="D1495" s="6" t="s">
        <v>18</v>
      </c>
      <c r="E1495" s="8">
        <v>5</v>
      </c>
      <c r="F1495" s="9">
        <v>171.91357835016771</v>
      </c>
      <c r="G1495" s="6" t="s">
        <v>23</v>
      </c>
    </row>
    <row r="1496" spans="1:7" hidden="1" x14ac:dyDescent="0.25">
      <c r="A1496" s="6">
        <v>1502</v>
      </c>
      <c r="B1496" s="6" t="s">
        <v>12</v>
      </c>
      <c r="C1496" s="7">
        <v>43475</v>
      </c>
      <c r="D1496" s="6" t="s">
        <v>18</v>
      </c>
      <c r="E1496" s="8">
        <v>33</v>
      </c>
      <c r="F1496" s="9">
        <v>1017.0689339051272</v>
      </c>
      <c r="G1496" s="6" t="s">
        <v>23</v>
      </c>
    </row>
    <row r="1497" spans="1:7" hidden="1" x14ac:dyDescent="0.25">
      <c r="A1497" s="6">
        <v>1503</v>
      </c>
      <c r="B1497" s="6" t="s">
        <v>7</v>
      </c>
      <c r="C1497" s="7">
        <v>43552</v>
      </c>
      <c r="D1497" s="6" t="s">
        <v>17</v>
      </c>
      <c r="E1497" s="8">
        <v>73</v>
      </c>
      <c r="F1497" s="9">
        <v>2206.2544938314982</v>
      </c>
      <c r="G1497" s="6" t="s">
        <v>24</v>
      </c>
    </row>
    <row r="1498" spans="1:7" hidden="1" x14ac:dyDescent="0.25">
      <c r="A1498" s="6">
        <v>1504</v>
      </c>
      <c r="B1498" s="6" t="s">
        <v>8</v>
      </c>
      <c r="C1498" s="7">
        <v>44032</v>
      </c>
      <c r="D1498" s="6" t="s">
        <v>20</v>
      </c>
      <c r="E1498" s="8">
        <v>93</v>
      </c>
      <c r="F1498" s="9">
        <v>2808.6225864864618</v>
      </c>
      <c r="G1498" s="6" t="s">
        <v>22</v>
      </c>
    </row>
    <row r="1499" spans="1:7" hidden="1" x14ac:dyDescent="0.25">
      <c r="A1499" s="6">
        <v>1505</v>
      </c>
      <c r="B1499" s="6" t="s">
        <v>8</v>
      </c>
      <c r="C1499" s="7">
        <v>44560</v>
      </c>
      <c r="D1499" s="6" t="s">
        <v>17</v>
      </c>
      <c r="E1499" s="8">
        <v>37</v>
      </c>
      <c r="F1499" s="9">
        <v>1132.423603561351</v>
      </c>
      <c r="G1499" s="6" t="s">
        <v>21</v>
      </c>
    </row>
    <row r="1500" spans="1:7" hidden="1" x14ac:dyDescent="0.25">
      <c r="A1500" s="6">
        <v>1506</v>
      </c>
      <c r="B1500" s="6" t="s">
        <v>10</v>
      </c>
      <c r="C1500" s="7">
        <v>44406</v>
      </c>
      <c r="D1500" s="6" t="s">
        <v>18</v>
      </c>
      <c r="E1500" s="8">
        <v>23</v>
      </c>
      <c r="F1500" s="9">
        <v>703.38092994751673</v>
      </c>
      <c r="G1500" s="6" t="s">
        <v>22</v>
      </c>
    </row>
    <row r="1501" spans="1:7" hidden="1" x14ac:dyDescent="0.25">
      <c r="A1501" s="6">
        <v>1507</v>
      </c>
      <c r="B1501" s="6" t="s">
        <v>10</v>
      </c>
      <c r="C1501" s="7">
        <v>44527</v>
      </c>
      <c r="D1501" s="6" t="s">
        <v>18</v>
      </c>
      <c r="E1501" s="8">
        <v>-3</v>
      </c>
      <c r="F1501" s="9">
        <v>-72.085961879253205</v>
      </c>
      <c r="G1501" s="6" t="s">
        <v>23</v>
      </c>
    </row>
    <row r="1502" spans="1:7" hidden="1" x14ac:dyDescent="0.25">
      <c r="A1502" s="6">
        <v>1508</v>
      </c>
      <c r="B1502" s="6" t="s">
        <v>14</v>
      </c>
      <c r="C1502" s="7">
        <v>43519</v>
      </c>
      <c r="D1502" s="6" t="s">
        <v>16</v>
      </c>
      <c r="E1502" s="8">
        <v>39</v>
      </c>
      <c r="F1502" s="9">
        <v>1189.5540899877351</v>
      </c>
      <c r="G1502" s="6" t="s">
        <v>22</v>
      </c>
    </row>
    <row r="1503" spans="1:7" hidden="1" x14ac:dyDescent="0.25">
      <c r="A1503" s="6">
        <v>1509</v>
      </c>
      <c r="B1503" s="6" t="s">
        <v>8</v>
      </c>
      <c r="C1503" s="7">
        <v>43585</v>
      </c>
      <c r="D1503" s="6" t="s">
        <v>16</v>
      </c>
      <c r="E1503" s="8">
        <v>83</v>
      </c>
      <c r="F1503" s="9">
        <v>2514.0370686680003</v>
      </c>
      <c r="G1503" s="6" t="s">
        <v>24</v>
      </c>
    </row>
    <row r="1504" spans="1:7" hidden="1" x14ac:dyDescent="0.25">
      <c r="A1504" s="6">
        <v>1510</v>
      </c>
      <c r="B1504" s="6" t="s">
        <v>12</v>
      </c>
      <c r="C1504" s="7">
        <v>43706</v>
      </c>
      <c r="D1504" s="6" t="s">
        <v>17</v>
      </c>
      <c r="E1504" s="8">
        <v>65</v>
      </c>
      <c r="F1504" s="9">
        <v>1978.0862125573833</v>
      </c>
      <c r="G1504" s="6" t="s">
        <v>22</v>
      </c>
    </row>
    <row r="1505" spans="1:7" hidden="1" x14ac:dyDescent="0.25">
      <c r="A1505" s="6">
        <v>1511</v>
      </c>
      <c r="B1505" s="6" t="s">
        <v>8</v>
      </c>
      <c r="C1505" s="7">
        <v>44164</v>
      </c>
      <c r="D1505" s="6" t="s">
        <v>18</v>
      </c>
      <c r="E1505" s="8">
        <v>13</v>
      </c>
      <c r="F1505" s="9">
        <v>417.39412502907777</v>
      </c>
      <c r="G1505" s="6" t="s">
        <v>21</v>
      </c>
    </row>
    <row r="1506" spans="1:7" hidden="1" x14ac:dyDescent="0.25">
      <c r="A1506" s="6">
        <v>1512</v>
      </c>
      <c r="B1506" s="6" t="s">
        <v>12</v>
      </c>
      <c r="C1506" s="7">
        <v>44516</v>
      </c>
      <c r="D1506" s="6" t="s">
        <v>17</v>
      </c>
      <c r="E1506" s="8">
        <v>9</v>
      </c>
      <c r="F1506" s="9">
        <v>288.55899545684332</v>
      </c>
      <c r="G1506" s="6" t="s">
        <v>21</v>
      </c>
    </row>
    <row r="1507" spans="1:7" hidden="1" x14ac:dyDescent="0.25">
      <c r="A1507" s="6">
        <v>1513</v>
      </c>
      <c r="B1507" s="6" t="s">
        <v>11</v>
      </c>
      <c r="C1507" s="7">
        <v>43816</v>
      </c>
      <c r="D1507" s="6" t="s">
        <v>16</v>
      </c>
      <c r="E1507" s="8">
        <v>-4</v>
      </c>
      <c r="F1507" s="9">
        <v>-103.53255411982897</v>
      </c>
      <c r="G1507" s="6" t="s">
        <v>22</v>
      </c>
    </row>
    <row r="1508" spans="1:7" hidden="1" x14ac:dyDescent="0.25">
      <c r="A1508" s="6">
        <v>1514</v>
      </c>
      <c r="B1508" s="6" t="s">
        <v>7</v>
      </c>
      <c r="C1508" s="7">
        <v>44131</v>
      </c>
      <c r="D1508" s="6" t="s">
        <v>20</v>
      </c>
      <c r="E1508" s="8">
        <v>22</v>
      </c>
      <c r="F1508" s="9">
        <v>677.45285115132003</v>
      </c>
      <c r="G1508" s="6" t="s">
        <v>22</v>
      </c>
    </row>
    <row r="1509" spans="1:7" hidden="1" x14ac:dyDescent="0.25">
      <c r="A1509" s="6">
        <v>1515</v>
      </c>
      <c r="B1509" s="6" t="s">
        <v>13</v>
      </c>
      <c r="C1509" s="7">
        <v>44285</v>
      </c>
      <c r="D1509" s="6" t="s">
        <v>20</v>
      </c>
      <c r="E1509" s="8">
        <v>-3</v>
      </c>
      <c r="F1509" s="9">
        <v>-68.920180610801353</v>
      </c>
      <c r="G1509" s="6" t="s">
        <v>22</v>
      </c>
    </row>
    <row r="1510" spans="1:7" hidden="1" x14ac:dyDescent="0.25">
      <c r="A1510" s="6">
        <v>1516</v>
      </c>
      <c r="B1510" s="6" t="s">
        <v>10</v>
      </c>
      <c r="C1510" s="7">
        <v>44043</v>
      </c>
      <c r="D1510" s="6" t="s">
        <v>20</v>
      </c>
      <c r="E1510" s="8">
        <v>58</v>
      </c>
      <c r="F1510" s="9">
        <v>1761.9804950784601</v>
      </c>
      <c r="G1510" s="6" t="s">
        <v>22</v>
      </c>
    </row>
    <row r="1511" spans="1:7" hidden="1" x14ac:dyDescent="0.25">
      <c r="A1511" s="6">
        <v>1517</v>
      </c>
      <c r="B1511" s="6" t="s">
        <v>11</v>
      </c>
      <c r="C1511" s="7">
        <v>44065</v>
      </c>
      <c r="D1511" s="6" t="s">
        <v>16</v>
      </c>
      <c r="E1511" s="8">
        <v>65</v>
      </c>
      <c r="F1511" s="9">
        <v>1966.391147909198</v>
      </c>
      <c r="G1511" s="6" t="s">
        <v>22</v>
      </c>
    </row>
    <row r="1512" spans="1:7" hidden="1" x14ac:dyDescent="0.25">
      <c r="A1512" s="6">
        <v>1518</v>
      </c>
      <c r="B1512" s="6" t="s">
        <v>10</v>
      </c>
      <c r="C1512" s="7">
        <v>44010</v>
      </c>
      <c r="D1512" s="6" t="s">
        <v>16</v>
      </c>
      <c r="E1512" s="8">
        <v>9</v>
      </c>
      <c r="F1512" s="9">
        <v>284.59065178844463</v>
      </c>
      <c r="G1512" s="6" t="s">
        <v>24</v>
      </c>
    </row>
    <row r="1513" spans="1:7" hidden="1" x14ac:dyDescent="0.25">
      <c r="A1513" s="6">
        <v>1519</v>
      </c>
      <c r="B1513" s="6" t="s">
        <v>12</v>
      </c>
      <c r="C1513" s="7">
        <v>43761</v>
      </c>
      <c r="D1513" s="6" t="s">
        <v>19</v>
      </c>
      <c r="E1513" s="8">
        <v>18</v>
      </c>
      <c r="F1513" s="9">
        <v>563.00241442258402</v>
      </c>
      <c r="G1513" s="6" t="s">
        <v>22</v>
      </c>
    </row>
    <row r="1514" spans="1:7" hidden="1" x14ac:dyDescent="0.25">
      <c r="A1514" s="6">
        <v>1520</v>
      </c>
      <c r="B1514" s="6" t="s">
        <v>13</v>
      </c>
      <c r="C1514" s="7">
        <v>43955</v>
      </c>
      <c r="D1514" s="6" t="s">
        <v>17</v>
      </c>
      <c r="E1514" s="8">
        <v>55</v>
      </c>
      <c r="F1514" s="9">
        <v>1667.7812492290841</v>
      </c>
      <c r="G1514" s="6" t="s">
        <v>21</v>
      </c>
    </row>
    <row r="1515" spans="1:7" hidden="1" x14ac:dyDescent="0.25">
      <c r="A1515" s="6">
        <v>1521</v>
      </c>
      <c r="B1515" s="6" t="s">
        <v>11</v>
      </c>
      <c r="C1515" s="7">
        <v>44208</v>
      </c>
      <c r="D1515" s="6" t="s">
        <v>16</v>
      </c>
      <c r="E1515" s="8">
        <v>69</v>
      </c>
      <c r="F1515" s="9">
        <v>2095.682294620322</v>
      </c>
      <c r="G1515" s="6" t="s">
        <v>22</v>
      </c>
    </row>
    <row r="1516" spans="1:7" hidden="1" x14ac:dyDescent="0.25">
      <c r="A1516" s="6">
        <v>1522</v>
      </c>
      <c r="B1516" s="6" t="s">
        <v>15</v>
      </c>
      <c r="C1516" s="7">
        <v>43933</v>
      </c>
      <c r="D1516" s="6" t="s">
        <v>16</v>
      </c>
      <c r="E1516" s="8">
        <v>51</v>
      </c>
      <c r="F1516" s="9">
        <v>1555.5960489398822</v>
      </c>
      <c r="G1516" s="6" t="s">
        <v>23</v>
      </c>
    </row>
    <row r="1517" spans="1:7" hidden="1" x14ac:dyDescent="0.25">
      <c r="A1517" s="6">
        <v>1523</v>
      </c>
      <c r="B1517" s="6" t="s">
        <v>7</v>
      </c>
      <c r="C1517" s="7">
        <v>43486</v>
      </c>
      <c r="D1517" s="6" t="s">
        <v>19</v>
      </c>
      <c r="E1517" s="8">
        <v>23</v>
      </c>
      <c r="F1517" s="9">
        <v>711.50007929550509</v>
      </c>
      <c r="G1517" s="6" t="s">
        <v>22</v>
      </c>
    </row>
    <row r="1518" spans="1:7" hidden="1" x14ac:dyDescent="0.25">
      <c r="A1518" s="6">
        <v>1524</v>
      </c>
      <c r="B1518" s="6" t="s">
        <v>8</v>
      </c>
      <c r="C1518" s="7">
        <v>43574</v>
      </c>
      <c r="D1518" s="6" t="s">
        <v>18</v>
      </c>
      <c r="E1518" s="8">
        <v>38</v>
      </c>
      <c r="F1518" s="9">
        <v>1158.089598264045</v>
      </c>
      <c r="G1518" s="6" t="s">
        <v>23</v>
      </c>
    </row>
    <row r="1519" spans="1:7" hidden="1" x14ac:dyDescent="0.25">
      <c r="A1519" s="6">
        <v>1525</v>
      </c>
      <c r="B1519" s="6" t="s">
        <v>15</v>
      </c>
      <c r="C1519" s="7">
        <v>44164</v>
      </c>
      <c r="D1519" s="6" t="s">
        <v>19</v>
      </c>
      <c r="E1519" s="8">
        <v>-8</v>
      </c>
      <c r="F1519" s="9">
        <v>-222.86591550898308</v>
      </c>
      <c r="G1519" s="6" t="s">
        <v>24</v>
      </c>
    </row>
    <row r="1520" spans="1:7" hidden="1" x14ac:dyDescent="0.25">
      <c r="A1520" s="6">
        <v>1526</v>
      </c>
      <c r="B1520" s="6" t="s">
        <v>13</v>
      </c>
      <c r="C1520" s="7">
        <v>43761</v>
      </c>
      <c r="D1520" s="6" t="s">
        <v>16</v>
      </c>
      <c r="E1520" s="8">
        <v>20</v>
      </c>
      <c r="F1520" s="9">
        <v>617.82563000840946</v>
      </c>
      <c r="G1520" s="6" t="s">
        <v>23</v>
      </c>
    </row>
    <row r="1521" spans="1:7" hidden="1" x14ac:dyDescent="0.25">
      <c r="A1521" s="6">
        <v>1527</v>
      </c>
      <c r="B1521" s="6" t="s">
        <v>11</v>
      </c>
      <c r="C1521" s="7">
        <v>44384</v>
      </c>
      <c r="D1521" s="6" t="s">
        <v>18</v>
      </c>
      <c r="E1521" s="8">
        <v>25</v>
      </c>
      <c r="F1521" s="9">
        <v>768.00582511934169</v>
      </c>
      <c r="G1521" s="6" t="s">
        <v>23</v>
      </c>
    </row>
    <row r="1522" spans="1:7" hidden="1" x14ac:dyDescent="0.25">
      <c r="A1522" s="6">
        <v>1528</v>
      </c>
      <c r="B1522" s="6" t="s">
        <v>8</v>
      </c>
      <c r="C1522" s="7">
        <v>43761</v>
      </c>
      <c r="D1522" s="6" t="s">
        <v>16</v>
      </c>
      <c r="E1522" s="8">
        <v>-6</v>
      </c>
      <c r="F1522" s="9">
        <v>-161.05946140968254</v>
      </c>
      <c r="G1522" s="6" t="s">
        <v>23</v>
      </c>
    </row>
    <row r="1523" spans="1:7" hidden="1" x14ac:dyDescent="0.25">
      <c r="A1523" s="6">
        <v>1529</v>
      </c>
      <c r="B1523" s="6" t="s">
        <v>15</v>
      </c>
      <c r="C1523" s="7">
        <v>43673</v>
      </c>
      <c r="D1523" s="6" t="s">
        <v>18</v>
      </c>
      <c r="E1523" s="8">
        <v>88</v>
      </c>
      <c r="F1523" s="9">
        <v>2667.7209888218031</v>
      </c>
      <c r="G1523" s="6" t="s">
        <v>24</v>
      </c>
    </row>
    <row r="1524" spans="1:7" hidden="1" x14ac:dyDescent="0.25">
      <c r="A1524" s="6">
        <v>1530</v>
      </c>
      <c r="B1524" s="6" t="s">
        <v>14</v>
      </c>
      <c r="C1524" s="7">
        <v>43607</v>
      </c>
      <c r="D1524" s="6" t="s">
        <v>16</v>
      </c>
      <c r="E1524" s="8">
        <v>62</v>
      </c>
      <c r="F1524" s="9">
        <v>1875.4179752226123</v>
      </c>
      <c r="G1524" s="6" t="s">
        <v>22</v>
      </c>
    </row>
    <row r="1525" spans="1:7" hidden="1" x14ac:dyDescent="0.25">
      <c r="A1525" s="6">
        <v>1531</v>
      </c>
      <c r="B1525" s="6" t="s">
        <v>13</v>
      </c>
      <c r="C1525" s="7">
        <v>43834</v>
      </c>
      <c r="D1525" s="6" t="s">
        <v>19</v>
      </c>
      <c r="E1525" s="8">
        <v>80</v>
      </c>
      <c r="F1525" s="9">
        <v>2421.6012405865822</v>
      </c>
      <c r="G1525" s="6" t="s">
        <v>22</v>
      </c>
    </row>
    <row r="1526" spans="1:7" hidden="1" x14ac:dyDescent="0.25">
      <c r="A1526" s="6">
        <v>1532</v>
      </c>
      <c r="B1526" s="6" t="s">
        <v>9</v>
      </c>
      <c r="C1526" s="7">
        <v>43900</v>
      </c>
      <c r="D1526" s="6" t="s">
        <v>19</v>
      </c>
      <c r="E1526" s="8">
        <v>66</v>
      </c>
      <c r="F1526" s="9">
        <v>1997.0376718058844</v>
      </c>
      <c r="G1526" s="6" t="s">
        <v>23</v>
      </c>
    </row>
    <row r="1527" spans="1:7" hidden="1" x14ac:dyDescent="0.25">
      <c r="A1527" s="6">
        <v>1533</v>
      </c>
      <c r="B1527" s="6" t="s">
        <v>12</v>
      </c>
      <c r="C1527" s="7">
        <v>44142</v>
      </c>
      <c r="D1527" s="6" t="s">
        <v>17</v>
      </c>
      <c r="E1527" s="8">
        <v>34</v>
      </c>
      <c r="F1527" s="9">
        <v>1044.4930690558963</v>
      </c>
      <c r="G1527" s="6" t="s">
        <v>23</v>
      </c>
    </row>
    <row r="1528" spans="1:7" hidden="1" x14ac:dyDescent="0.25">
      <c r="A1528" s="6">
        <v>1534</v>
      </c>
      <c r="B1528" s="6" t="s">
        <v>13</v>
      </c>
      <c r="C1528" s="7">
        <v>44175</v>
      </c>
      <c r="D1528" s="6" t="s">
        <v>16</v>
      </c>
      <c r="E1528" s="8">
        <v>49</v>
      </c>
      <c r="F1528" s="9">
        <v>1498.1621502008079</v>
      </c>
      <c r="G1528" s="6" t="s">
        <v>24</v>
      </c>
    </row>
    <row r="1529" spans="1:7" hidden="1" x14ac:dyDescent="0.25">
      <c r="A1529" s="6">
        <v>1535</v>
      </c>
      <c r="B1529" s="6" t="s">
        <v>9</v>
      </c>
      <c r="C1529" s="7">
        <v>44032</v>
      </c>
      <c r="D1529" s="6" t="s">
        <v>18</v>
      </c>
      <c r="E1529" s="8">
        <v>45</v>
      </c>
      <c r="F1529" s="9">
        <v>1369.2331868568615</v>
      </c>
      <c r="G1529" s="6" t="s">
        <v>22</v>
      </c>
    </row>
    <row r="1530" spans="1:7" hidden="1" x14ac:dyDescent="0.25">
      <c r="A1530" s="6">
        <v>1536</v>
      </c>
      <c r="B1530" s="6" t="s">
        <v>11</v>
      </c>
      <c r="C1530" s="7">
        <v>44549</v>
      </c>
      <c r="D1530" s="6" t="s">
        <v>17</v>
      </c>
      <c r="E1530" s="8">
        <v>16</v>
      </c>
      <c r="F1530" s="9">
        <v>496.5018755797646</v>
      </c>
      <c r="G1530" s="6" t="s">
        <v>23</v>
      </c>
    </row>
    <row r="1531" spans="1:7" hidden="1" x14ac:dyDescent="0.25">
      <c r="A1531" s="6">
        <v>1537</v>
      </c>
      <c r="B1531" s="6" t="s">
        <v>14</v>
      </c>
      <c r="C1531" s="7">
        <v>44428</v>
      </c>
      <c r="D1531" s="6" t="s">
        <v>19</v>
      </c>
      <c r="E1531" s="8">
        <v>45</v>
      </c>
      <c r="F1531" s="9">
        <v>1366.3786720901078</v>
      </c>
      <c r="G1531" s="6" t="s">
        <v>23</v>
      </c>
    </row>
    <row r="1532" spans="1:7" hidden="1" x14ac:dyDescent="0.25">
      <c r="A1532" s="6">
        <v>1538</v>
      </c>
      <c r="B1532" s="6" t="s">
        <v>7</v>
      </c>
      <c r="C1532" s="7">
        <v>43999</v>
      </c>
      <c r="D1532" s="6" t="s">
        <v>16</v>
      </c>
      <c r="E1532" s="8">
        <v>1</v>
      </c>
      <c r="F1532" s="9">
        <v>57.26347959958143</v>
      </c>
      <c r="G1532" s="6" t="s">
        <v>24</v>
      </c>
    </row>
    <row r="1533" spans="1:7" hidden="1" x14ac:dyDescent="0.25">
      <c r="A1533" s="6">
        <v>1539</v>
      </c>
      <c r="B1533" s="6" t="s">
        <v>9</v>
      </c>
      <c r="C1533" s="7">
        <v>44406</v>
      </c>
      <c r="D1533" s="6" t="s">
        <v>20</v>
      </c>
      <c r="E1533" s="8">
        <v>33</v>
      </c>
      <c r="F1533" s="9">
        <v>1009.705532485518</v>
      </c>
      <c r="G1533" s="6" t="s">
        <v>22</v>
      </c>
    </row>
    <row r="1534" spans="1:7" hidden="1" x14ac:dyDescent="0.25">
      <c r="A1534" s="6">
        <v>1540</v>
      </c>
      <c r="B1534" s="6" t="s">
        <v>13</v>
      </c>
      <c r="C1534" s="7">
        <v>44439</v>
      </c>
      <c r="D1534" s="6" t="s">
        <v>19</v>
      </c>
      <c r="E1534" s="8">
        <v>37</v>
      </c>
      <c r="F1534" s="9">
        <v>1130.3930108234786</v>
      </c>
      <c r="G1534" s="6" t="s">
        <v>22</v>
      </c>
    </row>
    <row r="1535" spans="1:7" hidden="1" x14ac:dyDescent="0.25">
      <c r="A1535" s="6">
        <v>1541</v>
      </c>
      <c r="B1535" s="6" t="s">
        <v>7</v>
      </c>
      <c r="C1535" s="7">
        <v>44384</v>
      </c>
      <c r="D1535" s="6" t="s">
        <v>16</v>
      </c>
      <c r="E1535" s="8">
        <v>46</v>
      </c>
      <c r="F1535" s="9">
        <v>1393.3709070957589</v>
      </c>
      <c r="G1535" s="6" t="s">
        <v>23</v>
      </c>
    </row>
    <row r="1536" spans="1:7" x14ac:dyDescent="0.25">
      <c r="A1536" s="6">
        <v>1542</v>
      </c>
      <c r="B1536" s="6" t="s">
        <v>8</v>
      </c>
      <c r="C1536" s="7">
        <v>43867</v>
      </c>
      <c r="D1536" s="6" t="s">
        <v>17</v>
      </c>
      <c r="E1536" s="8">
        <v>71</v>
      </c>
      <c r="F1536" s="9">
        <v>2153.5016800732583</v>
      </c>
      <c r="G1536" s="6" t="s">
        <v>22</v>
      </c>
    </row>
    <row r="1537" spans="1:7" hidden="1" x14ac:dyDescent="0.25">
      <c r="A1537" s="6">
        <v>1543</v>
      </c>
      <c r="B1537" s="6" t="s">
        <v>15</v>
      </c>
      <c r="C1537" s="7">
        <v>44164</v>
      </c>
      <c r="D1537" s="6" t="s">
        <v>20</v>
      </c>
      <c r="E1537" s="8">
        <v>59</v>
      </c>
      <c r="F1537" s="9">
        <v>1791.1705650607632</v>
      </c>
      <c r="G1537" s="6" t="s">
        <v>23</v>
      </c>
    </row>
    <row r="1538" spans="1:7" hidden="1" x14ac:dyDescent="0.25">
      <c r="A1538" s="6">
        <v>1544</v>
      </c>
      <c r="B1538" s="6" t="s">
        <v>15</v>
      </c>
      <c r="C1538" s="7">
        <v>44307</v>
      </c>
      <c r="D1538" s="6" t="s">
        <v>19</v>
      </c>
      <c r="E1538" s="8">
        <v>84</v>
      </c>
      <c r="F1538" s="9">
        <v>2535.4108298185834</v>
      </c>
      <c r="G1538" s="6" t="s">
        <v>23</v>
      </c>
    </row>
    <row r="1539" spans="1:7" hidden="1" x14ac:dyDescent="0.25">
      <c r="A1539" s="6">
        <v>1545</v>
      </c>
      <c r="B1539" s="6" t="s">
        <v>15</v>
      </c>
      <c r="C1539" s="7">
        <v>43640</v>
      </c>
      <c r="D1539" s="6" t="s">
        <v>16</v>
      </c>
      <c r="E1539" s="8">
        <v>91</v>
      </c>
      <c r="F1539" s="9">
        <v>2742.3356541008825</v>
      </c>
      <c r="G1539" s="6" t="s">
        <v>23</v>
      </c>
    </row>
    <row r="1540" spans="1:7" hidden="1" x14ac:dyDescent="0.25">
      <c r="A1540" s="6">
        <v>1546</v>
      </c>
      <c r="B1540" s="6" t="s">
        <v>11</v>
      </c>
      <c r="C1540" s="7">
        <v>43900</v>
      </c>
      <c r="D1540" s="6" t="s">
        <v>18</v>
      </c>
      <c r="E1540" s="8">
        <v>33</v>
      </c>
      <c r="F1540" s="9">
        <v>1002.2871812086523</v>
      </c>
      <c r="G1540" s="6" t="s">
        <v>23</v>
      </c>
    </row>
    <row r="1541" spans="1:7" hidden="1" x14ac:dyDescent="0.25">
      <c r="A1541" s="6">
        <v>1547</v>
      </c>
      <c r="B1541" s="6" t="s">
        <v>9</v>
      </c>
      <c r="C1541" s="7">
        <v>44186</v>
      </c>
      <c r="D1541" s="6" t="s">
        <v>16</v>
      </c>
      <c r="E1541" s="8">
        <v>34</v>
      </c>
      <c r="F1541" s="9">
        <v>1040.4142923037653</v>
      </c>
      <c r="G1541" s="6" t="s">
        <v>21</v>
      </c>
    </row>
    <row r="1542" spans="1:7" hidden="1" x14ac:dyDescent="0.25">
      <c r="A1542" s="6">
        <v>1548</v>
      </c>
      <c r="B1542" s="6" t="s">
        <v>15</v>
      </c>
      <c r="C1542" s="7">
        <v>43761</v>
      </c>
      <c r="D1542" s="6" t="s">
        <v>18</v>
      </c>
      <c r="E1542" s="8">
        <v>1</v>
      </c>
      <c r="F1542" s="9">
        <v>53.199136076983713</v>
      </c>
      <c r="G1542" s="6" t="s">
        <v>23</v>
      </c>
    </row>
    <row r="1543" spans="1:7" hidden="1" x14ac:dyDescent="0.25">
      <c r="A1543" s="6">
        <v>1549</v>
      </c>
      <c r="B1543" s="6" t="s">
        <v>13</v>
      </c>
      <c r="C1543" s="7">
        <v>43889</v>
      </c>
      <c r="D1543" s="6" t="s">
        <v>16</v>
      </c>
      <c r="E1543" s="8">
        <v>42</v>
      </c>
      <c r="F1543" s="9">
        <v>1287.2768952762647</v>
      </c>
      <c r="G1543" s="6" t="s">
        <v>23</v>
      </c>
    </row>
    <row r="1544" spans="1:7" hidden="1" x14ac:dyDescent="0.25">
      <c r="A1544" s="6">
        <v>1550</v>
      </c>
      <c r="B1544" s="6" t="s">
        <v>9</v>
      </c>
      <c r="C1544" s="7">
        <v>44549</v>
      </c>
      <c r="D1544" s="6" t="s">
        <v>16</v>
      </c>
      <c r="E1544" s="8">
        <v>45</v>
      </c>
      <c r="F1544" s="9">
        <v>1379.2982227055688</v>
      </c>
      <c r="G1544" s="6" t="s">
        <v>21</v>
      </c>
    </row>
    <row r="1545" spans="1:7" hidden="1" x14ac:dyDescent="0.25">
      <c r="A1545" s="6">
        <v>1551</v>
      </c>
      <c r="B1545" s="6" t="s">
        <v>12</v>
      </c>
      <c r="C1545" s="7">
        <v>44120</v>
      </c>
      <c r="D1545" s="6" t="s">
        <v>18</v>
      </c>
      <c r="E1545" s="8">
        <v>26</v>
      </c>
      <c r="F1545" s="9">
        <v>800.31587793648396</v>
      </c>
      <c r="G1545" s="6" t="s">
        <v>21</v>
      </c>
    </row>
    <row r="1546" spans="1:7" hidden="1" x14ac:dyDescent="0.25">
      <c r="A1546" s="6">
        <v>1552</v>
      </c>
      <c r="B1546" s="6" t="s">
        <v>7</v>
      </c>
      <c r="C1546" s="7">
        <v>43856</v>
      </c>
      <c r="D1546" s="6" t="s">
        <v>16</v>
      </c>
      <c r="E1546" s="8">
        <v>72</v>
      </c>
      <c r="F1546" s="9">
        <v>2183.2830582807655</v>
      </c>
      <c r="G1546" s="6" t="s">
        <v>22</v>
      </c>
    </row>
    <row r="1547" spans="1:7" hidden="1" x14ac:dyDescent="0.25">
      <c r="A1547" s="6">
        <v>1553</v>
      </c>
      <c r="B1547" s="6" t="s">
        <v>15</v>
      </c>
      <c r="C1547" s="7">
        <v>43673</v>
      </c>
      <c r="D1547" s="6" t="s">
        <v>16</v>
      </c>
      <c r="E1547" s="8">
        <v>-5</v>
      </c>
      <c r="F1547" s="9">
        <v>-133.90709583317437</v>
      </c>
      <c r="G1547" s="6" t="s">
        <v>23</v>
      </c>
    </row>
    <row r="1548" spans="1:7" hidden="1" x14ac:dyDescent="0.25">
      <c r="A1548" s="6">
        <v>1554</v>
      </c>
      <c r="B1548" s="6" t="s">
        <v>10</v>
      </c>
      <c r="C1548" s="7">
        <v>43911</v>
      </c>
      <c r="D1548" s="6" t="s">
        <v>17</v>
      </c>
      <c r="E1548" s="8">
        <v>31</v>
      </c>
      <c r="F1548" s="9">
        <v>946.62914692651589</v>
      </c>
      <c r="G1548" s="6" t="s">
        <v>22</v>
      </c>
    </row>
    <row r="1549" spans="1:7" hidden="1" x14ac:dyDescent="0.25">
      <c r="A1549" s="6">
        <v>1555</v>
      </c>
      <c r="B1549" s="6" t="s">
        <v>9</v>
      </c>
      <c r="C1549" s="7">
        <v>43834</v>
      </c>
      <c r="D1549" s="6" t="s">
        <v>18</v>
      </c>
      <c r="E1549" s="8">
        <v>48</v>
      </c>
      <c r="F1549" s="9">
        <v>1459.0859800554551</v>
      </c>
      <c r="G1549" s="6" t="s">
        <v>22</v>
      </c>
    </row>
    <row r="1550" spans="1:7" hidden="1" x14ac:dyDescent="0.25">
      <c r="A1550" s="6">
        <v>1556</v>
      </c>
      <c r="B1550" s="6" t="s">
        <v>10</v>
      </c>
      <c r="C1550" s="7">
        <v>43772</v>
      </c>
      <c r="D1550" s="6" t="s">
        <v>20</v>
      </c>
      <c r="E1550" s="8">
        <v>84</v>
      </c>
      <c r="F1550" s="9">
        <v>2535.9713370537465</v>
      </c>
      <c r="G1550" s="6" t="s">
        <v>24</v>
      </c>
    </row>
    <row r="1551" spans="1:7" hidden="1" x14ac:dyDescent="0.25">
      <c r="A1551" s="6">
        <v>1557</v>
      </c>
      <c r="B1551" s="6" t="s">
        <v>15</v>
      </c>
      <c r="C1551" s="7">
        <v>43519</v>
      </c>
      <c r="D1551" s="6" t="s">
        <v>16</v>
      </c>
      <c r="E1551" s="8">
        <v>54</v>
      </c>
      <c r="F1551" s="9">
        <v>1638.9560832413772</v>
      </c>
      <c r="G1551" s="6" t="s">
        <v>22</v>
      </c>
    </row>
    <row r="1552" spans="1:7" hidden="1" x14ac:dyDescent="0.25">
      <c r="A1552" s="6">
        <v>1558</v>
      </c>
      <c r="B1552" s="6" t="s">
        <v>10</v>
      </c>
      <c r="C1552" s="7">
        <v>43845</v>
      </c>
      <c r="D1552" s="6" t="s">
        <v>20</v>
      </c>
      <c r="E1552" s="8">
        <v>44</v>
      </c>
      <c r="F1552" s="9">
        <v>1341.8925327531995</v>
      </c>
      <c r="G1552" s="6" t="s">
        <v>23</v>
      </c>
    </row>
    <row r="1553" spans="1:7" hidden="1" x14ac:dyDescent="0.25">
      <c r="A1553" s="6">
        <v>1559</v>
      </c>
      <c r="B1553" s="6" t="s">
        <v>11</v>
      </c>
      <c r="C1553" s="7">
        <v>44131</v>
      </c>
      <c r="D1553" s="6" t="s">
        <v>18</v>
      </c>
      <c r="E1553" s="8">
        <v>40</v>
      </c>
      <c r="F1553" s="9">
        <v>1220.5331563226823</v>
      </c>
      <c r="G1553" s="6" t="s">
        <v>22</v>
      </c>
    </row>
    <row r="1554" spans="1:7" hidden="1" x14ac:dyDescent="0.25">
      <c r="A1554" s="6">
        <v>1560</v>
      </c>
      <c r="B1554" s="6" t="s">
        <v>8</v>
      </c>
      <c r="C1554" s="7">
        <v>44439</v>
      </c>
      <c r="D1554" s="6" t="s">
        <v>18</v>
      </c>
      <c r="E1554" s="8">
        <v>25</v>
      </c>
      <c r="F1554" s="9">
        <v>768.96265241705305</v>
      </c>
      <c r="G1554" s="6" t="s">
        <v>23</v>
      </c>
    </row>
    <row r="1555" spans="1:7" hidden="1" x14ac:dyDescent="0.25">
      <c r="A1555" s="6">
        <v>1561</v>
      </c>
      <c r="B1555" s="6" t="s">
        <v>12</v>
      </c>
      <c r="C1555" s="7">
        <v>43889</v>
      </c>
      <c r="D1555" s="6" t="s">
        <v>18</v>
      </c>
      <c r="E1555" s="8">
        <v>-8</v>
      </c>
      <c r="F1555" s="9">
        <v>-214.81967764977713</v>
      </c>
      <c r="G1555" s="6" t="s">
        <v>22</v>
      </c>
    </row>
    <row r="1556" spans="1:7" hidden="1" x14ac:dyDescent="0.25">
      <c r="A1556" s="6">
        <v>1562</v>
      </c>
      <c r="B1556" s="6" t="s">
        <v>11</v>
      </c>
      <c r="C1556" s="7">
        <v>43596</v>
      </c>
      <c r="D1556" s="6" t="s">
        <v>16</v>
      </c>
      <c r="E1556" s="8">
        <v>59</v>
      </c>
      <c r="F1556" s="9">
        <v>1787.0076770818625</v>
      </c>
      <c r="G1556" s="6" t="s">
        <v>23</v>
      </c>
    </row>
    <row r="1557" spans="1:7" hidden="1" x14ac:dyDescent="0.25">
      <c r="A1557" s="6">
        <v>1563</v>
      </c>
      <c r="B1557" s="6" t="s">
        <v>15</v>
      </c>
      <c r="C1557" s="7">
        <v>44186</v>
      </c>
      <c r="D1557" s="6" t="s">
        <v>16</v>
      </c>
      <c r="E1557" s="8">
        <v>59</v>
      </c>
      <c r="F1557" s="9">
        <v>1790.9938274190854</v>
      </c>
      <c r="G1557" s="6" t="s">
        <v>21</v>
      </c>
    </row>
    <row r="1558" spans="1:7" hidden="1" x14ac:dyDescent="0.25">
      <c r="A1558" s="6">
        <v>1564</v>
      </c>
      <c r="B1558" s="6" t="s">
        <v>12</v>
      </c>
      <c r="C1558" s="7">
        <v>44516</v>
      </c>
      <c r="D1558" s="6" t="s">
        <v>17</v>
      </c>
      <c r="E1558" s="8">
        <v>34</v>
      </c>
      <c r="F1558" s="9">
        <v>1037.2320973361034</v>
      </c>
      <c r="G1558" s="6" t="s">
        <v>24</v>
      </c>
    </row>
    <row r="1559" spans="1:7" hidden="1" x14ac:dyDescent="0.25">
      <c r="A1559" s="6">
        <v>1565</v>
      </c>
      <c r="B1559" s="6" t="s">
        <v>12</v>
      </c>
      <c r="C1559" s="7">
        <v>44164</v>
      </c>
      <c r="D1559" s="6" t="s">
        <v>20</v>
      </c>
      <c r="E1559" s="8">
        <v>27</v>
      </c>
      <c r="F1559" s="9">
        <v>826.80755879941501</v>
      </c>
      <c r="G1559" s="6" t="s">
        <v>24</v>
      </c>
    </row>
    <row r="1560" spans="1:7" hidden="1" x14ac:dyDescent="0.25">
      <c r="A1560" s="6">
        <v>1566</v>
      </c>
      <c r="B1560" s="6" t="s">
        <v>9</v>
      </c>
      <c r="C1560" s="7">
        <v>43761</v>
      </c>
      <c r="D1560" s="6" t="s">
        <v>17</v>
      </c>
      <c r="E1560" s="8">
        <v>3</v>
      </c>
      <c r="F1560" s="9">
        <v>106.95067513438698</v>
      </c>
      <c r="G1560" s="6" t="s">
        <v>22</v>
      </c>
    </row>
    <row r="1561" spans="1:7" hidden="1" x14ac:dyDescent="0.25">
      <c r="A1561" s="6">
        <v>1567</v>
      </c>
      <c r="B1561" s="6" t="s">
        <v>13</v>
      </c>
      <c r="C1561" s="7">
        <v>44428</v>
      </c>
      <c r="D1561" s="6" t="s">
        <v>20</v>
      </c>
      <c r="E1561" s="8">
        <v>89</v>
      </c>
      <c r="F1561" s="9">
        <v>2691.1976111617605</v>
      </c>
      <c r="G1561" s="6" t="s">
        <v>23</v>
      </c>
    </row>
    <row r="1562" spans="1:7" hidden="1" x14ac:dyDescent="0.25">
      <c r="A1562" s="6">
        <v>1568</v>
      </c>
      <c r="B1562" s="6" t="s">
        <v>13</v>
      </c>
      <c r="C1562" s="7">
        <v>44329</v>
      </c>
      <c r="D1562" s="6" t="s">
        <v>16</v>
      </c>
      <c r="E1562" s="8">
        <v>58</v>
      </c>
      <c r="F1562" s="9">
        <v>1759.815999830357</v>
      </c>
      <c r="G1562" s="6" t="s">
        <v>22</v>
      </c>
    </row>
    <row r="1563" spans="1:7" hidden="1" x14ac:dyDescent="0.25">
      <c r="A1563" s="6">
        <v>1569</v>
      </c>
      <c r="B1563" s="6" t="s">
        <v>9</v>
      </c>
      <c r="C1563" s="7">
        <v>44208</v>
      </c>
      <c r="D1563" s="6" t="s">
        <v>19</v>
      </c>
      <c r="E1563" s="8">
        <v>52</v>
      </c>
      <c r="F1563" s="9">
        <v>1580.457179344909</v>
      </c>
      <c r="G1563" s="6" t="s">
        <v>23</v>
      </c>
    </row>
    <row r="1564" spans="1:7" hidden="1" x14ac:dyDescent="0.25">
      <c r="A1564" s="6">
        <v>1570</v>
      </c>
      <c r="B1564" s="6" t="s">
        <v>9</v>
      </c>
      <c r="C1564" s="7">
        <v>43673</v>
      </c>
      <c r="D1564" s="6" t="s">
        <v>20</v>
      </c>
      <c r="E1564" s="8">
        <v>32</v>
      </c>
      <c r="F1564" s="9">
        <v>980.47527212955163</v>
      </c>
      <c r="G1564" s="6" t="s">
        <v>21</v>
      </c>
    </row>
    <row r="1565" spans="1:7" hidden="1" x14ac:dyDescent="0.25">
      <c r="A1565" s="6">
        <v>1571</v>
      </c>
      <c r="B1565" s="6" t="s">
        <v>11</v>
      </c>
      <c r="C1565" s="7">
        <v>44450</v>
      </c>
      <c r="D1565" s="6" t="s">
        <v>20</v>
      </c>
      <c r="E1565" s="8">
        <v>3</v>
      </c>
      <c r="F1565" s="9">
        <v>105.84064694476611</v>
      </c>
      <c r="G1565" s="6" t="s">
        <v>22</v>
      </c>
    </row>
    <row r="1566" spans="1:7" hidden="1" x14ac:dyDescent="0.25">
      <c r="A1566" s="6">
        <v>1572</v>
      </c>
      <c r="B1566" s="6" t="s">
        <v>15</v>
      </c>
      <c r="C1566" s="7">
        <v>44153</v>
      </c>
      <c r="D1566" s="6" t="s">
        <v>16</v>
      </c>
      <c r="E1566" s="8">
        <v>45</v>
      </c>
      <c r="F1566" s="9">
        <v>1370.7935411238625</v>
      </c>
      <c r="G1566" s="6" t="s">
        <v>23</v>
      </c>
    </row>
    <row r="1567" spans="1:7" hidden="1" x14ac:dyDescent="0.25">
      <c r="A1567" s="6">
        <v>1573</v>
      </c>
      <c r="B1567" s="6" t="s">
        <v>10</v>
      </c>
      <c r="C1567" s="7">
        <v>44164</v>
      </c>
      <c r="D1567" s="6" t="s">
        <v>16</v>
      </c>
      <c r="E1567" s="8">
        <v>91</v>
      </c>
      <c r="F1567" s="9">
        <v>2755.5805251311767</v>
      </c>
      <c r="G1567" s="6" t="s">
        <v>21</v>
      </c>
    </row>
    <row r="1568" spans="1:7" hidden="1" x14ac:dyDescent="0.25">
      <c r="A1568" s="6">
        <v>1574</v>
      </c>
      <c r="B1568" s="6" t="s">
        <v>15</v>
      </c>
      <c r="C1568" s="7">
        <v>43508</v>
      </c>
      <c r="D1568" s="6" t="s">
        <v>17</v>
      </c>
      <c r="E1568" s="8">
        <v>-8</v>
      </c>
      <c r="F1568" s="9">
        <v>-214.48768772248491</v>
      </c>
      <c r="G1568" s="6" t="s">
        <v>22</v>
      </c>
    </row>
    <row r="1569" spans="1:7" hidden="1" x14ac:dyDescent="0.25">
      <c r="A1569" s="6">
        <v>1575</v>
      </c>
      <c r="B1569" s="6" t="s">
        <v>8</v>
      </c>
      <c r="C1569" s="7">
        <v>44274</v>
      </c>
      <c r="D1569" s="6" t="s">
        <v>20</v>
      </c>
      <c r="E1569" s="8">
        <v>-7</v>
      </c>
      <c r="F1569" s="9">
        <v>-191.36046094162344</v>
      </c>
      <c r="G1569" s="6" t="s">
        <v>24</v>
      </c>
    </row>
    <row r="1570" spans="1:7" hidden="1" x14ac:dyDescent="0.25">
      <c r="A1570" s="6">
        <v>1576</v>
      </c>
      <c r="B1570" s="6" t="s">
        <v>13</v>
      </c>
      <c r="C1570" s="7">
        <v>44505</v>
      </c>
      <c r="D1570" s="6" t="s">
        <v>17</v>
      </c>
      <c r="E1570" s="8">
        <v>33</v>
      </c>
      <c r="F1570" s="9">
        <v>1008.8649672562115</v>
      </c>
      <c r="G1570" s="6" t="s">
        <v>23</v>
      </c>
    </row>
    <row r="1571" spans="1:7" hidden="1" x14ac:dyDescent="0.25">
      <c r="A1571" s="6">
        <v>1577</v>
      </c>
      <c r="B1571" s="6" t="s">
        <v>10</v>
      </c>
      <c r="C1571" s="7">
        <v>44329</v>
      </c>
      <c r="D1571" s="6" t="s">
        <v>18</v>
      </c>
      <c r="E1571" s="8">
        <v>-7</v>
      </c>
      <c r="F1571" s="9">
        <v>-188.07164790570988</v>
      </c>
      <c r="G1571" s="6" t="s">
        <v>22</v>
      </c>
    </row>
    <row r="1572" spans="1:7" hidden="1" x14ac:dyDescent="0.25">
      <c r="A1572" s="6">
        <v>1578</v>
      </c>
      <c r="B1572" s="6" t="s">
        <v>10</v>
      </c>
      <c r="C1572" s="7">
        <v>43750</v>
      </c>
      <c r="D1572" s="6" t="s">
        <v>17</v>
      </c>
      <c r="E1572" s="8">
        <v>82</v>
      </c>
      <c r="F1572" s="9">
        <v>2484.2543228494587</v>
      </c>
      <c r="G1572" s="6" t="s">
        <v>21</v>
      </c>
    </row>
    <row r="1573" spans="1:7" hidden="1" x14ac:dyDescent="0.25">
      <c r="A1573" s="6">
        <v>1579</v>
      </c>
      <c r="B1573" s="6" t="s">
        <v>7</v>
      </c>
      <c r="C1573" s="7">
        <v>43988</v>
      </c>
      <c r="D1573" s="6" t="s">
        <v>16</v>
      </c>
      <c r="E1573" s="8">
        <v>87</v>
      </c>
      <c r="F1573" s="9">
        <v>2628.4645942190496</v>
      </c>
      <c r="G1573" s="6" t="s">
        <v>21</v>
      </c>
    </row>
    <row r="1574" spans="1:7" hidden="1" x14ac:dyDescent="0.25">
      <c r="A1574" s="6">
        <v>1580</v>
      </c>
      <c r="B1574" s="6" t="s">
        <v>9</v>
      </c>
      <c r="C1574" s="7">
        <v>44241</v>
      </c>
      <c r="D1574" s="6" t="s">
        <v>20</v>
      </c>
      <c r="E1574" s="8">
        <v>93</v>
      </c>
      <c r="F1574" s="9">
        <v>2815.2944446781271</v>
      </c>
      <c r="G1574" s="6" t="s">
        <v>24</v>
      </c>
    </row>
    <row r="1575" spans="1:7" hidden="1" x14ac:dyDescent="0.25">
      <c r="A1575" s="6">
        <v>1581</v>
      </c>
      <c r="B1575" s="6" t="s">
        <v>11</v>
      </c>
      <c r="C1575" s="7">
        <v>44483</v>
      </c>
      <c r="D1575" s="6" t="s">
        <v>17</v>
      </c>
      <c r="E1575" s="8">
        <v>72</v>
      </c>
      <c r="F1575" s="9">
        <v>2181.6905589645698</v>
      </c>
      <c r="G1575" s="6" t="s">
        <v>22</v>
      </c>
    </row>
    <row r="1576" spans="1:7" hidden="1" x14ac:dyDescent="0.25">
      <c r="A1576" s="6">
        <v>1582</v>
      </c>
      <c r="B1576" s="6" t="s">
        <v>14</v>
      </c>
      <c r="C1576" s="7">
        <v>44120</v>
      </c>
      <c r="D1576" s="6" t="s">
        <v>20</v>
      </c>
      <c r="E1576" s="8">
        <v>11</v>
      </c>
      <c r="F1576" s="9">
        <v>351.16221937392135</v>
      </c>
      <c r="G1576" s="6" t="s">
        <v>21</v>
      </c>
    </row>
    <row r="1577" spans="1:7" hidden="1" x14ac:dyDescent="0.25">
      <c r="A1577" s="6">
        <v>1583</v>
      </c>
      <c r="B1577" s="6" t="s">
        <v>10</v>
      </c>
      <c r="C1577" s="7">
        <v>43662</v>
      </c>
      <c r="D1577" s="6" t="s">
        <v>18</v>
      </c>
      <c r="E1577" s="8">
        <v>18</v>
      </c>
      <c r="F1577" s="9">
        <v>557.80124801169779</v>
      </c>
      <c r="G1577" s="6" t="s">
        <v>22</v>
      </c>
    </row>
    <row r="1578" spans="1:7" hidden="1" x14ac:dyDescent="0.25">
      <c r="A1578" s="6">
        <v>1584</v>
      </c>
      <c r="B1578" s="6" t="s">
        <v>8</v>
      </c>
      <c r="C1578" s="7">
        <v>43695</v>
      </c>
      <c r="D1578" s="6" t="s">
        <v>17</v>
      </c>
      <c r="E1578" s="8">
        <v>93</v>
      </c>
      <c r="F1578" s="9">
        <v>2812.5885991416517</v>
      </c>
      <c r="G1578" s="6" t="s">
        <v>21</v>
      </c>
    </row>
    <row r="1579" spans="1:7" hidden="1" x14ac:dyDescent="0.25">
      <c r="A1579" s="6">
        <v>1585</v>
      </c>
      <c r="B1579" s="6" t="s">
        <v>13</v>
      </c>
      <c r="C1579" s="7">
        <v>44428</v>
      </c>
      <c r="D1579" s="6" t="s">
        <v>17</v>
      </c>
      <c r="E1579" s="8">
        <v>56</v>
      </c>
      <c r="F1579" s="9">
        <v>1704.2559015332697</v>
      </c>
      <c r="G1579" s="6" t="s">
        <v>23</v>
      </c>
    </row>
    <row r="1580" spans="1:7" hidden="1" x14ac:dyDescent="0.25">
      <c r="A1580" s="6">
        <v>1586</v>
      </c>
      <c r="B1580" s="6" t="s">
        <v>7</v>
      </c>
      <c r="C1580" s="7">
        <v>44098</v>
      </c>
      <c r="D1580" s="6" t="s">
        <v>18</v>
      </c>
      <c r="E1580" s="8">
        <v>66</v>
      </c>
      <c r="F1580" s="9">
        <v>1997.0274563442874</v>
      </c>
      <c r="G1580" s="6" t="s">
        <v>24</v>
      </c>
    </row>
    <row r="1581" spans="1:7" hidden="1" x14ac:dyDescent="0.25">
      <c r="A1581" s="6">
        <v>1587</v>
      </c>
      <c r="B1581" s="6" t="s">
        <v>7</v>
      </c>
      <c r="C1581" s="7">
        <v>44208</v>
      </c>
      <c r="D1581" s="6" t="s">
        <v>18</v>
      </c>
      <c r="E1581" s="8">
        <v>95</v>
      </c>
      <c r="F1581" s="9">
        <v>2867.5530123408926</v>
      </c>
      <c r="G1581" s="6" t="s">
        <v>23</v>
      </c>
    </row>
    <row r="1582" spans="1:7" hidden="1" x14ac:dyDescent="0.25">
      <c r="A1582" s="6">
        <v>1588</v>
      </c>
      <c r="B1582" s="6" t="s">
        <v>15</v>
      </c>
      <c r="C1582" s="7">
        <v>44384</v>
      </c>
      <c r="D1582" s="6" t="s">
        <v>20</v>
      </c>
      <c r="E1582" s="8">
        <v>61</v>
      </c>
      <c r="F1582" s="9">
        <v>1848.3908498989172</v>
      </c>
      <c r="G1582" s="6" t="s">
        <v>24</v>
      </c>
    </row>
    <row r="1583" spans="1:7" hidden="1" x14ac:dyDescent="0.25">
      <c r="A1583" s="6">
        <v>1589</v>
      </c>
      <c r="B1583" s="6" t="s">
        <v>10</v>
      </c>
      <c r="C1583" s="7">
        <v>43662</v>
      </c>
      <c r="D1583" s="6" t="s">
        <v>18</v>
      </c>
      <c r="E1583" s="8">
        <v>26</v>
      </c>
      <c r="F1583" s="9">
        <v>793.22466776997214</v>
      </c>
      <c r="G1583" s="6" t="s">
        <v>21</v>
      </c>
    </row>
    <row r="1584" spans="1:7" hidden="1" x14ac:dyDescent="0.25">
      <c r="A1584" s="6">
        <v>1590</v>
      </c>
      <c r="B1584" s="6" t="s">
        <v>12</v>
      </c>
      <c r="C1584" s="7">
        <v>44538</v>
      </c>
      <c r="D1584" s="6" t="s">
        <v>20</v>
      </c>
      <c r="E1584" s="8">
        <v>29</v>
      </c>
      <c r="F1584" s="9">
        <v>891.16436100256237</v>
      </c>
      <c r="G1584" s="6" t="s">
        <v>23</v>
      </c>
    </row>
    <row r="1585" spans="1:7" hidden="1" x14ac:dyDescent="0.25">
      <c r="A1585" s="6">
        <v>1591</v>
      </c>
      <c r="B1585" s="6" t="s">
        <v>12</v>
      </c>
      <c r="C1585" s="7">
        <v>44241</v>
      </c>
      <c r="D1585" s="6" t="s">
        <v>18</v>
      </c>
      <c r="E1585" s="8">
        <v>61</v>
      </c>
      <c r="F1585" s="9">
        <v>1847.9269376899888</v>
      </c>
      <c r="G1585" s="6" t="s">
        <v>21</v>
      </c>
    </row>
    <row r="1586" spans="1:7" hidden="1" x14ac:dyDescent="0.25">
      <c r="A1586" s="6">
        <v>1592</v>
      </c>
      <c r="B1586" s="6" t="s">
        <v>13</v>
      </c>
      <c r="C1586" s="7">
        <v>43629</v>
      </c>
      <c r="D1586" s="6" t="s">
        <v>20</v>
      </c>
      <c r="E1586" s="8">
        <v>-3</v>
      </c>
      <c r="F1586" s="9">
        <v>-70.063461933355882</v>
      </c>
      <c r="G1586" s="6" t="s">
        <v>22</v>
      </c>
    </row>
    <row r="1587" spans="1:7" hidden="1" x14ac:dyDescent="0.25">
      <c r="A1587" s="6">
        <v>1593</v>
      </c>
      <c r="B1587" s="6" t="s">
        <v>9</v>
      </c>
      <c r="C1587" s="7">
        <v>43475</v>
      </c>
      <c r="D1587" s="6" t="s">
        <v>17</v>
      </c>
      <c r="E1587" s="8">
        <v>40</v>
      </c>
      <c r="F1587" s="9">
        <v>1220.5274122201724</v>
      </c>
      <c r="G1587" s="6" t="s">
        <v>22</v>
      </c>
    </row>
    <row r="1588" spans="1:7" hidden="1" x14ac:dyDescent="0.25">
      <c r="A1588" s="6">
        <v>1594</v>
      </c>
      <c r="B1588" s="6" t="s">
        <v>13</v>
      </c>
      <c r="C1588" s="7">
        <v>43662</v>
      </c>
      <c r="D1588" s="6" t="s">
        <v>17</v>
      </c>
      <c r="E1588" s="8">
        <v>86</v>
      </c>
      <c r="F1588" s="9">
        <v>2603.6699971588305</v>
      </c>
      <c r="G1588" s="6" t="s">
        <v>23</v>
      </c>
    </row>
    <row r="1589" spans="1:7" hidden="1" x14ac:dyDescent="0.25">
      <c r="A1589" s="6">
        <v>1595</v>
      </c>
      <c r="B1589" s="6" t="s">
        <v>9</v>
      </c>
      <c r="C1589" s="7">
        <v>44351</v>
      </c>
      <c r="D1589" s="6" t="s">
        <v>19</v>
      </c>
      <c r="E1589" s="8">
        <v>58</v>
      </c>
      <c r="F1589" s="9">
        <v>1765.7900116326705</v>
      </c>
      <c r="G1589" s="6" t="s">
        <v>24</v>
      </c>
    </row>
    <row r="1590" spans="1:7" hidden="1" x14ac:dyDescent="0.25">
      <c r="A1590" s="6">
        <v>1596</v>
      </c>
      <c r="B1590" s="6" t="s">
        <v>13</v>
      </c>
      <c r="C1590" s="7">
        <v>44241</v>
      </c>
      <c r="D1590" s="6" t="s">
        <v>16</v>
      </c>
      <c r="E1590" s="8">
        <v>13</v>
      </c>
      <c r="F1590" s="9">
        <v>411.58977845183182</v>
      </c>
      <c r="G1590" s="6" t="s">
        <v>23</v>
      </c>
    </row>
    <row r="1591" spans="1:7" hidden="1" x14ac:dyDescent="0.25">
      <c r="A1591" s="6">
        <v>1597</v>
      </c>
      <c r="B1591" s="6" t="s">
        <v>9</v>
      </c>
      <c r="C1591" s="7">
        <v>43827</v>
      </c>
      <c r="D1591" s="6" t="s">
        <v>16</v>
      </c>
      <c r="E1591" s="8">
        <v>14</v>
      </c>
      <c r="F1591" s="9">
        <v>444.3358321008572</v>
      </c>
      <c r="G1591" s="6" t="s">
        <v>22</v>
      </c>
    </row>
    <row r="1592" spans="1:7" hidden="1" x14ac:dyDescent="0.25">
      <c r="A1592" s="6">
        <v>1598</v>
      </c>
      <c r="B1592" s="6" t="s">
        <v>12</v>
      </c>
      <c r="C1592" s="7">
        <v>44307</v>
      </c>
      <c r="D1592" s="6" t="s">
        <v>20</v>
      </c>
      <c r="E1592" s="8">
        <v>85</v>
      </c>
      <c r="F1592" s="9">
        <v>2566.7637583501137</v>
      </c>
      <c r="G1592" s="6" t="s">
        <v>22</v>
      </c>
    </row>
    <row r="1593" spans="1:7" hidden="1" x14ac:dyDescent="0.25">
      <c r="A1593" s="6">
        <v>1599</v>
      </c>
      <c r="B1593" s="6" t="s">
        <v>11</v>
      </c>
      <c r="C1593" s="7">
        <v>43497</v>
      </c>
      <c r="D1593" s="6" t="s">
        <v>18</v>
      </c>
      <c r="E1593" s="8">
        <v>42</v>
      </c>
      <c r="F1593" s="9">
        <v>1276.0008293700112</v>
      </c>
      <c r="G1593" s="6" t="s">
        <v>24</v>
      </c>
    </row>
    <row r="1594" spans="1:7" hidden="1" x14ac:dyDescent="0.25">
      <c r="A1594" s="6">
        <v>1600</v>
      </c>
      <c r="B1594" s="6" t="s">
        <v>9</v>
      </c>
      <c r="C1594" s="7">
        <v>43783</v>
      </c>
      <c r="D1594" s="6" t="s">
        <v>19</v>
      </c>
      <c r="E1594" s="8">
        <v>11</v>
      </c>
      <c r="F1594" s="9">
        <v>354.27503831280552</v>
      </c>
      <c r="G1594" s="6" t="s">
        <v>23</v>
      </c>
    </row>
    <row r="1595" spans="1:7" hidden="1" x14ac:dyDescent="0.25">
      <c r="A1595" s="6">
        <v>1601</v>
      </c>
      <c r="B1595" s="6" t="s">
        <v>14</v>
      </c>
      <c r="C1595" s="7">
        <v>43856</v>
      </c>
      <c r="D1595" s="6" t="s">
        <v>18</v>
      </c>
      <c r="E1595" s="8">
        <v>32</v>
      </c>
      <c r="F1595" s="9">
        <v>984.05028744773347</v>
      </c>
      <c r="G1595" s="6" t="s">
        <v>22</v>
      </c>
    </row>
    <row r="1596" spans="1:7" hidden="1" x14ac:dyDescent="0.25">
      <c r="A1596" s="6">
        <v>1602</v>
      </c>
      <c r="B1596" s="6" t="s">
        <v>13</v>
      </c>
      <c r="C1596" s="7">
        <v>44219</v>
      </c>
      <c r="D1596" s="6" t="s">
        <v>18</v>
      </c>
      <c r="E1596" s="8">
        <v>79</v>
      </c>
      <c r="F1596" s="9">
        <v>2392.6463824341167</v>
      </c>
      <c r="G1596" s="6" t="s">
        <v>22</v>
      </c>
    </row>
    <row r="1597" spans="1:7" hidden="1" x14ac:dyDescent="0.25">
      <c r="A1597" s="6">
        <v>1603</v>
      </c>
      <c r="B1597" s="6" t="s">
        <v>12</v>
      </c>
      <c r="C1597" s="7">
        <v>43999</v>
      </c>
      <c r="D1597" s="6" t="s">
        <v>18</v>
      </c>
      <c r="E1597" s="8">
        <v>25</v>
      </c>
      <c r="F1597" s="9">
        <v>770.46747006624844</v>
      </c>
      <c r="G1597" s="6" t="s">
        <v>23</v>
      </c>
    </row>
    <row r="1598" spans="1:7" hidden="1" x14ac:dyDescent="0.25">
      <c r="A1598" s="6">
        <v>1604</v>
      </c>
      <c r="B1598" s="6" t="s">
        <v>11</v>
      </c>
      <c r="C1598" s="7">
        <v>44527</v>
      </c>
      <c r="D1598" s="6" t="s">
        <v>17</v>
      </c>
      <c r="E1598" s="8">
        <v>94</v>
      </c>
      <c r="F1598" s="9">
        <v>2840.6034486899825</v>
      </c>
      <c r="G1598" s="6" t="s">
        <v>23</v>
      </c>
    </row>
    <row r="1599" spans="1:7" hidden="1" x14ac:dyDescent="0.25">
      <c r="A1599" s="6">
        <v>1605</v>
      </c>
      <c r="B1599" s="6" t="s">
        <v>10</v>
      </c>
      <c r="C1599" s="7">
        <v>43783</v>
      </c>
      <c r="D1599" s="6" t="s">
        <v>16</v>
      </c>
      <c r="E1599" s="8">
        <v>6</v>
      </c>
      <c r="F1599" s="9">
        <v>200.57205766736783</v>
      </c>
      <c r="G1599" s="6" t="s">
        <v>24</v>
      </c>
    </row>
    <row r="1600" spans="1:7" hidden="1" x14ac:dyDescent="0.25">
      <c r="A1600" s="6">
        <v>1606</v>
      </c>
      <c r="B1600" s="6" t="s">
        <v>15</v>
      </c>
      <c r="C1600" s="7">
        <v>44362</v>
      </c>
      <c r="D1600" s="6" t="s">
        <v>19</v>
      </c>
      <c r="E1600" s="8">
        <v>15</v>
      </c>
      <c r="F1600" s="9">
        <v>465.67063375670364</v>
      </c>
      <c r="G1600" s="6" t="s">
        <v>23</v>
      </c>
    </row>
    <row r="1601" spans="1:7" hidden="1" x14ac:dyDescent="0.25">
      <c r="A1601" s="6">
        <v>1607</v>
      </c>
      <c r="B1601" s="6" t="s">
        <v>11</v>
      </c>
      <c r="C1601" s="7">
        <v>44010</v>
      </c>
      <c r="D1601" s="6" t="s">
        <v>16</v>
      </c>
      <c r="E1601" s="8">
        <v>15</v>
      </c>
      <c r="F1601" s="9">
        <v>472.52520248890755</v>
      </c>
      <c r="G1601" s="6" t="s">
        <v>21</v>
      </c>
    </row>
    <row r="1602" spans="1:7" x14ac:dyDescent="0.25">
      <c r="A1602" s="6">
        <v>1608</v>
      </c>
      <c r="B1602" s="6" t="s">
        <v>12</v>
      </c>
      <c r="C1602" s="7">
        <v>43900</v>
      </c>
      <c r="D1602" s="6" t="s">
        <v>17</v>
      </c>
      <c r="E1602" s="8">
        <v>81</v>
      </c>
      <c r="F1602" s="9">
        <v>2447.0980660248638</v>
      </c>
      <c r="G1602" s="6" t="s">
        <v>21</v>
      </c>
    </row>
    <row r="1603" spans="1:7" hidden="1" x14ac:dyDescent="0.25">
      <c r="A1603" s="6">
        <v>1609</v>
      </c>
      <c r="B1603" s="6" t="s">
        <v>8</v>
      </c>
      <c r="C1603" s="7">
        <v>44296</v>
      </c>
      <c r="D1603" s="6" t="s">
        <v>16</v>
      </c>
      <c r="E1603" s="8">
        <v>94</v>
      </c>
      <c r="F1603" s="9">
        <v>2834.5878652019701</v>
      </c>
      <c r="G1603" s="6" t="s">
        <v>21</v>
      </c>
    </row>
    <row r="1604" spans="1:7" hidden="1" x14ac:dyDescent="0.25">
      <c r="A1604" s="6">
        <v>1610</v>
      </c>
      <c r="B1604" s="6" t="s">
        <v>15</v>
      </c>
      <c r="C1604" s="7">
        <v>43845</v>
      </c>
      <c r="D1604" s="6" t="s">
        <v>20</v>
      </c>
      <c r="E1604" s="8">
        <v>11</v>
      </c>
      <c r="F1604" s="9">
        <v>351.8732842500317</v>
      </c>
      <c r="G1604" s="6" t="s">
        <v>24</v>
      </c>
    </row>
    <row r="1605" spans="1:7" hidden="1" x14ac:dyDescent="0.25">
      <c r="A1605" s="6">
        <v>1611</v>
      </c>
      <c r="B1605" s="6" t="s">
        <v>10</v>
      </c>
      <c r="C1605" s="7">
        <v>43922</v>
      </c>
      <c r="D1605" s="6" t="s">
        <v>16</v>
      </c>
      <c r="E1605" s="8">
        <v>12</v>
      </c>
      <c r="F1605" s="9">
        <v>381.83005482105494</v>
      </c>
      <c r="G1605" s="6" t="s">
        <v>23</v>
      </c>
    </row>
    <row r="1606" spans="1:7" hidden="1" x14ac:dyDescent="0.25">
      <c r="A1606" s="6">
        <v>1612</v>
      </c>
      <c r="B1606" s="6" t="s">
        <v>13</v>
      </c>
      <c r="C1606" s="7">
        <v>44439</v>
      </c>
      <c r="D1606" s="6" t="s">
        <v>16</v>
      </c>
      <c r="E1606" s="8">
        <v>85</v>
      </c>
      <c r="F1606" s="9">
        <v>2571.3848470493931</v>
      </c>
      <c r="G1606" s="6" t="s">
        <v>24</v>
      </c>
    </row>
    <row r="1607" spans="1:7" hidden="1" x14ac:dyDescent="0.25">
      <c r="A1607" s="6">
        <v>1613</v>
      </c>
      <c r="B1607" s="6" t="s">
        <v>15</v>
      </c>
      <c r="C1607" s="7">
        <v>43794</v>
      </c>
      <c r="D1607" s="6" t="s">
        <v>16</v>
      </c>
      <c r="E1607" s="8">
        <v>39</v>
      </c>
      <c r="F1607" s="9">
        <v>1190.550887784922</v>
      </c>
      <c r="G1607" s="6" t="s">
        <v>22</v>
      </c>
    </row>
    <row r="1608" spans="1:7" hidden="1" x14ac:dyDescent="0.25">
      <c r="A1608" s="6">
        <v>1614</v>
      </c>
      <c r="B1608" s="6" t="s">
        <v>15</v>
      </c>
      <c r="C1608" s="7">
        <v>44021</v>
      </c>
      <c r="D1608" s="6" t="s">
        <v>17</v>
      </c>
      <c r="E1608" s="8">
        <v>9</v>
      </c>
      <c r="F1608" s="9">
        <v>291.08535014212185</v>
      </c>
      <c r="G1608" s="6" t="s">
        <v>21</v>
      </c>
    </row>
    <row r="1609" spans="1:7" hidden="1" x14ac:dyDescent="0.25">
      <c r="A1609" s="6">
        <v>1615</v>
      </c>
      <c r="B1609" s="6" t="s">
        <v>15</v>
      </c>
      <c r="C1609" s="7">
        <v>44230</v>
      </c>
      <c r="D1609" s="6" t="s">
        <v>20</v>
      </c>
      <c r="E1609" s="8">
        <v>25</v>
      </c>
      <c r="F1609" s="9">
        <v>775.42041967509954</v>
      </c>
      <c r="G1609" s="6" t="s">
        <v>23</v>
      </c>
    </row>
    <row r="1610" spans="1:7" hidden="1" x14ac:dyDescent="0.25">
      <c r="A1610" s="6">
        <v>1616</v>
      </c>
      <c r="B1610" s="6" t="s">
        <v>14</v>
      </c>
      <c r="C1610" s="7">
        <v>43988</v>
      </c>
      <c r="D1610" s="6" t="s">
        <v>16</v>
      </c>
      <c r="E1610" s="8">
        <v>79</v>
      </c>
      <c r="F1610" s="9">
        <v>2398.9003921274066</v>
      </c>
      <c r="G1610" s="6" t="s">
        <v>24</v>
      </c>
    </row>
    <row r="1611" spans="1:7" hidden="1" x14ac:dyDescent="0.25">
      <c r="A1611" s="6">
        <v>1617</v>
      </c>
      <c r="B1611" s="6" t="s">
        <v>13</v>
      </c>
      <c r="C1611" s="7">
        <v>43977</v>
      </c>
      <c r="D1611" s="6" t="s">
        <v>16</v>
      </c>
      <c r="E1611" s="8">
        <v>83</v>
      </c>
      <c r="F1611" s="9">
        <v>2506.2172213757763</v>
      </c>
      <c r="G1611" s="6" t="s">
        <v>24</v>
      </c>
    </row>
    <row r="1612" spans="1:7" hidden="1" x14ac:dyDescent="0.25">
      <c r="A1612" s="6">
        <v>1618</v>
      </c>
      <c r="B1612" s="6" t="s">
        <v>13</v>
      </c>
      <c r="C1612" s="7">
        <v>44538</v>
      </c>
      <c r="D1612" s="6" t="s">
        <v>17</v>
      </c>
      <c r="E1612" s="8">
        <v>-3</v>
      </c>
      <c r="F1612" s="9">
        <v>-64.44152629300018</v>
      </c>
      <c r="G1612" s="6" t="s">
        <v>22</v>
      </c>
    </row>
    <row r="1613" spans="1:7" hidden="1" x14ac:dyDescent="0.25">
      <c r="A1613" s="6">
        <v>1619</v>
      </c>
      <c r="B1613" s="6" t="s">
        <v>9</v>
      </c>
      <c r="C1613" s="7">
        <v>43519</v>
      </c>
      <c r="D1613" s="6" t="s">
        <v>20</v>
      </c>
      <c r="E1613" s="8">
        <v>62</v>
      </c>
      <c r="F1613" s="9">
        <v>1882.3625463241647</v>
      </c>
      <c r="G1613" s="6" t="s">
        <v>24</v>
      </c>
    </row>
    <row r="1614" spans="1:7" hidden="1" x14ac:dyDescent="0.25">
      <c r="A1614" s="6">
        <v>1620</v>
      </c>
      <c r="B1614" s="6" t="s">
        <v>9</v>
      </c>
      <c r="C1614" s="7">
        <v>43867</v>
      </c>
      <c r="D1614" s="6" t="s">
        <v>16</v>
      </c>
      <c r="E1614" s="8">
        <v>6</v>
      </c>
      <c r="F1614" s="9">
        <v>193.1516510628864</v>
      </c>
      <c r="G1614" s="6" t="s">
        <v>21</v>
      </c>
    </row>
    <row r="1615" spans="1:7" hidden="1" x14ac:dyDescent="0.25">
      <c r="A1615" s="6">
        <v>1621</v>
      </c>
      <c r="B1615" s="6" t="s">
        <v>7</v>
      </c>
      <c r="C1615" s="7">
        <v>43563</v>
      </c>
      <c r="D1615" s="6" t="s">
        <v>20</v>
      </c>
      <c r="E1615" s="8">
        <v>13</v>
      </c>
      <c r="F1615" s="9">
        <v>413.94747641625173</v>
      </c>
      <c r="G1615" s="6" t="s">
        <v>24</v>
      </c>
    </row>
    <row r="1616" spans="1:7" hidden="1" x14ac:dyDescent="0.25">
      <c r="A1616" s="6">
        <v>1622</v>
      </c>
      <c r="B1616" s="6" t="s">
        <v>12</v>
      </c>
      <c r="C1616" s="7">
        <v>44461</v>
      </c>
      <c r="D1616" s="6" t="s">
        <v>16</v>
      </c>
      <c r="E1616" s="8">
        <v>88</v>
      </c>
      <c r="F1616" s="9">
        <v>2661.5306975216899</v>
      </c>
      <c r="G1616" s="6" t="s">
        <v>23</v>
      </c>
    </row>
    <row r="1617" spans="1:7" hidden="1" x14ac:dyDescent="0.25">
      <c r="A1617" s="6">
        <v>1623</v>
      </c>
      <c r="B1617" s="6" t="s">
        <v>12</v>
      </c>
      <c r="C1617" s="7">
        <v>43933</v>
      </c>
      <c r="D1617" s="6" t="s">
        <v>16</v>
      </c>
      <c r="E1617" s="8">
        <v>35</v>
      </c>
      <c r="F1617" s="9">
        <v>1067.0483529329881</v>
      </c>
      <c r="G1617" s="6" t="s">
        <v>23</v>
      </c>
    </row>
    <row r="1618" spans="1:7" hidden="1" x14ac:dyDescent="0.25">
      <c r="A1618" s="6">
        <v>1624</v>
      </c>
      <c r="B1618" s="6" t="s">
        <v>11</v>
      </c>
      <c r="C1618" s="7">
        <v>44120</v>
      </c>
      <c r="D1618" s="6" t="s">
        <v>16</v>
      </c>
      <c r="E1618" s="8">
        <v>61</v>
      </c>
      <c r="F1618" s="9">
        <v>1853.8182854142642</v>
      </c>
      <c r="G1618" s="6" t="s">
        <v>24</v>
      </c>
    </row>
    <row r="1619" spans="1:7" hidden="1" x14ac:dyDescent="0.25">
      <c r="A1619" s="6">
        <v>1625</v>
      </c>
      <c r="B1619" s="6" t="s">
        <v>13</v>
      </c>
      <c r="C1619" s="7">
        <v>44406</v>
      </c>
      <c r="D1619" s="6" t="s">
        <v>16</v>
      </c>
      <c r="E1619" s="8">
        <v>95</v>
      </c>
      <c r="F1619" s="9">
        <v>2871.5467709700756</v>
      </c>
      <c r="G1619" s="6" t="s">
        <v>23</v>
      </c>
    </row>
    <row r="1620" spans="1:7" hidden="1" x14ac:dyDescent="0.25">
      <c r="A1620" s="6">
        <v>1626</v>
      </c>
      <c r="B1620" s="6" t="s">
        <v>12</v>
      </c>
      <c r="C1620" s="7">
        <v>44197</v>
      </c>
      <c r="D1620" s="6" t="s">
        <v>16</v>
      </c>
      <c r="E1620" s="8">
        <v>30</v>
      </c>
      <c r="F1620" s="9">
        <v>924.17025758970476</v>
      </c>
      <c r="G1620" s="6" t="s">
        <v>21</v>
      </c>
    </row>
    <row r="1621" spans="1:7" hidden="1" x14ac:dyDescent="0.25">
      <c r="A1621" s="6">
        <v>1627</v>
      </c>
      <c r="B1621" s="6" t="s">
        <v>12</v>
      </c>
      <c r="C1621" s="7">
        <v>43662</v>
      </c>
      <c r="D1621" s="6" t="s">
        <v>16</v>
      </c>
      <c r="E1621" s="8">
        <v>-1</v>
      </c>
      <c r="F1621" s="9">
        <v>-16.370674232788499</v>
      </c>
      <c r="G1621" s="6" t="s">
        <v>21</v>
      </c>
    </row>
    <row r="1622" spans="1:7" hidden="1" x14ac:dyDescent="0.25">
      <c r="A1622" s="6">
        <v>1628</v>
      </c>
      <c r="B1622" s="6" t="s">
        <v>8</v>
      </c>
      <c r="C1622" s="7">
        <v>44197</v>
      </c>
      <c r="D1622" s="6" t="s">
        <v>19</v>
      </c>
      <c r="E1622" s="8">
        <v>5</v>
      </c>
      <c r="F1622" s="9">
        <v>169.2808141657132</v>
      </c>
      <c r="G1622" s="6" t="s">
        <v>24</v>
      </c>
    </row>
    <row r="1623" spans="1:7" hidden="1" x14ac:dyDescent="0.25">
      <c r="A1623" s="6">
        <v>1629</v>
      </c>
      <c r="B1623" s="6" t="s">
        <v>8</v>
      </c>
      <c r="C1623" s="7">
        <v>44263</v>
      </c>
      <c r="D1623" s="6" t="s">
        <v>17</v>
      </c>
      <c r="E1623" s="8">
        <v>42</v>
      </c>
      <c r="F1623" s="9">
        <v>1273.1651996144142</v>
      </c>
      <c r="G1623" s="6" t="s">
        <v>21</v>
      </c>
    </row>
    <row r="1624" spans="1:7" hidden="1" x14ac:dyDescent="0.25">
      <c r="A1624" s="6">
        <v>1630</v>
      </c>
      <c r="B1624" s="6" t="s">
        <v>15</v>
      </c>
      <c r="C1624" s="7">
        <v>44318</v>
      </c>
      <c r="D1624" s="6" t="s">
        <v>16</v>
      </c>
      <c r="E1624" s="8">
        <v>14</v>
      </c>
      <c r="F1624" s="9">
        <v>445.4064071088788</v>
      </c>
      <c r="G1624" s="6" t="s">
        <v>24</v>
      </c>
    </row>
    <row r="1625" spans="1:7" hidden="1" x14ac:dyDescent="0.25">
      <c r="A1625" s="6">
        <v>1631</v>
      </c>
      <c r="B1625" s="6" t="s">
        <v>11</v>
      </c>
      <c r="C1625" s="7">
        <v>44417</v>
      </c>
      <c r="D1625" s="6" t="s">
        <v>16</v>
      </c>
      <c r="E1625" s="8">
        <v>-4</v>
      </c>
      <c r="F1625" s="9">
        <v>-100.05990967007831</v>
      </c>
      <c r="G1625" s="6" t="s">
        <v>22</v>
      </c>
    </row>
    <row r="1626" spans="1:7" hidden="1" x14ac:dyDescent="0.25">
      <c r="A1626" s="6">
        <v>1632</v>
      </c>
      <c r="B1626" s="6" t="s">
        <v>9</v>
      </c>
      <c r="C1626" s="7">
        <v>43486</v>
      </c>
      <c r="D1626" s="6" t="s">
        <v>17</v>
      </c>
      <c r="E1626" s="8">
        <v>27</v>
      </c>
      <c r="F1626" s="9">
        <v>822.56344701253943</v>
      </c>
      <c r="G1626" s="6" t="s">
        <v>22</v>
      </c>
    </row>
    <row r="1627" spans="1:7" hidden="1" x14ac:dyDescent="0.25">
      <c r="A1627" s="6">
        <v>1633</v>
      </c>
      <c r="B1627" s="6" t="s">
        <v>9</v>
      </c>
      <c r="C1627" s="7">
        <v>43955</v>
      </c>
      <c r="D1627" s="6" t="s">
        <v>20</v>
      </c>
      <c r="E1627" s="8">
        <v>5</v>
      </c>
      <c r="F1627" s="9">
        <v>171.10958202172</v>
      </c>
      <c r="G1627" s="6" t="s">
        <v>21</v>
      </c>
    </row>
    <row r="1628" spans="1:7" hidden="1" x14ac:dyDescent="0.25">
      <c r="A1628" s="6">
        <v>1634</v>
      </c>
      <c r="B1628" s="6" t="s">
        <v>7</v>
      </c>
      <c r="C1628" s="7">
        <v>44274</v>
      </c>
      <c r="D1628" s="6" t="s">
        <v>20</v>
      </c>
      <c r="E1628" s="8">
        <v>57</v>
      </c>
      <c r="F1628" s="9">
        <v>1732.964493756589</v>
      </c>
      <c r="G1628" s="6" t="s">
        <v>22</v>
      </c>
    </row>
    <row r="1629" spans="1:7" hidden="1" x14ac:dyDescent="0.25">
      <c r="A1629" s="6">
        <v>1635</v>
      </c>
      <c r="B1629" s="6" t="s">
        <v>13</v>
      </c>
      <c r="C1629" s="7">
        <v>44109</v>
      </c>
      <c r="D1629" s="6" t="s">
        <v>18</v>
      </c>
      <c r="E1629" s="8">
        <v>78</v>
      </c>
      <c r="F1629" s="9">
        <v>2356.1102661696141</v>
      </c>
      <c r="G1629" s="6" t="s">
        <v>23</v>
      </c>
    </row>
    <row r="1630" spans="1:7" hidden="1" x14ac:dyDescent="0.25">
      <c r="A1630" s="6">
        <v>1636</v>
      </c>
      <c r="B1630" s="6" t="s">
        <v>9</v>
      </c>
      <c r="C1630" s="7">
        <v>43717</v>
      </c>
      <c r="D1630" s="6" t="s">
        <v>20</v>
      </c>
      <c r="E1630" s="8">
        <v>11</v>
      </c>
      <c r="F1630" s="9">
        <v>353.03927193880929</v>
      </c>
      <c r="G1630" s="6" t="s">
        <v>24</v>
      </c>
    </row>
    <row r="1631" spans="1:7" hidden="1" x14ac:dyDescent="0.25">
      <c r="A1631" s="6">
        <v>1637</v>
      </c>
      <c r="B1631" s="6" t="s">
        <v>11</v>
      </c>
      <c r="C1631" s="7">
        <v>44109</v>
      </c>
      <c r="D1631" s="6" t="s">
        <v>18</v>
      </c>
      <c r="E1631" s="8">
        <v>55</v>
      </c>
      <c r="F1631" s="9">
        <v>1669.3361989664932</v>
      </c>
      <c r="G1631" s="6" t="s">
        <v>22</v>
      </c>
    </row>
    <row r="1632" spans="1:7" hidden="1" x14ac:dyDescent="0.25">
      <c r="A1632" s="6">
        <v>1638</v>
      </c>
      <c r="B1632" s="6" t="s">
        <v>7</v>
      </c>
      <c r="C1632" s="7">
        <v>44109</v>
      </c>
      <c r="D1632" s="6" t="s">
        <v>20</v>
      </c>
      <c r="E1632" s="8">
        <v>15</v>
      </c>
      <c r="F1632" s="9">
        <v>469.88168377437938</v>
      </c>
      <c r="G1632" s="6" t="s">
        <v>21</v>
      </c>
    </row>
    <row r="1633" spans="1:7" hidden="1" x14ac:dyDescent="0.25">
      <c r="A1633" s="6">
        <v>1639</v>
      </c>
      <c r="B1633" s="6" t="s">
        <v>11</v>
      </c>
      <c r="C1633" s="7">
        <v>43867</v>
      </c>
      <c r="D1633" s="6" t="s">
        <v>16</v>
      </c>
      <c r="E1633" s="8">
        <v>53</v>
      </c>
      <c r="F1633" s="9">
        <v>1613.9224032948614</v>
      </c>
      <c r="G1633" s="6" t="s">
        <v>24</v>
      </c>
    </row>
    <row r="1634" spans="1:7" hidden="1" x14ac:dyDescent="0.25">
      <c r="A1634" s="6">
        <v>1640</v>
      </c>
      <c r="B1634" s="6" t="s">
        <v>15</v>
      </c>
      <c r="C1634" s="7">
        <v>44428</v>
      </c>
      <c r="D1634" s="6" t="s">
        <v>18</v>
      </c>
      <c r="E1634" s="8">
        <v>70</v>
      </c>
      <c r="F1634" s="9">
        <v>2120.1090684722931</v>
      </c>
      <c r="G1634" s="6" t="s">
        <v>24</v>
      </c>
    </row>
    <row r="1635" spans="1:7" hidden="1" x14ac:dyDescent="0.25">
      <c r="A1635" s="6">
        <v>1641</v>
      </c>
      <c r="B1635" s="6" t="s">
        <v>9</v>
      </c>
      <c r="C1635" s="7">
        <v>43695</v>
      </c>
      <c r="D1635" s="6" t="s">
        <v>17</v>
      </c>
      <c r="E1635" s="8">
        <v>56</v>
      </c>
      <c r="F1635" s="9">
        <v>1700.3159669706065</v>
      </c>
      <c r="G1635" s="6" t="s">
        <v>21</v>
      </c>
    </row>
    <row r="1636" spans="1:7" hidden="1" x14ac:dyDescent="0.25">
      <c r="A1636" s="6">
        <v>1642</v>
      </c>
      <c r="B1636" s="6" t="s">
        <v>15</v>
      </c>
      <c r="C1636" s="7">
        <v>43607</v>
      </c>
      <c r="D1636" s="6" t="s">
        <v>16</v>
      </c>
      <c r="E1636" s="8">
        <v>91</v>
      </c>
      <c r="F1636" s="9">
        <v>2754.7209572369957</v>
      </c>
      <c r="G1636" s="6" t="s">
        <v>21</v>
      </c>
    </row>
    <row r="1637" spans="1:7" hidden="1" x14ac:dyDescent="0.25">
      <c r="A1637" s="6">
        <v>1643</v>
      </c>
      <c r="B1637" s="6" t="s">
        <v>14</v>
      </c>
      <c r="C1637" s="7">
        <v>44186</v>
      </c>
      <c r="D1637" s="6" t="s">
        <v>19</v>
      </c>
      <c r="E1637" s="8">
        <v>55</v>
      </c>
      <c r="F1637" s="9">
        <v>1678.0569976811464</v>
      </c>
      <c r="G1637" s="6" t="s">
        <v>24</v>
      </c>
    </row>
    <row r="1638" spans="1:7" hidden="1" x14ac:dyDescent="0.25">
      <c r="A1638" s="6">
        <v>1644</v>
      </c>
      <c r="B1638" s="6" t="s">
        <v>11</v>
      </c>
      <c r="C1638" s="7">
        <v>44494</v>
      </c>
      <c r="D1638" s="6" t="s">
        <v>20</v>
      </c>
      <c r="E1638" s="8">
        <v>1</v>
      </c>
      <c r="F1638" s="9">
        <v>47.067653474104091</v>
      </c>
      <c r="G1638" s="6" t="s">
        <v>22</v>
      </c>
    </row>
    <row r="1639" spans="1:7" hidden="1" x14ac:dyDescent="0.25">
      <c r="A1639" s="6">
        <v>1645</v>
      </c>
      <c r="B1639" s="6" t="s">
        <v>11</v>
      </c>
      <c r="C1639" s="7">
        <v>44230</v>
      </c>
      <c r="D1639" s="6" t="s">
        <v>16</v>
      </c>
      <c r="E1639" s="8">
        <v>23</v>
      </c>
      <c r="F1639" s="9">
        <v>707.36237537390389</v>
      </c>
      <c r="G1639" s="6" t="s">
        <v>23</v>
      </c>
    </row>
    <row r="1640" spans="1:7" hidden="1" x14ac:dyDescent="0.25">
      <c r="A1640" s="6">
        <v>1646</v>
      </c>
      <c r="B1640" s="6" t="s">
        <v>13</v>
      </c>
      <c r="C1640" s="7">
        <v>44549</v>
      </c>
      <c r="D1640" s="6" t="s">
        <v>18</v>
      </c>
      <c r="E1640" s="8">
        <v>0</v>
      </c>
      <c r="F1640" s="9">
        <v>22.998593901546055</v>
      </c>
      <c r="G1640" s="6" t="s">
        <v>21</v>
      </c>
    </row>
    <row r="1641" spans="1:7" hidden="1" x14ac:dyDescent="0.25">
      <c r="A1641" s="6">
        <v>1647</v>
      </c>
      <c r="B1641" s="6" t="s">
        <v>11</v>
      </c>
      <c r="C1641" s="7">
        <v>44186</v>
      </c>
      <c r="D1641" s="6" t="s">
        <v>20</v>
      </c>
      <c r="E1641" s="8">
        <v>86</v>
      </c>
      <c r="F1641" s="9">
        <v>2599.6491478210519</v>
      </c>
      <c r="G1641" s="6" t="s">
        <v>23</v>
      </c>
    </row>
    <row r="1642" spans="1:7" hidden="1" x14ac:dyDescent="0.25">
      <c r="A1642" s="6">
        <v>1648</v>
      </c>
      <c r="B1642" s="6" t="s">
        <v>10</v>
      </c>
      <c r="C1642" s="7">
        <v>43922</v>
      </c>
      <c r="D1642" s="6" t="s">
        <v>16</v>
      </c>
      <c r="E1642" s="8">
        <v>13</v>
      </c>
      <c r="F1642" s="9">
        <v>409.90045684129245</v>
      </c>
      <c r="G1642" s="6" t="s">
        <v>24</v>
      </c>
    </row>
    <row r="1643" spans="1:7" hidden="1" x14ac:dyDescent="0.25">
      <c r="A1643" s="6">
        <v>1649</v>
      </c>
      <c r="B1643" s="6" t="s">
        <v>7</v>
      </c>
      <c r="C1643" s="7">
        <v>43574</v>
      </c>
      <c r="D1643" s="6" t="s">
        <v>20</v>
      </c>
      <c r="E1643" s="8">
        <v>54</v>
      </c>
      <c r="F1643" s="9">
        <v>1636.8855299520599</v>
      </c>
      <c r="G1643" s="6" t="s">
        <v>23</v>
      </c>
    </row>
    <row r="1644" spans="1:7" hidden="1" x14ac:dyDescent="0.25">
      <c r="A1644" s="6">
        <v>1650</v>
      </c>
      <c r="B1644" s="6" t="s">
        <v>10</v>
      </c>
      <c r="C1644" s="7">
        <v>43900</v>
      </c>
      <c r="D1644" s="6" t="s">
        <v>20</v>
      </c>
      <c r="E1644" s="8">
        <v>82</v>
      </c>
      <c r="F1644" s="9">
        <v>2476.5702123487799</v>
      </c>
      <c r="G1644" s="6" t="s">
        <v>21</v>
      </c>
    </row>
    <row r="1645" spans="1:7" hidden="1" x14ac:dyDescent="0.25">
      <c r="A1645" s="6">
        <v>1651</v>
      </c>
      <c r="B1645" s="6" t="s">
        <v>12</v>
      </c>
      <c r="C1645" s="7">
        <v>44241</v>
      </c>
      <c r="D1645" s="6" t="s">
        <v>17</v>
      </c>
      <c r="E1645" s="8">
        <v>27</v>
      </c>
      <c r="F1645" s="9">
        <v>826.46392449751022</v>
      </c>
      <c r="G1645" s="6" t="s">
        <v>24</v>
      </c>
    </row>
    <row r="1646" spans="1:7" hidden="1" x14ac:dyDescent="0.25">
      <c r="A1646" s="6">
        <v>1652</v>
      </c>
      <c r="B1646" s="6" t="s">
        <v>15</v>
      </c>
      <c r="C1646" s="7">
        <v>43750</v>
      </c>
      <c r="D1646" s="6" t="s">
        <v>19</v>
      </c>
      <c r="E1646" s="8">
        <v>84</v>
      </c>
      <c r="F1646" s="9">
        <v>2545.8342526964252</v>
      </c>
      <c r="G1646" s="6" t="s">
        <v>23</v>
      </c>
    </row>
    <row r="1647" spans="1:7" hidden="1" x14ac:dyDescent="0.25">
      <c r="A1647" s="6">
        <v>1653</v>
      </c>
      <c r="B1647" s="6" t="s">
        <v>7</v>
      </c>
      <c r="C1647" s="7">
        <v>43955</v>
      </c>
      <c r="D1647" s="6" t="s">
        <v>16</v>
      </c>
      <c r="E1647" s="8">
        <v>56</v>
      </c>
      <c r="F1647" s="9">
        <v>1702.4926391624365</v>
      </c>
      <c r="G1647" s="6" t="s">
        <v>21</v>
      </c>
    </row>
    <row r="1648" spans="1:7" hidden="1" x14ac:dyDescent="0.25">
      <c r="A1648" s="6">
        <v>1654</v>
      </c>
      <c r="B1648" s="6" t="s">
        <v>8</v>
      </c>
      <c r="C1648" s="7">
        <v>43889</v>
      </c>
      <c r="D1648" s="6" t="s">
        <v>19</v>
      </c>
      <c r="E1648" s="8">
        <v>92</v>
      </c>
      <c r="F1648" s="9">
        <v>2772.6934431778177</v>
      </c>
      <c r="G1648" s="6" t="s">
        <v>22</v>
      </c>
    </row>
    <row r="1649" spans="1:7" hidden="1" x14ac:dyDescent="0.25">
      <c r="A1649" s="6">
        <v>1655</v>
      </c>
      <c r="B1649" s="6" t="s">
        <v>8</v>
      </c>
      <c r="C1649" s="7">
        <v>43845</v>
      </c>
      <c r="D1649" s="6" t="s">
        <v>18</v>
      </c>
      <c r="E1649" s="8">
        <v>25</v>
      </c>
      <c r="F1649" s="9">
        <v>775.53918573002602</v>
      </c>
      <c r="G1649" s="6" t="s">
        <v>23</v>
      </c>
    </row>
    <row r="1650" spans="1:7" hidden="1" x14ac:dyDescent="0.25">
      <c r="A1650" s="6">
        <v>1656</v>
      </c>
      <c r="B1650" s="6" t="s">
        <v>8</v>
      </c>
      <c r="C1650" s="7">
        <v>44197</v>
      </c>
      <c r="D1650" s="6" t="s">
        <v>16</v>
      </c>
      <c r="E1650" s="8">
        <v>67</v>
      </c>
      <c r="F1650" s="9">
        <v>2030.0445702040211</v>
      </c>
      <c r="G1650" s="6" t="s">
        <v>21</v>
      </c>
    </row>
    <row r="1651" spans="1:7" hidden="1" x14ac:dyDescent="0.25">
      <c r="A1651" s="6">
        <v>1657</v>
      </c>
      <c r="B1651" s="6" t="s">
        <v>9</v>
      </c>
      <c r="C1651" s="7">
        <v>43933</v>
      </c>
      <c r="D1651" s="6" t="s">
        <v>19</v>
      </c>
      <c r="E1651" s="8">
        <v>75</v>
      </c>
      <c r="F1651" s="9">
        <v>2268.644134395503</v>
      </c>
      <c r="G1651" s="6" t="s">
        <v>23</v>
      </c>
    </row>
    <row r="1652" spans="1:7" hidden="1" x14ac:dyDescent="0.25">
      <c r="A1652" s="6">
        <v>1658</v>
      </c>
      <c r="B1652" s="6" t="s">
        <v>12</v>
      </c>
      <c r="C1652" s="7">
        <v>44461</v>
      </c>
      <c r="D1652" s="6" t="s">
        <v>16</v>
      </c>
      <c r="E1652" s="8">
        <v>14</v>
      </c>
      <c r="F1652" s="9">
        <v>441.40520464612331</v>
      </c>
      <c r="G1652" s="6" t="s">
        <v>24</v>
      </c>
    </row>
    <row r="1653" spans="1:7" hidden="1" x14ac:dyDescent="0.25">
      <c r="A1653" s="6">
        <v>1659</v>
      </c>
      <c r="B1653" s="6" t="s">
        <v>11</v>
      </c>
      <c r="C1653" s="7">
        <v>44549</v>
      </c>
      <c r="D1653" s="6" t="s">
        <v>18</v>
      </c>
      <c r="E1653" s="8">
        <v>48</v>
      </c>
      <c r="F1653" s="9">
        <v>1458.1129384316214</v>
      </c>
      <c r="G1653" s="6" t="s">
        <v>23</v>
      </c>
    </row>
    <row r="1654" spans="1:7" hidden="1" x14ac:dyDescent="0.25">
      <c r="A1654" s="6">
        <v>1660</v>
      </c>
      <c r="B1654" s="6" t="s">
        <v>10</v>
      </c>
      <c r="C1654" s="7">
        <v>43966</v>
      </c>
      <c r="D1654" s="6" t="s">
        <v>17</v>
      </c>
      <c r="E1654" s="8">
        <v>73</v>
      </c>
      <c r="F1654" s="9">
        <v>2211.6800423559653</v>
      </c>
      <c r="G1654" s="6" t="s">
        <v>23</v>
      </c>
    </row>
    <row r="1655" spans="1:7" hidden="1" x14ac:dyDescent="0.25">
      <c r="A1655" s="6">
        <v>1661</v>
      </c>
      <c r="B1655" s="6" t="s">
        <v>13</v>
      </c>
      <c r="C1655" s="7">
        <v>44351</v>
      </c>
      <c r="D1655" s="6" t="s">
        <v>17</v>
      </c>
      <c r="E1655" s="8">
        <v>28</v>
      </c>
      <c r="F1655" s="9">
        <v>856.46088345809403</v>
      </c>
      <c r="G1655" s="6" t="s">
        <v>21</v>
      </c>
    </row>
    <row r="1656" spans="1:7" hidden="1" x14ac:dyDescent="0.25">
      <c r="A1656" s="6">
        <v>1662</v>
      </c>
      <c r="B1656" s="6" t="s">
        <v>7</v>
      </c>
      <c r="C1656" s="7">
        <v>44527</v>
      </c>
      <c r="D1656" s="6" t="s">
        <v>16</v>
      </c>
      <c r="E1656" s="8">
        <v>12</v>
      </c>
      <c r="F1656" s="9">
        <v>385.43998121108484</v>
      </c>
      <c r="G1656" s="6" t="s">
        <v>23</v>
      </c>
    </row>
    <row r="1657" spans="1:7" hidden="1" x14ac:dyDescent="0.25">
      <c r="A1657" s="6">
        <v>1663</v>
      </c>
      <c r="B1657" s="6" t="s">
        <v>9</v>
      </c>
      <c r="C1657" s="7">
        <v>44318</v>
      </c>
      <c r="D1657" s="6" t="s">
        <v>18</v>
      </c>
      <c r="E1657" s="8">
        <v>50</v>
      </c>
      <c r="F1657" s="9">
        <v>1521.1340525555411</v>
      </c>
      <c r="G1657" s="6" t="s">
        <v>22</v>
      </c>
    </row>
    <row r="1658" spans="1:7" hidden="1" x14ac:dyDescent="0.25">
      <c r="A1658" s="6">
        <v>1664</v>
      </c>
      <c r="B1658" s="6" t="s">
        <v>11</v>
      </c>
      <c r="C1658" s="7">
        <v>43739</v>
      </c>
      <c r="D1658" s="6" t="s">
        <v>17</v>
      </c>
      <c r="E1658" s="8">
        <v>-5</v>
      </c>
      <c r="F1658" s="9">
        <v>-126.4098802195692</v>
      </c>
      <c r="G1658" s="6" t="s">
        <v>24</v>
      </c>
    </row>
    <row r="1659" spans="1:7" hidden="1" x14ac:dyDescent="0.25">
      <c r="A1659" s="6">
        <v>1665</v>
      </c>
      <c r="B1659" s="6" t="s">
        <v>13</v>
      </c>
      <c r="C1659" s="7">
        <v>44219</v>
      </c>
      <c r="D1659" s="6" t="s">
        <v>18</v>
      </c>
      <c r="E1659" s="8">
        <v>6</v>
      </c>
      <c r="F1659" s="9">
        <v>194.76233913607584</v>
      </c>
      <c r="G1659" s="6" t="s">
        <v>21</v>
      </c>
    </row>
    <row r="1660" spans="1:7" hidden="1" x14ac:dyDescent="0.25">
      <c r="A1660" s="6">
        <v>1666</v>
      </c>
      <c r="B1660" s="6" t="s">
        <v>13</v>
      </c>
      <c r="C1660" s="7">
        <v>44252</v>
      </c>
      <c r="D1660" s="6" t="s">
        <v>17</v>
      </c>
      <c r="E1660" s="8">
        <v>63</v>
      </c>
      <c r="F1660" s="9">
        <v>1905.686248623957</v>
      </c>
      <c r="G1660" s="6" t="s">
        <v>21</v>
      </c>
    </row>
    <row r="1661" spans="1:7" hidden="1" x14ac:dyDescent="0.25">
      <c r="A1661" s="6">
        <v>1667</v>
      </c>
      <c r="B1661" s="6" t="s">
        <v>12</v>
      </c>
      <c r="C1661" s="7">
        <v>43629</v>
      </c>
      <c r="D1661" s="6" t="s">
        <v>17</v>
      </c>
      <c r="E1661" s="8">
        <v>33</v>
      </c>
      <c r="F1661" s="9">
        <v>1007.5324427531468</v>
      </c>
      <c r="G1661" s="6" t="s">
        <v>24</v>
      </c>
    </row>
    <row r="1662" spans="1:7" hidden="1" x14ac:dyDescent="0.25">
      <c r="A1662" s="6">
        <v>1668</v>
      </c>
      <c r="B1662" s="6" t="s">
        <v>9</v>
      </c>
      <c r="C1662" s="7">
        <v>44098</v>
      </c>
      <c r="D1662" s="6" t="s">
        <v>16</v>
      </c>
      <c r="E1662" s="8">
        <v>61</v>
      </c>
      <c r="F1662" s="9">
        <v>1851.6541785072013</v>
      </c>
      <c r="G1662" s="6" t="s">
        <v>22</v>
      </c>
    </row>
    <row r="1663" spans="1:7" hidden="1" x14ac:dyDescent="0.25">
      <c r="A1663" s="6">
        <v>1669</v>
      </c>
      <c r="B1663" s="6" t="s">
        <v>10</v>
      </c>
      <c r="C1663" s="7">
        <v>44175</v>
      </c>
      <c r="D1663" s="6" t="s">
        <v>17</v>
      </c>
      <c r="E1663" s="8">
        <v>16</v>
      </c>
      <c r="F1663" s="9">
        <v>507.09076483884871</v>
      </c>
      <c r="G1663" s="6" t="s">
        <v>21</v>
      </c>
    </row>
    <row r="1664" spans="1:7" hidden="1" x14ac:dyDescent="0.25">
      <c r="A1664" s="6">
        <v>1670</v>
      </c>
      <c r="B1664" s="6" t="s">
        <v>14</v>
      </c>
      <c r="C1664" s="7">
        <v>43618</v>
      </c>
      <c r="D1664" s="6" t="s">
        <v>16</v>
      </c>
      <c r="E1664" s="8">
        <v>15</v>
      </c>
      <c r="F1664" s="9">
        <v>471.42751278135881</v>
      </c>
      <c r="G1664" s="6" t="s">
        <v>24</v>
      </c>
    </row>
    <row r="1665" spans="1:7" hidden="1" x14ac:dyDescent="0.25">
      <c r="A1665" s="6">
        <v>1671</v>
      </c>
      <c r="B1665" s="6" t="s">
        <v>10</v>
      </c>
      <c r="C1665" s="7">
        <v>43673</v>
      </c>
      <c r="D1665" s="6" t="s">
        <v>16</v>
      </c>
      <c r="E1665" s="8">
        <v>-1</v>
      </c>
      <c r="F1665" s="9">
        <v>-5.9949529532525503</v>
      </c>
      <c r="G1665" s="6" t="s">
        <v>22</v>
      </c>
    </row>
    <row r="1666" spans="1:7" hidden="1" x14ac:dyDescent="0.25">
      <c r="A1666" s="6">
        <v>1672</v>
      </c>
      <c r="B1666" s="6" t="s">
        <v>13</v>
      </c>
      <c r="C1666" s="7">
        <v>44351</v>
      </c>
      <c r="D1666" s="6" t="s">
        <v>18</v>
      </c>
      <c r="E1666" s="8">
        <v>28</v>
      </c>
      <c r="F1666" s="9">
        <v>853.59164284772748</v>
      </c>
      <c r="G1666" s="6" t="s">
        <v>23</v>
      </c>
    </row>
    <row r="1667" spans="1:7" hidden="1" x14ac:dyDescent="0.25">
      <c r="A1667" s="6">
        <v>1673</v>
      </c>
      <c r="B1667" s="6" t="s">
        <v>14</v>
      </c>
      <c r="C1667" s="7">
        <v>43739</v>
      </c>
      <c r="D1667" s="6" t="s">
        <v>17</v>
      </c>
      <c r="E1667" s="8">
        <v>74</v>
      </c>
      <c r="F1667" s="9">
        <v>2235.3589448674579</v>
      </c>
      <c r="G1667" s="6" t="s">
        <v>21</v>
      </c>
    </row>
    <row r="1668" spans="1:7" hidden="1" x14ac:dyDescent="0.25">
      <c r="A1668" s="6">
        <v>1674</v>
      </c>
      <c r="B1668" s="6" t="s">
        <v>12</v>
      </c>
      <c r="C1668" s="7">
        <v>43933</v>
      </c>
      <c r="D1668" s="6" t="s">
        <v>18</v>
      </c>
      <c r="E1668" s="8">
        <v>60</v>
      </c>
      <c r="F1668" s="9">
        <v>1825.2957283898829</v>
      </c>
      <c r="G1668" s="6" t="s">
        <v>21</v>
      </c>
    </row>
    <row r="1669" spans="1:7" hidden="1" x14ac:dyDescent="0.25">
      <c r="A1669" s="6">
        <v>1675</v>
      </c>
      <c r="B1669" s="6" t="s">
        <v>11</v>
      </c>
      <c r="C1669" s="7">
        <v>44318</v>
      </c>
      <c r="D1669" s="6" t="s">
        <v>20</v>
      </c>
      <c r="E1669" s="8">
        <v>26</v>
      </c>
      <c r="F1669" s="9">
        <v>796.44787892751594</v>
      </c>
      <c r="G1669" s="6" t="s">
        <v>24</v>
      </c>
    </row>
    <row r="1670" spans="1:7" hidden="1" x14ac:dyDescent="0.25">
      <c r="A1670" s="6">
        <v>1676</v>
      </c>
      <c r="B1670" s="6" t="s">
        <v>13</v>
      </c>
      <c r="C1670" s="7">
        <v>43889</v>
      </c>
      <c r="D1670" s="6" t="s">
        <v>17</v>
      </c>
      <c r="E1670" s="8">
        <v>41</v>
      </c>
      <c r="F1670" s="9">
        <v>1248.0546413554566</v>
      </c>
      <c r="G1670" s="6" t="s">
        <v>21</v>
      </c>
    </row>
    <row r="1671" spans="1:7" hidden="1" x14ac:dyDescent="0.25">
      <c r="A1671" s="6">
        <v>1677</v>
      </c>
      <c r="B1671" s="6" t="s">
        <v>7</v>
      </c>
      <c r="C1671" s="7">
        <v>43966</v>
      </c>
      <c r="D1671" s="6" t="s">
        <v>18</v>
      </c>
      <c r="E1671" s="8">
        <v>-1</v>
      </c>
      <c r="F1671" s="9">
        <v>-7.2875697552539753</v>
      </c>
      <c r="G1671" s="6" t="s">
        <v>22</v>
      </c>
    </row>
    <row r="1672" spans="1:7" hidden="1" x14ac:dyDescent="0.25">
      <c r="A1672" s="6">
        <v>1678</v>
      </c>
      <c r="B1672" s="6" t="s">
        <v>7</v>
      </c>
      <c r="C1672" s="7">
        <v>43651</v>
      </c>
      <c r="D1672" s="6" t="s">
        <v>18</v>
      </c>
      <c r="E1672" s="8">
        <v>89</v>
      </c>
      <c r="F1672" s="9">
        <v>2687.1620455118573</v>
      </c>
      <c r="G1672" s="6" t="s">
        <v>21</v>
      </c>
    </row>
    <row r="1673" spans="1:7" hidden="1" x14ac:dyDescent="0.25">
      <c r="A1673" s="6">
        <v>1679</v>
      </c>
      <c r="B1673" s="6" t="s">
        <v>13</v>
      </c>
      <c r="C1673" s="7">
        <v>43988</v>
      </c>
      <c r="D1673" s="6" t="s">
        <v>20</v>
      </c>
      <c r="E1673" s="8">
        <v>12</v>
      </c>
      <c r="F1673" s="9">
        <v>380.34373617715124</v>
      </c>
      <c r="G1673" s="6" t="s">
        <v>21</v>
      </c>
    </row>
    <row r="1674" spans="1:7" hidden="1" x14ac:dyDescent="0.25">
      <c r="A1674" s="6">
        <v>1680</v>
      </c>
      <c r="B1674" s="6" t="s">
        <v>11</v>
      </c>
      <c r="C1674" s="7">
        <v>44120</v>
      </c>
      <c r="D1674" s="6" t="s">
        <v>16</v>
      </c>
      <c r="E1674" s="8">
        <v>21</v>
      </c>
      <c r="F1674" s="9">
        <v>659.11596413947086</v>
      </c>
      <c r="G1674" s="6" t="s">
        <v>22</v>
      </c>
    </row>
    <row r="1675" spans="1:7" hidden="1" x14ac:dyDescent="0.25">
      <c r="A1675" s="6">
        <v>1681</v>
      </c>
      <c r="B1675" s="6" t="s">
        <v>14</v>
      </c>
      <c r="C1675" s="7">
        <v>43640</v>
      </c>
      <c r="D1675" s="6" t="s">
        <v>20</v>
      </c>
      <c r="E1675" s="8">
        <v>23</v>
      </c>
      <c r="F1675" s="9">
        <v>715.18171146886857</v>
      </c>
      <c r="G1675" s="6" t="s">
        <v>23</v>
      </c>
    </row>
    <row r="1676" spans="1:7" hidden="1" x14ac:dyDescent="0.25">
      <c r="A1676" s="6">
        <v>1682</v>
      </c>
      <c r="B1676" s="6" t="s">
        <v>9</v>
      </c>
      <c r="C1676" s="7">
        <v>44285</v>
      </c>
      <c r="D1676" s="6" t="s">
        <v>17</v>
      </c>
      <c r="E1676" s="8">
        <v>-7</v>
      </c>
      <c r="F1676" s="9">
        <v>-186.40973323270995</v>
      </c>
      <c r="G1676" s="6" t="s">
        <v>22</v>
      </c>
    </row>
    <row r="1677" spans="1:7" hidden="1" x14ac:dyDescent="0.25">
      <c r="A1677" s="6">
        <v>1683</v>
      </c>
      <c r="B1677" s="6" t="s">
        <v>8</v>
      </c>
      <c r="C1677" s="7">
        <v>43900</v>
      </c>
      <c r="D1677" s="6" t="s">
        <v>17</v>
      </c>
      <c r="E1677" s="8">
        <v>35</v>
      </c>
      <c r="F1677" s="9">
        <v>1066.5095335657088</v>
      </c>
      <c r="G1677" s="6" t="s">
        <v>22</v>
      </c>
    </row>
    <row r="1678" spans="1:7" hidden="1" x14ac:dyDescent="0.25">
      <c r="A1678" s="6">
        <v>1684</v>
      </c>
      <c r="B1678" s="6" t="s">
        <v>7</v>
      </c>
      <c r="C1678" s="7">
        <v>44087</v>
      </c>
      <c r="D1678" s="6" t="s">
        <v>20</v>
      </c>
      <c r="E1678" s="8">
        <v>94</v>
      </c>
      <c r="F1678" s="9">
        <v>2837.9513827418391</v>
      </c>
      <c r="G1678" s="6" t="s">
        <v>24</v>
      </c>
    </row>
    <row r="1679" spans="1:7" hidden="1" x14ac:dyDescent="0.25">
      <c r="A1679" s="6">
        <v>1685</v>
      </c>
      <c r="B1679" s="6" t="s">
        <v>7</v>
      </c>
      <c r="C1679" s="7">
        <v>44505</v>
      </c>
      <c r="D1679" s="6" t="s">
        <v>16</v>
      </c>
      <c r="E1679" s="8">
        <v>88</v>
      </c>
      <c r="F1679" s="9">
        <v>2659.6151267807472</v>
      </c>
      <c r="G1679" s="6" t="s">
        <v>22</v>
      </c>
    </row>
    <row r="1680" spans="1:7" hidden="1" x14ac:dyDescent="0.25">
      <c r="A1680" s="6">
        <v>1686</v>
      </c>
      <c r="B1680" s="6" t="s">
        <v>7</v>
      </c>
      <c r="C1680" s="7">
        <v>43900</v>
      </c>
      <c r="D1680" s="6" t="s">
        <v>19</v>
      </c>
      <c r="E1680" s="8">
        <v>26</v>
      </c>
      <c r="F1680" s="9">
        <v>797.98393656893165</v>
      </c>
      <c r="G1680" s="6" t="s">
        <v>22</v>
      </c>
    </row>
    <row r="1681" spans="1:7" hidden="1" x14ac:dyDescent="0.25">
      <c r="A1681" s="6">
        <v>1687</v>
      </c>
      <c r="B1681" s="6" t="s">
        <v>9</v>
      </c>
      <c r="C1681" s="7">
        <v>44021</v>
      </c>
      <c r="D1681" s="6" t="s">
        <v>17</v>
      </c>
      <c r="E1681" s="8">
        <v>83</v>
      </c>
      <c r="F1681" s="9">
        <v>2509.8698082020446</v>
      </c>
      <c r="G1681" s="6" t="s">
        <v>22</v>
      </c>
    </row>
    <row r="1682" spans="1:7" hidden="1" x14ac:dyDescent="0.25">
      <c r="A1682" s="6">
        <v>1688</v>
      </c>
      <c r="B1682" s="6" t="s">
        <v>12</v>
      </c>
      <c r="C1682" s="7">
        <v>43618</v>
      </c>
      <c r="D1682" s="6" t="s">
        <v>20</v>
      </c>
      <c r="E1682" s="8">
        <v>11</v>
      </c>
      <c r="F1682" s="9">
        <v>346.77474217404563</v>
      </c>
      <c r="G1682" s="6" t="s">
        <v>23</v>
      </c>
    </row>
    <row r="1683" spans="1:7" hidden="1" x14ac:dyDescent="0.25">
      <c r="A1683" s="6">
        <v>1689</v>
      </c>
      <c r="B1683" s="6" t="s">
        <v>10</v>
      </c>
      <c r="C1683" s="7">
        <v>43728</v>
      </c>
      <c r="D1683" s="6" t="s">
        <v>17</v>
      </c>
      <c r="E1683" s="8">
        <v>18</v>
      </c>
      <c r="F1683" s="9">
        <v>565.70167419014547</v>
      </c>
      <c r="G1683" s="6" t="s">
        <v>21</v>
      </c>
    </row>
    <row r="1684" spans="1:7" hidden="1" x14ac:dyDescent="0.25">
      <c r="A1684" s="6">
        <v>1690</v>
      </c>
      <c r="B1684" s="6" t="s">
        <v>15</v>
      </c>
      <c r="C1684" s="7">
        <v>44274</v>
      </c>
      <c r="D1684" s="6" t="s">
        <v>16</v>
      </c>
      <c r="E1684" s="8">
        <v>90</v>
      </c>
      <c r="F1684" s="9">
        <v>2723.5988641044869</v>
      </c>
      <c r="G1684" s="6" t="s">
        <v>21</v>
      </c>
    </row>
    <row r="1685" spans="1:7" hidden="1" x14ac:dyDescent="0.25">
      <c r="A1685" s="6">
        <v>1691</v>
      </c>
      <c r="B1685" s="6" t="s">
        <v>10</v>
      </c>
      <c r="C1685" s="7">
        <v>44472</v>
      </c>
      <c r="D1685" s="6" t="s">
        <v>20</v>
      </c>
      <c r="E1685" s="8">
        <v>12</v>
      </c>
      <c r="F1685" s="9">
        <v>383.58567090515101</v>
      </c>
      <c r="G1685" s="6" t="s">
        <v>21</v>
      </c>
    </row>
    <row r="1686" spans="1:7" hidden="1" x14ac:dyDescent="0.25">
      <c r="A1686" s="6">
        <v>1692</v>
      </c>
      <c r="B1686" s="6" t="s">
        <v>10</v>
      </c>
      <c r="C1686" s="7">
        <v>43856</v>
      </c>
      <c r="D1686" s="6" t="s">
        <v>18</v>
      </c>
      <c r="E1686" s="8">
        <v>39</v>
      </c>
      <c r="F1686" s="9">
        <v>1186.3508946594907</v>
      </c>
      <c r="G1686" s="6" t="s">
        <v>24</v>
      </c>
    </row>
    <row r="1687" spans="1:7" hidden="1" x14ac:dyDescent="0.25">
      <c r="A1687" s="6">
        <v>1693</v>
      </c>
      <c r="B1687" s="6" t="s">
        <v>10</v>
      </c>
      <c r="C1687" s="7">
        <v>43878</v>
      </c>
      <c r="D1687" s="6" t="s">
        <v>19</v>
      </c>
      <c r="E1687" s="8">
        <v>45</v>
      </c>
      <c r="F1687" s="9">
        <v>1377.1025367694813</v>
      </c>
      <c r="G1687" s="6" t="s">
        <v>24</v>
      </c>
    </row>
    <row r="1688" spans="1:7" hidden="1" x14ac:dyDescent="0.25">
      <c r="A1688" s="6">
        <v>1694</v>
      </c>
      <c r="B1688" s="6" t="s">
        <v>15</v>
      </c>
      <c r="C1688" s="7">
        <v>43805</v>
      </c>
      <c r="D1688" s="6" t="s">
        <v>17</v>
      </c>
      <c r="E1688" s="8">
        <v>74</v>
      </c>
      <c r="F1688" s="9">
        <v>2232.4261767904072</v>
      </c>
      <c r="G1688" s="6" t="s">
        <v>21</v>
      </c>
    </row>
    <row r="1689" spans="1:7" hidden="1" x14ac:dyDescent="0.25">
      <c r="A1689" s="6">
        <v>1695</v>
      </c>
      <c r="B1689" s="6" t="s">
        <v>10</v>
      </c>
      <c r="C1689" s="7">
        <v>44395</v>
      </c>
      <c r="D1689" s="6" t="s">
        <v>17</v>
      </c>
      <c r="E1689" s="8">
        <v>95</v>
      </c>
      <c r="F1689" s="9">
        <v>2869.7940760158695</v>
      </c>
      <c r="G1689" s="6" t="s">
        <v>22</v>
      </c>
    </row>
    <row r="1690" spans="1:7" hidden="1" x14ac:dyDescent="0.25">
      <c r="A1690" s="6">
        <v>1696</v>
      </c>
      <c r="B1690" s="6" t="s">
        <v>13</v>
      </c>
      <c r="C1690" s="7">
        <v>43988</v>
      </c>
      <c r="D1690" s="6" t="s">
        <v>18</v>
      </c>
      <c r="E1690" s="8">
        <v>48</v>
      </c>
      <c r="F1690" s="9">
        <v>1454.7941837398357</v>
      </c>
      <c r="G1690" s="6" t="s">
        <v>23</v>
      </c>
    </row>
    <row r="1691" spans="1:7" hidden="1" x14ac:dyDescent="0.25">
      <c r="A1691" s="6">
        <v>1697</v>
      </c>
      <c r="B1691" s="6" t="s">
        <v>8</v>
      </c>
      <c r="C1691" s="7">
        <v>44120</v>
      </c>
      <c r="D1691" s="6" t="s">
        <v>20</v>
      </c>
      <c r="E1691" s="8">
        <v>-3</v>
      </c>
      <c r="F1691" s="9">
        <v>-70.556984383694044</v>
      </c>
      <c r="G1691" s="6" t="s">
        <v>24</v>
      </c>
    </row>
    <row r="1692" spans="1:7" hidden="1" x14ac:dyDescent="0.25">
      <c r="A1692" s="6">
        <v>1698</v>
      </c>
      <c r="B1692" s="6" t="s">
        <v>11</v>
      </c>
      <c r="C1692" s="7">
        <v>44340</v>
      </c>
      <c r="D1692" s="6" t="s">
        <v>19</v>
      </c>
      <c r="E1692" s="8">
        <v>92</v>
      </c>
      <c r="F1692" s="9">
        <v>2785.1510126549792</v>
      </c>
      <c r="G1692" s="6" t="s">
        <v>24</v>
      </c>
    </row>
    <row r="1693" spans="1:7" hidden="1" x14ac:dyDescent="0.25">
      <c r="A1693" s="6">
        <v>1699</v>
      </c>
      <c r="B1693" s="6" t="s">
        <v>15</v>
      </c>
      <c r="C1693" s="7">
        <v>44263</v>
      </c>
      <c r="D1693" s="6" t="s">
        <v>20</v>
      </c>
      <c r="E1693" s="8">
        <v>17</v>
      </c>
      <c r="F1693" s="9">
        <v>532.78847558385985</v>
      </c>
      <c r="G1693" s="6" t="s">
        <v>21</v>
      </c>
    </row>
    <row r="1694" spans="1:7" hidden="1" x14ac:dyDescent="0.25">
      <c r="A1694" s="6">
        <v>1700</v>
      </c>
      <c r="B1694" s="6" t="s">
        <v>13</v>
      </c>
      <c r="C1694" s="7">
        <v>44131</v>
      </c>
      <c r="D1694" s="6" t="s">
        <v>18</v>
      </c>
      <c r="E1694" s="8">
        <v>45</v>
      </c>
      <c r="F1694" s="9">
        <v>1363.1233370896607</v>
      </c>
      <c r="G1694" s="6" t="s">
        <v>22</v>
      </c>
    </row>
    <row r="1695" spans="1:7" hidden="1" x14ac:dyDescent="0.25">
      <c r="A1695" s="6">
        <v>1701</v>
      </c>
      <c r="B1695" s="6" t="s">
        <v>11</v>
      </c>
      <c r="C1695" s="7">
        <v>43750</v>
      </c>
      <c r="D1695" s="6" t="s">
        <v>19</v>
      </c>
      <c r="E1695" s="8">
        <v>62</v>
      </c>
      <c r="F1695" s="9">
        <v>1879.7208926447613</v>
      </c>
      <c r="G1695" s="6" t="s">
        <v>22</v>
      </c>
    </row>
    <row r="1696" spans="1:7" hidden="1" x14ac:dyDescent="0.25">
      <c r="A1696" s="6">
        <v>1702</v>
      </c>
      <c r="B1696" s="6" t="s">
        <v>15</v>
      </c>
      <c r="C1696" s="7">
        <v>44131</v>
      </c>
      <c r="D1696" s="6" t="s">
        <v>17</v>
      </c>
      <c r="E1696" s="8">
        <v>52</v>
      </c>
      <c r="F1696" s="9">
        <v>1580.460445332865</v>
      </c>
      <c r="G1696" s="6" t="s">
        <v>24</v>
      </c>
    </row>
    <row r="1697" spans="1:7" hidden="1" x14ac:dyDescent="0.25">
      <c r="A1697" s="6">
        <v>1703</v>
      </c>
      <c r="B1697" s="6" t="s">
        <v>13</v>
      </c>
      <c r="C1697" s="7">
        <v>43977</v>
      </c>
      <c r="D1697" s="6" t="s">
        <v>19</v>
      </c>
      <c r="E1697" s="8">
        <v>73</v>
      </c>
      <c r="F1697" s="9">
        <v>2212.3952830258372</v>
      </c>
      <c r="G1697" s="6" t="s">
        <v>22</v>
      </c>
    </row>
    <row r="1698" spans="1:7" hidden="1" x14ac:dyDescent="0.25">
      <c r="A1698" s="6">
        <v>1704</v>
      </c>
      <c r="B1698" s="6" t="s">
        <v>9</v>
      </c>
      <c r="C1698" s="7">
        <v>44395</v>
      </c>
      <c r="D1698" s="6" t="s">
        <v>19</v>
      </c>
      <c r="E1698" s="8">
        <v>38</v>
      </c>
      <c r="F1698" s="9">
        <v>1165.3981147745662</v>
      </c>
      <c r="G1698" s="6" t="s">
        <v>22</v>
      </c>
    </row>
    <row r="1699" spans="1:7" hidden="1" x14ac:dyDescent="0.25">
      <c r="A1699" s="6">
        <v>1705</v>
      </c>
      <c r="B1699" s="6" t="s">
        <v>13</v>
      </c>
      <c r="C1699" s="7">
        <v>44549</v>
      </c>
      <c r="D1699" s="6" t="s">
        <v>16</v>
      </c>
      <c r="E1699" s="8">
        <v>0</v>
      </c>
      <c r="F1699" s="9">
        <v>17.059716699737852</v>
      </c>
      <c r="G1699" s="6" t="s">
        <v>23</v>
      </c>
    </row>
    <row r="1700" spans="1:7" hidden="1" x14ac:dyDescent="0.25">
      <c r="A1700" s="6">
        <v>1706</v>
      </c>
      <c r="B1700" s="6" t="s">
        <v>14</v>
      </c>
      <c r="C1700" s="7">
        <v>44120</v>
      </c>
      <c r="D1700" s="6" t="s">
        <v>16</v>
      </c>
      <c r="E1700" s="8">
        <v>70</v>
      </c>
      <c r="F1700" s="9">
        <v>2118.0942925062227</v>
      </c>
      <c r="G1700" s="6" t="s">
        <v>22</v>
      </c>
    </row>
    <row r="1701" spans="1:7" hidden="1" x14ac:dyDescent="0.25">
      <c r="A1701" s="6">
        <v>1707</v>
      </c>
      <c r="B1701" s="6" t="s">
        <v>9</v>
      </c>
      <c r="C1701" s="7">
        <v>44329</v>
      </c>
      <c r="D1701" s="6" t="s">
        <v>17</v>
      </c>
      <c r="E1701" s="8">
        <v>-8</v>
      </c>
      <c r="F1701" s="9">
        <v>-221.6452981425434</v>
      </c>
      <c r="G1701" s="6" t="s">
        <v>24</v>
      </c>
    </row>
    <row r="1702" spans="1:7" hidden="1" x14ac:dyDescent="0.25">
      <c r="A1702" s="6">
        <v>1708</v>
      </c>
      <c r="B1702" s="6" t="s">
        <v>9</v>
      </c>
      <c r="C1702" s="7">
        <v>43585</v>
      </c>
      <c r="D1702" s="6" t="s">
        <v>16</v>
      </c>
      <c r="E1702" s="8">
        <v>65</v>
      </c>
      <c r="F1702" s="9">
        <v>1969.4966457435571</v>
      </c>
      <c r="G1702" s="6" t="s">
        <v>23</v>
      </c>
    </row>
    <row r="1703" spans="1:7" hidden="1" x14ac:dyDescent="0.25">
      <c r="A1703" s="6">
        <v>1709</v>
      </c>
      <c r="B1703" s="6" t="s">
        <v>9</v>
      </c>
      <c r="C1703" s="7">
        <v>43794</v>
      </c>
      <c r="D1703" s="6" t="s">
        <v>18</v>
      </c>
      <c r="E1703" s="8">
        <v>-5</v>
      </c>
      <c r="F1703" s="9">
        <v>-122.35172213399022</v>
      </c>
      <c r="G1703" s="6" t="s">
        <v>21</v>
      </c>
    </row>
    <row r="1704" spans="1:7" hidden="1" x14ac:dyDescent="0.25">
      <c r="A1704" s="6">
        <v>1710</v>
      </c>
      <c r="B1704" s="6" t="s">
        <v>9</v>
      </c>
      <c r="C1704" s="7">
        <v>44406</v>
      </c>
      <c r="D1704" s="6" t="s">
        <v>17</v>
      </c>
      <c r="E1704" s="8">
        <v>34</v>
      </c>
      <c r="F1704" s="9">
        <v>1044.6148815266854</v>
      </c>
      <c r="G1704" s="6" t="s">
        <v>21</v>
      </c>
    </row>
    <row r="1705" spans="1:7" hidden="1" x14ac:dyDescent="0.25">
      <c r="A1705" s="6">
        <v>1711</v>
      </c>
      <c r="B1705" s="6" t="s">
        <v>10</v>
      </c>
      <c r="C1705" s="7">
        <v>43552</v>
      </c>
      <c r="D1705" s="6" t="s">
        <v>18</v>
      </c>
      <c r="E1705" s="8">
        <v>72</v>
      </c>
      <c r="F1705" s="9">
        <v>2178.85871732225</v>
      </c>
      <c r="G1705" s="6" t="s">
        <v>23</v>
      </c>
    </row>
    <row r="1706" spans="1:7" hidden="1" x14ac:dyDescent="0.25">
      <c r="A1706" s="6">
        <v>1712</v>
      </c>
      <c r="B1706" s="6" t="s">
        <v>14</v>
      </c>
      <c r="C1706" s="7">
        <v>44230</v>
      </c>
      <c r="D1706" s="6" t="s">
        <v>16</v>
      </c>
      <c r="E1706" s="8">
        <v>-1</v>
      </c>
      <c r="F1706" s="9">
        <v>-6.5444775995364735</v>
      </c>
      <c r="G1706" s="6" t="s">
        <v>22</v>
      </c>
    </row>
    <row r="1707" spans="1:7" hidden="1" x14ac:dyDescent="0.25">
      <c r="A1707" s="6">
        <v>1713</v>
      </c>
      <c r="B1707" s="6" t="s">
        <v>12</v>
      </c>
      <c r="C1707" s="7">
        <v>44538</v>
      </c>
      <c r="D1707" s="6" t="s">
        <v>18</v>
      </c>
      <c r="E1707" s="8">
        <v>40</v>
      </c>
      <c r="F1707" s="9">
        <v>1221.4268476291654</v>
      </c>
      <c r="G1707" s="6" t="s">
        <v>23</v>
      </c>
    </row>
    <row r="1708" spans="1:7" hidden="1" x14ac:dyDescent="0.25">
      <c r="A1708" s="6">
        <v>1714</v>
      </c>
      <c r="B1708" s="6" t="s">
        <v>13</v>
      </c>
      <c r="C1708" s="7">
        <v>43717</v>
      </c>
      <c r="D1708" s="6" t="s">
        <v>20</v>
      </c>
      <c r="E1708" s="8">
        <v>65</v>
      </c>
      <c r="F1708" s="9">
        <v>1967.048678005166</v>
      </c>
      <c r="G1708" s="6" t="s">
        <v>21</v>
      </c>
    </row>
    <row r="1709" spans="1:7" hidden="1" x14ac:dyDescent="0.25">
      <c r="A1709" s="6">
        <v>1715</v>
      </c>
      <c r="B1709" s="6" t="s">
        <v>9</v>
      </c>
      <c r="C1709" s="7">
        <v>43651</v>
      </c>
      <c r="D1709" s="6" t="s">
        <v>18</v>
      </c>
      <c r="E1709" s="8">
        <v>77</v>
      </c>
      <c r="F1709" s="9">
        <v>2324.1740522130285</v>
      </c>
      <c r="G1709" s="6" t="s">
        <v>24</v>
      </c>
    </row>
    <row r="1710" spans="1:7" hidden="1" x14ac:dyDescent="0.25">
      <c r="A1710" s="6">
        <v>1716</v>
      </c>
      <c r="B1710" s="6" t="s">
        <v>14</v>
      </c>
      <c r="C1710" s="7">
        <v>43574</v>
      </c>
      <c r="D1710" s="6" t="s">
        <v>20</v>
      </c>
      <c r="E1710" s="8">
        <v>51</v>
      </c>
      <c r="F1710" s="9">
        <v>1550.0139731564645</v>
      </c>
      <c r="G1710" s="6" t="s">
        <v>22</v>
      </c>
    </row>
    <row r="1711" spans="1:7" hidden="1" x14ac:dyDescent="0.25">
      <c r="A1711" s="6">
        <v>1717</v>
      </c>
      <c r="B1711" s="6" t="s">
        <v>15</v>
      </c>
      <c r="C1711" s="7">
        <v>44296</v>
      </c>
      <c r="D1711" s="6" t="s">
        <v>17</v>
      </c>
      <c r="E1711" s="8">
        <v>-9</v>
      </c>
      <c r="F1711" s="9">
        <v>-251.03275559538363</v>
      </c>
      <c r="G1711" s="6" t="s">
        <v>21</v>
      </c>
    </row>
    <row r="1712" spans="1:7" hidden="1" x14ac:dyDescent="0.25">
      <c r="A1712" s="6">
        <v>1718</v>
      </c>
      <c r="B1712" s="6" t="s">
        <v>14</v>
      </c>
      <c r="C1712" s="7">
        <v>44285</v>
      </c>
      <c r="D1712" s="6" t="s">
        <v>20</v>
      </c>
      <c r="E1712" s="8">
        <v>17</v>
      </c>
      <c r="F1712" s="9">
        <v>527.32870933394429</v>
      </c>
      <c r="G1712" s="6" t="s">
        <v>24</v>
      </c>
    </row>
    <row r="1713" spans="1:7" hidden="1" x14ac:dyDescent="0.25">
      <c r="A1713" s="6">
        <v>1719</v>
      </c>
      <c r="B1713" s="6" t="s">
        <v>7</v>
      </c>
      <c r="C1713" s="7">
        <v>44296</v>
      </c>
      <c r="D1713" s="6" t="s">
        <v>16</v>
      </c>
      <c r="E1713" s="8">
        <v>11</v>
      </c>
      <c r="F1713" s="9">
        <v>348.067775061406</v>
      </c>
      <c r="G1713" s="6" t="s">
        <v>24</v>
      </c>
    </row>
    <row r="1714" spans="1:7" hidden="1" x14ac:dyDescent="0.25">
      <c r="A1714" s="6">
        <v>1720</v>
      </c>
      <c r="B1714" s="6" t="s">
        <v>12</v>
      </c>
      <c r="C1714" s="7">
        <v>43640</v>
      </c>
      <c r="D1714" s="6" t="s">
        <v>18</v>
      </c>
      <c r="E1714" s="8">
        <v>40</v>
      </c>
      <c r="F1714" s="9">
        <v>1216.4869809891456</v>
      </c>
      <c r="G1714" s="6" t="s">
        <v>21</v>
      </c>
    </row>
    <row r="1715" spans="1:7" hidden="1" x14ac:dyDescent="0.25">
      <c r="A1715" s="6">
        <v>1721</v>
      </c>
      <c r="B1715" s="6" t="s">
        <v>7</v>
      </c>
      <c r="C1715" s="7">
        <v>44428</v>
      </c>
      <c r="D1715" s="6" t="s">
        <v>17</v>
      </c>
      <c r="E1715" s="8">
        <v>67</v>
      </c>
      <c r="F1715" s="9">
        <v>2027.2483169959664</v>
      </c>
      <c r="G1715" s="6" t="s">
        <v>23</v>
      </c>
    </row>
    <row r="1716" spans="1:7" hidden="1" x14ac:dyDescent="0.25">
      <c r="A1716" s="6">
        <v>1722</v>
      </c>
      <c r="B1716" s="6" t="s">
        <v>9</v>
      </c>
      <c r="C1716" s="7">
        <v>44406</v>
      </c>
      <c r="D1716" s="6" t="s">
        <v>19</v>
      </c>
      <c r="E1716" s="8">
        <v>79</v>
      </c>
      <c r="F1716" s="9">
        <v>2392.5066766148793</v>
      </c>
      <c r="G1716" s="6" t="s">
        <v>22</v>
      </c>
    </row>
    <row r="1717" spans="1:7" hidden="1" x14ac:dyDescent="0.25">
      <c r="A1717" s="6">
        <v>1723</v>
      </c>
      <c r="B1717" s="6" t="s">
        <v>15</v>
      </c>
      <c r="C1717" s="7">
        <v>43966</v>
      </c>
      <c r="D1717" s="6" t="s">
        <v>17</v>
      </c>
      <c r="E1717" s="8">
        <v>-7</v>
      </c>
      <c r="F1717" s="9">
        <v>-191.59862376296053</v>
      </c>
      <c r="G1717" s="6" t="s">
        <v>22</v>
      </c>
    </row>
    <row r="1718" spans="1:7" hidden="1" x14ac:dyDescent="0.25">
      <c r="A1718" s="6">
        <v>1724</v>
      </c>
      <c r="B1718" s="6" t="s">
        <v>15</v>
      </c>
      <c r="C1718" s="7">
        <v>44340</v>
      </c>
      <c r="D1718" s="6" t="s">
        <v>20</v>
      </c>
      <c r="E1718" s="8">
        <v>72</v>
      </c>
      <c r="F1718" s="9">
        <v>2180.596969781895</v>
      </c>
      <c r="G1718" s="6" t="s">
        <v>21</v>
      </c>
    </row>
    <row r="1719" spans="1:7" hidden="1" x14ac:dyDescent="0.25">
      <c r="A1719" s="6">
        <v>1725</v>
      </c>
      <c r="B1719" s="6" t="s">
        <v>10</v>
      </c>
      <c r="C1719" s="7">
        <v>44406</v>
      </c>
      <c r="D1719" s="6" t="s">
        <v>16</v>
      </c>
      <c r="E1719" s="8">
        <v>53</v>
      </c>
      <c r="F1719" s="9">
        <v>1607.6900841046422</v>
      </c>
      <c r="G1719" s="6" t="s">
        <v>23</v>
      </c>
    </row>
    <row r="1720" spans="1:7" hidden="1" x14ac:dyDescent="0.25">
      <c r="A1720" s="6">
        <v>1726</v>
      </c>
      <c r="B1720" s="6" t="s">
        <v>12</v>
      </c>
      <c r="C1720" s="7">
        <v>43651</v>
      </c>
      <c r="D1720" s="6" t="s">
        <v>16</v>
      </c>
      <c r="E1720" s="8">
        <v>35</v>
      </c>
      <c r="F1720" s="9">
        <v>1074.0939275823844</v>
      </c>
      <c r="G1720" s="6" t="s">
        <v>21</v>
      </c>
    </row>
    <row r="1721" spans="1:7" hidden="1" x14ac:dyDescent="0.25">
      <c r="A1721" s="6">
        <v>1727</v>
      </c>
      <c r="B1721" s="6" t="s">
        <v>7</v>
      </c>
      <c r="C1721" s="7">
        <v>43772</v>
      </c>
      <c r="D1721" s="6" t="s">
        <v>18</v>
      </c>
      <c r="E1721" s="8">
        <v>39</v>
      </c>
      <c r="F1721" s="9">
        <v>1186.7053890819109</v>
      </c>
      <c r="G1721" s="6" t="s">
        <v>24</v>
      </c>
    </row>
    <row r="1722" spans="1:7" hidden="1" x14ac:dyDescent="0.25">
      <c r="A1722" s="6">
        <v>1728</v>
      </c>
      <c r="B1722" s="6" t="s">
        <v>10</v>
      </c>
      <c r="C1722" s="7">
        <v>44021</v>
      </c>
      <c r="D1722" s="6" t="s">
        <v>20</v>
      </c>
      <c r="E1722" s="8">
        <v>-7</v>
      </c>
      <c r="F1722" s="9">
        <v>-193.54078968263275</v>
      </c>
      <c r="G1722" s="6" t="s">
        <v>22</v>
      </c>
    </row>
    <row r="1723" spans="1:7" hidden="1" x14ac:dyDescent="0.25">
      <c r="A1723" s="6">
        <v>1729</v>
      </c>
      <c r="B1723" s="6" t="s">
        <v>11</v>
      </c>
      <c r="C1723" s="7">
        <v>43999</v>
      </c>
      <c r="D1723" s="6" t="s">
        <v>16</v>
      </c>
      <c r="E1723" s="8">
        <v>68</v>
      </c>
      <c r="F1723" s="9">
        <v>2063.4423843177219</v>
      </c>
      <c r="G1723" s="6" t="s">
        <v>21</v>
      </c>
    </row>
    <row r="1724" spans="1:7" hidden="1" x14ac:dyDescent="0.25">
      <c r="A1724" s="6">
        <v>1730</v>
      </c>
      <c r="B1724" s="6" t="s">
        <v>12</v>
      </c>
      <c r="C1724" s="7">
        <v>44131</v>
      </c>
      <c r="D1724" s="6" t="s">
        <v>16</v>
      </c>
      <c r="E1724" s="8">
        <v>86</v>
      </c>
      <c r="F1724" s="9">
        <v>2602.9001268034376</v>
      </c>
      <c r="G1724" s="6" t="s">
        <v>24</v>
      </c>
    </row>
    <row r="1725" spans="1:7" hidden="1" x14ac:dyDescent="0.25">
      <c r="A1725" s="6">
        <v>1731</v>
      </c>
      <c r="B1725" s="6" t="s">
        <v>8</v>
      </c>
      <c r="C1725" s="7">
        <v>44439</v>
      </c>
      <c r="D1725" s="6" t="s">
        <v>19</v>
      </c>
      <c r="E1725" s="8">
        <v>84</v>
      </c>
      <c r="F1725" s="9">
        <v>2547.763109952969</v>
      </c>
      <c r="G1725" s="6" t="s">
        <v>21</v>
      </c>
    </row>
    <row r="1726" spans="1:7" hidden="1" x14ac:dyDescent="0.25">
      <c r="A1726" s="6">
        <v>1732</v>
      </c>
      <c r="B1726" s="6" t="s">
        <v>11</v>
      </c>
      <c r="C1726" s="7">
        <v>43794</v>
      </c>
      <c r="D1726" s="6" t="s">
        <v>20</v>
      </c>
      <c r="E1726" s="8">
        <v>6</v>
      </c>
      <c r="F1726" s="9">
        <v>199.65040351983745</v>
      </c>
      <c r="G1726" s="6" t="s">
        <v>23</v>
      </c>
    </row>
    <row r="1727" spans="1:7" hidden="1" x14ac:dyDescent="0.25">
      <c r="A1727" s="6">
        <v>1733</v>
      </c>
      <c r="B1727" s="6" t="s">
        <v>8</v>
      </c>
      <c r="C1727" s="7">
        <v>43475</v>
      </c>
      <c r="D1727" s="6" t="s">
        <v>19</v>
      </c>
      <c r="E1727" s="8">
        <v>-5</v>
      </c>
      <c r="F1727" s="9">
        <v>-127.72394146444128</v>
      </c>
      <c r="G1727" s="6" t="s">
        <v>22</v>
      </c>
    </row>
    <row r="1728" spans="1:7" hidden="1" x14ac:dyDescent="0.25">
      <c r="A1728" s="6">
        <v>1734</v>
      </c>
      <c r="B1728" s="6" t="s">
        <v>11</v>
      </c>
      <c r="C1728" s="7">
        <v>43563</v>
      </c>
      <c r="D1728" s="6" t="s">
        <v>18</v>
      </c>
      <c r="E1728" s="8">
        <v>22</v>
      </c>
      <c r="F1728" s="9">
        <v>679.36736058497877</v>
      </c>
      <c r="G1728" s="6" t="s">
        <v>24</v>
      </c>
    </row>
    <row r="1729" spans="1:7" hidden="1" x14ac:dyDescent="0.25">
      <c r="A1729" s="6">
        <v>1735</v>
      </c>
      <c r="B1729" s="6" t="s">
        <v>8</v>
      </c>
      <c r="C1729" s="7">
        <v>44538</v>
      </c>
      <c r="D1729" s="6" t="s">
        <v>16</v>
      </c>
      <c r="E1729" s="8">
        <v>29</v>
      </c>
      <c r="F1729" s="9">
        <v>891.14636106343573</v>
      </c>
      <c r="G1729" s="6" t="s">
        <v>21</v>
      </c>
    </row>
    <row r="1730" spans="1:7" hidden="1" x14ac:dyDescent="0.25">
      <c r="A1730" s="6">
        <v>1736</v>
      </c>
      <c r="B1730" s="6" t="s">
        <v>9</v>
      </c>
      <c r="C1730" s="7">
        <v>44142</v>
      </c>
      <c r="D1730" s="6" t="s">
        <v>18</v>
      </c>
      <c r="E1730" s="8">
        <v>3</v>
      </c>
      <c r="F1730" s="9">
        <v>108.89833668586128</v>
      </c>
      <c r="G1730" s="6" t="s">
        <v>22</v>
      </c>
    </row>
    <row r="1731" spans="1:7" hidden="1" x14ac:dyDescent="0.25">
      <c r="A1731" s="6">
        <v>1737</v>
      </c>
      <c r="B1731" s="6" t="s">
        <v>7</v>
      </c>
      <c r="C1731" s="7">
        <v>43552</v>
      </c>
      <c r="D1731" s="6" t="s">
        <v>16</v>
      </c>
      <c r="E1731" s="8">
        <v>88</v>
      </c>
      <c r="F1731" s="9">
        <v>2655.2523967441093</v>
      </c>
      <c r="G1731" s="6" t="s">
        <v>21</v>
      </c>
    </row>
    <row r="1732" spans="1:7" hidden="1" x14ac:dyDescent="0.25">
      <c r="A1732" s="6">
        <v>1738</v>
      </c>
      <c r="B1732" s="6" t="s">
        <v>12</v>
      </c>
      <c r="C1732" s="7">
        <v>44252</v>
      </c>
      <c r="D1732" s="6" t="s">
        <v>16</v>
      </c>
      <c r="E1732" s="8">
        <v>41</v>
      </c>
      <c r="F1732" s="9">
        <v>1249.8924123949018</v>
      </c>
      <c r="G1732" s="6" t="s">
        <v>24</v>
      </c>
    </row>
    <row r="1733" spans="1:7" hidden="1" x14ac:dyDescent="0.25">
      <c r="A1733" s="6">
        <v>1739</v>
      </c>
      <c r="B1733" s="6" t="s">
        <v>14</v>
      </c>
      <c r="C1733" s="7">
        <v>44241</v>
      </c>
      <c r="D1733" s="6" t="s">
        <v>17</v>
      </c>
      <c r="E1733" s="8">
        <v>59</v>
      </c>
      <c r="F1733" s="9">
        <v>1788.3628019769551</v>
      </c>
      <c r="G1733" s="6" t="s">
        <v>21</v>
      </c>
    </row>
    <row r="1734" spans="1:7" hidden="1" x14ac:dyDescent="0.25">
      <c r="A1734" s="6">
        <v>1740</v>
      </c>
      <c r="B1734" s="6" t="s">
        <v>14</v>
      </c>
      <c r="C1734" s="7">
        <v>44109</v>
      </c>
      <c r="D1734" s="6" t="s">
        <v>20</v>
      </c>
      <c r="E1734" s="8">
        <v>29</v>
      </c>
      <c r="F1734" s="9">
        <v>892.61658607480399</v>
      </c>
      <c r="G1734" s="6" t="s">
        <v>22</v>
      </c>
    </row>
    <row r="1735" spans="1:7" hidden="1" x14ac:dyDescent="0.25">
      <c r="A1735" s="6">
        <v>1741</v>
      </c>
      <c r="B1735" s="6" t="s">
        <v>7</v>
      </c>
      <c r="C1735" s="7">
        <v>43878</v>
      </c>
      <c r="D1735" s="6" t="s">
        <v>20</v>
      </c>
      <c r="E1735" s="8">
        <v>43</v>
      </c>
      <c r="F1735" s="9">
        <v>1302.9965520792396</v>
      </c>
      <c r="G1735" s="6" t="s">
        <v>23</v>
      </c>
    </row>
    <row r="1736" spans="1:7" hidden="1" x14ac:dyDescent="0.25">
      <c r="A1736" s="6">
        <v>1742</v>
      </c>
      <c r="B1736" s="6" t="s">
        <v>9</v>
      </c>
      <c r="C1736" s="7">
        <v>43574</v>
      </c>
      <c r="D1736" s="6" t="s">
        <v>18</v>
      </c>
      <c r="E1736" s="8">
        <v>75</v>
      </c>
      <c r="F1736" s="9">
        <v>2275.1732588951381</v>
      </c>
      <c r="G1736" s="6" t="s">
        <v>21</v>
      </c>
    </row>
    <row r="1737" spans="1:7" hidden="1" x14ac:dyDescent="0.25">
      <c r="A1737" s="6">
        <v>1743</v>
      </c>
      <c r="B1737" s="6" t="s">
        <v>8</v>
      </c>
      <c r="C1737" s="7">
        <v>44065</v>
      </c>
      <c r="D1737" s="6" t="s">
        <v>20</v>
      </c>
      <c r="E1737" s="8">
        <v>40</v>
      </c>
      <c r="F1737" s="9">
        <v>1217.0811716084982</v>
      </c>
      <c r="G1737" s="6" t="s">
        <v>21</v>
      </c>
    </row>
    <row r="1738" spans="1:7" hidden="1" x14ac:dyDescent="0.25">
      <c r="A1738" s="6">
        <v>1744</v>
      </c>
      <c r="B1738" s="6" t="s">
        <v>9</v>
      </c>
      <c r="C1738" s="7">
        <v>44153</v>
      </c>
      <c r="D1738" s="6" t="s">
        <v>20</v>
      </c>
      <c r="E1738" s="8">
        <v>78</v>
      </c>
      <c r="F1738" s="9">
        <v>2358.8656276327201</v>
      </c>
      <c r="G1738" s="6" t="s">
        <v>22</v>
      </c>
    </row>
    <row r="1739" spans="1:7" hidden="1" x14ac:dyDescent="0.25">
      <c r="A1739" s="6">
        <v>1745</v>
      </c>
      <c r="B1739" s="6" t="s">
        <v>15</v>
      </c>
      <c r="C1739" s="7">
        <v>44274</v>
      </c>
      <c r="D1739" s="6" t="s">
        <v>16</v>
      </c>
      <c r="E1739" s="8">
        <v>38</v>
      </c>
      <c r="F1739" s="9">
        <v>1157.9763515244601</v>
      </c>
      <c r="G1739" s="6" t="s">
        <v>24</v>
      </c>
    </row>
    <row r="1740" spans="1:7" hidden="1" x14ac:dyDescent="0.25">
      <c r="A1740" s="6">
        <v>1746</v>
      </c>
      <c r="B1740" s="6" t="s">
        <v>12</v>
      </c>
      <c r="C1740" s="7">
        <v>44351</v>
      </c>
      <c r="D1740" s="6" t="s">
        <v>20</v>
      </c>
      <c r="E1740" s="8">
        <v>-3</v>
      </c>
      <c r="F1740" s="9">
        <v>-63.542907791353954</v>
      </c>
      <c r="G1740" s="6" t="s">
        <v>23</v>
      </c>
    </row>
    <row r="1741" spans="1:7" hidden="1" x14ac:dyDescent="0.25">
      <c r="A1741" s="6">
        <v>1747</v>
      </c>
      <c r="B1741" s="6" t="s">
        <v>13</v>
      </c>
      <c r="C1741" s="7">
        <v>43944</v>
      </c>
      <c r="D1741" s="6" t="s">
        <v>17</v>
      </c>
      <c r="E1741" s="8">
        <v>34</v>
      </c>
      <c r="F1741" s="9">
        <v>1038.9786724156641</v>
      </c>
      <c r="G1741" s="6" t="s">
        <v>23</v>
      </c>
    </row>
    <row r="1742" spans="1:7" hidden="1" x14ac:dyDescent="0.25">
      <c r="A1742" s="6">
        <v>1748</v>
      </c>
      <c r="B1742" s="6" t="s">
        <v>7</v>
      </c>
      <c r="C1742" s="7">
        <v>43955</v>
      </c>
      <c r="D1742" s="6" t="s">
        <v>16</v>
      </c>
      <c r="E1742" s="8">
        <v>85</v>
      </c>
      <c r="F1742" s="9">
        <v>2564.457111777549</v>
      </c>
      <c r="G1742" s="6" t="s">
        <v>21</v>
      </c>
    </row>
    <row r="1743" spans="1:7" hidden="1" x14ac:dyDescent="0.25">
      <c r="A1743" s="6">
        <v>1749</v>
      </c>
      <c r="B1743" s="6" t="s">
        <v>11</v>
      </c>
      <c r="C1743" s="7">
        <v>44516</v>
      </c>
      <c r="D1743" s="6" t="s">
        <v>17</v>
      </c>
      <c r="E1743" s="8">
        <v>70</v>
      </c>
      <c r="F1743" s="9">
        <v>2120.2897469121849</v>
      </c>
      <c r="G1743" s="6" t="s">
        <v>23</v>
      </c>
    </row>
    <row r="1744" spans="1:7" hidden="1" x14ac:dyDescent="0.25">
      <c r="A1744" s="6">
        <v>1750</v>
      </c>
      <c r="B1744" s="6" t="s">
        <v>12</v>
      </c>
      <c r="C1744" s="7">
        <v>43772</v>
      </c>
      <c r="D1744" s="6" t="s">
        <v>16</v>
      </c>
      <c r="E1744" s="8">
        <v>86</v>
      </c>
      <c r="F1744" s="9">
        <v>2597.5727876328738</v>
      </c>
      <c r="G1744" s="6" t="s">
        <v>24</v>
      </c>
    </row>
    <row r="1745" spans="1:7" hidden="1" x14ac:dyDescent="0.25">
      <c r="A1745" s="6">
        <v>1751</v>
      </c>
      <c r="B1745" s="6" t="s">
        <v>9</v>
      </c>
      <c r="C1745" s="7">
        <v>43816</v>
      </c>
      <c r="D1745" s="6" t="s">
        <v>17</v>
      </c>
      <c r="E1745" s="8">
        <v>47</v>
      </c>
      <c r="F1745" s="9">
        <v>1429.3190581421757</v>
      </c>
      <c r="G1745" s="6" t="s">
        <v>21</v>
      </c>
    </row>
    <row r="1746" spans="1:7" hidden="1" x14ac:dyDescent="0.25">
      <c r="A1746" s="6">
        <v>1752</v>
      </c>
      <c r="B1746" s="6" t="s">
        <v>10</v>
      </c>
      <c r="C1746" s="7">
        <v>43629</v>
      </c>
      <c r="D1746" s="6" t="s">
        <v>19</v>
      </c>
      <c r="E1746" s="8">
        <v>20</v>
      </c>
      <c r="F1746" s="9">
        <v>626.03403782463897</v>
      </c>
      <c r="G1746" s="6" t="s">
        <v>22</v>
      </c>
    </row>
    <row r="1747" spans="1:7" hidden="1" x14ac:dyDescent="0.25">
      <c r="A1747" s="6">
        <v>1753</v>
      </c>
      <c r="B1747" s="6" t="s">
        <v>14</v>
      </c>
      <c r="C1747" s="7">
        <v>43966</v>
      </c>
      <c r="D1747" s="6" t="s">
        <v>20</v>
      </c>
      <c r="E1747" s="8">
        <v>33</v>
      </c>
      <c r="F1747" s="9">
        <v>1014.1906626440009</v>
      </c>
      <c r="G1747" s="6" t="s">
        <v>23</v>
      </c>
    </row>
    <row r="1748" spans="1:7" hidden="1" x14ac:dyDescent="0.25">
      <c r="A1748" s="6">
        <v>1754</v>
      </c>
      <c r="B1748" s="6" t="s">
        <v>11</v>
      </c>
      <c r="C1748" s="7">
        <v>44142</v>
      </c>
      <c r="D1748" s="6" t="s">
        <v>20</v>
      </c>
      <c r="E1748" s="8">
        <v>-10</v>
      </c>
      <c r="F1748" s="9">
        <v>-278.65488210965293</v>
      </c>
      <c r="G1748" s="6" t="s">
        <v>24</v>
      </c>
    </row>
    <row r="1749" spans="1:7" hidden="1" x14ac:dyDescent="0.25">
      <c r="A1749" s="6">
        <v>1755</v>
      </c>
      <c r="B1749" s="6" t="s">
        <v>9</v>
      </c>
      <c r="C1749" s="7">
        <v>43805</v>
      </c>
      <c r="D1749" s="6" t="s">
        <v>18</v>
      </c>
      <c r="E1749" s="8">
        <v>40</v>
      </c>
      <c r="F1749" s="9">
        <v>1223.9966734312086</v>
      </c>
      <c r="G1749" s="6" t="s">
        <v>22</v>
      </c>
    </row>
    <row r="1750" spans="1:7" hidden="1" x14ac:dyDescent="0.25">
      <c r="A1750" s="6">
        <v>1756</v>
      </c>
      <c r="B1750" s="6" t="s">
        <v>12</v>
      </c>
      <c r="C1750" s="7">
        <v>44032</v>
      </c>
      <c r="D1750" s="6" t="s">
        <v>17</v>
      </c>
      <c r="E1750" s="8">
        <v>13</v>
      </c>
      <c r="F1750" s="9">
        <v>404.40362188704523</v>
      </c>
      <c r="G1750" s="6" t="s">
        <v>22</v>
      </c>
    </row>
    <row r="1751" spans="1:7" hidden="1" x14ac:dyDescent="0.25">
      <c r="A1751" s="6">
        <v>1757</v>
      </c>
      <c r="B1751" s="6" t="s">
        <v>7</v>
      </c>
      <c r="C1751" s="7">
        <v>43706</v>
      </c>
      <c r="D1751" s="6" t="s">
        <v>18</v>
      </c>
      <c r="E1751" s="8">
        <v>20</v>
      </c>
      <c r="F1751" s="9">
        <v>621.59874636859706</v>
      </c>
      <c r="G1751" s="6" t="s">
        <v>22</v>
      </c>
    </row>
    <row r="1752" spans="1:7" hidden="1" x14ac:dyDescent="0.25">
      <c r="A1752" s="6">
        <v>1758</v>
      </c>
      <c r="B1752" s="6" t="s">
        <v>12</v>
      </c>
      <c r="C1752" s="7">
        <v>43889</v>
      </c>
      <c r="D1752" s="6" t="s">
        <v>16</v>
      </c>
      <c r="E1752" s="8">
        <v>22</v>
      </c>
      <c r="F1752" s="9">
        <v>687.78643754081543</v>
      </c>
      <c r="G1752" s="6" t="s">
        <v>23</v>
      </c>
    </row>
    <row r="1753" spans="1:7" hidden="1" x14ac:dyDescent="0.25">
      <c r="A1753" s="6">
        <v>1759</v>
      </c>
      <c r="B1753" s="6" t="s">
        <v>15</v>
      </c>
      <c r="C1753" s="7">
        <v>44450</v>
      </c>
      <c r="D1753" s="6" t="s">
        <v>17</v>
      </c>
      <c r="E1753" s="8">
        <v>91</v>
      </c>
      <c r="F1753" s="9">
        <v>2755.6378169889958</v>
      </c>
      <c r="G1753" s="6" t="s">
        <v>24</v>
      </c>
    </row>
    <row r="1754" spans="1:7" hidden="1" x14ac:dyDescent="0.25">
      <c r="A1754" s="6">
        <v>1760</v>
      </c>
      <c r="B1754" s="6" t="s">
        <v>8</v>
      </c>
      <c r="C1754" s="7">
        <v>43596</v>
      </c>
      <c r="D1754" s="6" t="s">
        <v>18</v>
      </c>
      <c r="E1754" s="8">
        <v>17</v>
      </c>
      <c r="F1754" s="9">
        <v>535.36546154185135</v>
      </c>
      <c r="G1754" s="6" t="s">
        <v>24</v>
      </c>
    </row>
    <row r="1755" spans="1:7" hidden="1" x14ac:dyDescent="0.25">
      <c r="A1755" s="6">
        <v>1761</v>
      </c>
      <c r="B1755" s="6" t="s">
        <v>15</v>
      </c>
      <c r="C1755" s="7">
        <v>44142</v>
      </c>
      <c r="D1755" s="6" t="s">
        <v>18</v>
      </c>
      <c r="E1755" s="8">
        <v>77</v>
      </c>
      <c r="F1755" s="9">
        <v>2327.8300193286027</v>
      </c>
      <c r="G1755" s="6" t="s">
        <v>22</v>
      </c>
    </row>
    <row r="1756" spans="1:7" hidden="1" x14ac:dyDescent="0.25">
      <c r="A1756" s="6">
        <v>1762</v>
      </c>
      <c r="B1756" s="6" t="s">
        <v>11</v>
      </c>
      <c r="C1756" s="7">
        <v>43805</v>
      </c>
      <c r="D1756" s="6" t="s">
        <v>20</v>
      </c>
      <c r="E1756" s="8">
        <v>8</v>
      </c>
      <c r="F1756" s="9">
        <v>251.70033543748812</v>
      </c>
      <c r="G1756" s="6" t="s">
        <v>24</v>
      </c>
    </row>
    <row r="1757" spans="1:7" hidden="1" x14ac:dyDescent="0.25">
      <c r="A1757" s="6">
        <v>1763</v>
      </c>
      <c r="B1757" s="6" t="s">
        <v>7</v>
      </c>
      <c r="C1757" s="7">
        <v>44428</v>
      </c>
      <c r="D1757" s="6" t="s">
        <v>16</v>
      </c>
      <c r="E1757" s="8">
        <v>-1</v>
      </c>
      <c r="F1757" s="9">
        <v>-6.8878150112298231</v>
      </c>
      <c r="G1757" s="6" t="s">
        <v>22</v>
      </c>
    </row>
    <row r="1758" spans="1:7" hidden="1" x14ac:dyDescent="0.25">
      <c r="A1758" s="6">
        <v>1764</v>
      </c>
      <c r="B1758" s="6" t="s">
        <v>13</v>
      </c>
      <c r="C1758" s="7">
        <v>44351</v>
      </c>
      <c r="D1758" s="6" t="s">
        <v>18</v>
      </c>
      <c r="E1758" s="8">
        <v>52</v>
      </c>
      <c r="F1758" s="9">
        <v>1580.7436378280299</v>
      </c>
      <c r="G1758" s="6" t="s">
        <v>24</v>
      </c>
    </row>
    <row r="1759" spans="1:7" hidden="1" x14ac:dyDescent="0.25">
      <c r="A1759" s="6">
        <v>1765</v>
      </c>
      <c r="B1759" s="6" t="s">
        <v>9</v>
      </c>
      <c r="C1759" s="7">
        <v>44439</v>
      </c>
      <c r="D1759" s="6" t="s">
        <v>20</v>
      </c>
      <c r="E1759" s="8">
        <v>50</v>
      </c>
      <c r="F1759" s="9">
        <v>1525.9801251978522</v>
      </c>
      <c r="G1759" s="6" t="s">
        <v>24</v>
      </c>
    </row>
    <row r="1760" spans="1:7" hidden="1" x14ac:dyDescent="0.25">
      <c r="A1760" s="6">
        <v>1766</v>
      </c>
      <c r="B1760" s="6" t="s">
        <v>9</v>
      </c>
      <c r="C1760" s="7">
        <v>43640</v>
      </c>
      <c r="D1760" s="6" t="s">
        <v>17</v>
      </c>
      <c r="E1760" s="8">
        <v>69</v>
      </c>
      <c r="F1760" s="9">
        <v>2092.7458050780133</v>
      </c>
      <c r="G1760" s="6" t="s">
        <v>22</v>
      </c>
    </row>
    <row r="1761" spans="1:7" hidden="1" x14ac:dyDescent="0.25">
      <c r="A1761" s="6">
        <v>1767</v>
      </c>
      <c r="B1761" s="6" t="s">
        <v>12</v>
      </c>
      <c r="C1761" s="7">
        <v>43618</v>
      </c>
      <c r="D1761" s="6" t="s">
        <v>20</v>
      </c>
      <c r="E1761" s="8">
        <v>-10</v>
      </c>
      <c r="F1761" s="9">
        <v>-284.29474612283389</v>
      </c>
      <c r="G1761" s="6" t="s">
        <v>24</v>
      </c>
    </row>
    <row r="1762" spans="1:7" hidden="1" x14ac:dyDescent="0.25">
      <c r="A1762" s="6">
        <v>1768</v>
      </c>
      <c r="B1762" s="6" t="s">
        <v>15</v>
      </c>
      <c r="C1762" s="7">
        <v>44087</v>
      </c>
      <c r="D1762" s="6" t="s">
        <v>17</v>
      </c>
      <c r="E1762" s="8">
        <v>-10</v>
      </c>
      <c r="F1762" s="9">
        <v>-277.87426760377639</v>
      </c>
      <c r="G1762" s="6" t="s">
        <v>21</v>
      </c>
    </row>
    <row r="1763" spans="1:7" hidden="1" x14ac:dyDescent="0.25">
      <c r="A1763" s="6">
        <v>1769</v>
      </c>
      <c r="B1763" s="6" t="s">
        <v>14</v>
      </c>
      <c r="C1763" s="7">
        <v>44494</v>
      </c>
      <c r="D1763" s="6" t="s">
        <v>20</v>
      </c>
      <c r="E1763" s="8">
        <v>90</v>
      </c>
      <c r="F1763" s="9">
        <v>2724.724468427552</v>
      </c>
      <c r="G1763" s="6" t="s">
        <v>24</v>
      </c>
    </row>
    <row r="1764" spans="1:7" hidden="1" x14ac:dyDescent="0.25">
      <c r="A1764" s="6">
        <v>1770</v>
      </c>
      <c r="B1764" s="6" t="s">
        <v>7</v>
      </c>
      <c r="C1764" s="7">
        <v>43783</v>
      </c>
      <c r="D1764" s="6" t="s">
        <v>17</v>
      </c>
      <c r="E1764" s="8">
        <v>-4</v>
      </c>
      <c r="F1764" s="9">
        <v>-98.005201872550316</v>
      </c>
      <c r="G1764" s="6" t="s">
        <v>22</v>
      </c>
    </row>
    <row r="1765" spans="1:7" hidden="1" x14ac:dyDescent="0.25">
      <c r="A1765" s="6">
        <v>1771</v>
      </c>
      <c r="B1765" s="6" t="s">
        <v>8</v>
      </c>
      <c r="C1765" s="7">
        <v>43695</v>
      </c>
      <c r="D1765" s="6" t="s">
        <v>18</v>
      </c>
      <c r="E1765" s="8">
        <v>14</v>
      </c>
      <c r="F1765" s="9">
        <v>440.66692086610539</v>
      </c>
      <c r="G1765" s="6" t="s">
        <v>23</v>
      </c>
    </row>
    <row r="1766" spans="1:7" hidden="1" x14ac:dyDescent="0.25">
      <c r="A1766" s="6">
        <v>1772</v>
      </c>
      <c r="B1766" s="6" t="s">
        <v>12</v>
      </c>
      <c r="C1766" s="7">
        <v>44549</v>
      </c>
      <c r="D1766" s="6" t="s">
        <v>18</v>
      </c>
      <c r="E1766" s="8">
        <v>13</v>
      </c>
      <c r="F1766" s="9">
        <v>416.51608836226836</v>
      </c>
      <c r="G1766" s="6" t="s">
        <v>21</v>
      </c>
    </row>
    <row r="1767" spans="1:7" hidden="1" x14ac:dyDescent="0.25">
      <c r="A1767" s="6">
        <v>1773</v>
      </c>
      <c r="B1767" s="6" t="s">
        <v>10</v>
      </c>
      <c r="C1767" s="7">
        <v>44032</v>
      </c>
      <c r="D1767" s="6" t="s">
        <v>17</v>
      </c>
      <c r="E1767" s="8">
        <v>-10</v>
      </c>
      <c r="F1767" s="9">
        <v>-274.4900737248833</v>
      </c>
      <c r="G1767" s="6" t="s">
        <v>24</v>
      </c>
    </row>
    <row r="1768" spans="1:7" hidden="1" x14ac:dyDescent="0.25">
      <c r="A1768" s="6">
        <v>1774</v>
      </c>
      <c r="B1768" s="6" t="s">
        <v>9</v>
      </c>
      <c r="C1768" s="7">
        <v>44241</v>
      </c>
      <c r="D1768" s="6" t="s">
        <v>17</v>
      </c>
      <c r="E1768" s="8">
        <v>81</v>
      </c>
      <c r="F1768" s="9">
        <v>2449.6209724909313</v>
      </c>
      <c r="G1768" s="6" t="s">
        <v>21</v>
      </c>
    </row>
    <row r="1769" spans="1:7" hidden="1" x14ac:dyDescent="0.25">
      <c r="A1769" s="6">
        <v>1775</v>
      </c>
      <c r="B1769" s="6" t="s">
        <v>8</v>
      </c>
      <c r="C1769" s="7">
        <v>44197</v>
      </c>
      <c r="D1769" s="6" t="s">
        <v>17</v>
      </c>
      <c r="E1769" s="8">
        <v>91</v>
      </c>
      <c r="F1769" s="9">
        <v>2740.1633323079732</v>
      </c>
      <c r="G1769" s="6" t="s">
        <v>23</v>
      </c>
    </row>
    <row r="1770" spans="1:7" hidden="1" x14ac:dyDescent="0.25">
      <c r="A1770" s="6">
        <v>1776</v>
      </c>
      <c r="B1770" s="6" t="s">
        <v>11</v>
      </c>
      <c r="C1770" s="7">
        <v>44186</v>
      </c>
      <c r="D1770" s="6" t="s">
        <v>18</v>
      </c>
      <c r="E1770" s="8">
        <v>7</v>
      </c>
      <c r="F1770" s="9">
        <v>230.96103574094033</v>
      </c>
      <c r="G1770" s="6" t="s">
        <v>22</v>
      </c>
    </row>
    <row r="1771" spans="1:7" hidden="1" x14ac:dyDescent="0.25">
      <c r="A1771" s="6">
        <v>1777</v>
      </c>
      <c r="B1771" s="6" t="s">
        <v>8</v>
      </c>
      <c r="C1771" s="7">
        <v>44549</v>
      </c>
      <c r="D1771" s="6" t="s">
        <v>16</v>
      </c>
      <c r="E1771" s="8">
        <v>95</v>
      </c>
      <c r="F1771" s="9">
        <v>2864.0913503922648</v>
      </c>
      <c r="G1771" s="6" t="s">
        <v>24</v>
      </c>
    </row>
    <row r="1772" spans="1:7" hidden="1" x14ac:dyDescent="0.25">
      <c r="A1772" s="6">
        <v>1778</v>
      </c>
      <c r="B1772" s="6" t="s">
        <v>10</v>
      </c>
      <c r="C1772" s="7">
        <v>43541</v>
      </c>
      <c r="D1772" s="6" t="s">
        <v>20</v>
      </c>
      <c r="E1772" s="8">
        <v>7</v>
      </c>
      <c r="F1772" s="9">
        <v>234.60398451433193</v>
      </c>
      <c r="G1772" s="6" t="s">
        <v>21</v>
      </c>
    </row>
    <row r="1773" spans="1:7" hidden="1" x14ac:dyDescent="0.25">
      <c r="A1773" s="6">
        <v>1779</v>
      </c>
      <c r="B1773" s="6" t="s">
        <v>12</v>
      </c>
      <c r="C1773" s="7">
        <v>44296</v>
      </c>
      <c r="D1773" s="6" t="s">
        <v>20</v>
      </c>
      <c r="E1773" s="8">
        <v>9</v>
      </c>
      <c r="F1773" s="9">
        <v>294.96709116948489</v>
      </c>
      <c r="G1773" s="6" t="s">
        <v>21</v>
      </c>
    </row>
    <row r="1774" spans="1:7" hidden="1" x14ac:dyDescent="0.25">
      <c r="A1774" s="6">
        <v>1780</v>
      </c>
      <c r="B1774" s="6" t="s">
        <v>12</v>
      </c>
      <c r="C1774" s="7">
        <v>43955</v>
      </c>
      <c r="D1774" s="6" t="s">
        <v>17</v>
      </c>
      <c r="E1774" s="8">
        <v>16</v>
      </c>
      <c r="F1774" s="9">
        <v>503.23046918434449</v>
      </c>
      <c r="G1774" s="6" t="s">
        <v>22</v>
      </c>
    </row>
    <row r="1775" spans="1:7" hidden="1" x14ac:dyDescent="0.25">
      <c r="A1775" s="6">
        <v>1781</v>
      </c>
      <c r="B1775" s="6" t="s">
        <v>7</v>
      </c>
      <c r="C1775" s="7">
        <v>44252</v>
      </c>
      <c r="D1775" s="6" t="s">
        <v>18</v>
      </c>
      <c r="E1775" s="8">
        <v>37</v>
      </c>
      <c r="F1775" s="9">
        <v>1126.4236689757579</v>
      </c>
      <c r="G1775" s="6" t="s">
        <v>21</v>
      </c>
    </row>
    <row r="1776" spans="1:7" hidden="1" x14ac:dyDescent="0.25">
      <c r="A1776" s="6">
        <v>1782</v>
      </c>
      <c r="B1776" s="6" t="s">
        <v>9</v>
      </c>
      <c r="C1776" s="7">
        <v>43739</v>
      </c>
      <c r="D1776" s="6" t="s">
        <v>18</v>
      </c>
      <c r="E1776" s="8">
        <v>38</v>
      </c>
      <c r="F1776" s="9">
        <v>1158.6694350408793</v>
      </c>
      <c r="G1776" s="6" t="s">
        <v>23</v>
      </c>
    </row>
    <row r="1777" spans="1:7" hidden="1" x14ac:dyDescent="0.25">
      <c r="A1777" s="6">
        <v>1783</v>
      </c>
      <c r="B1777" s="6" t="s">
        <v>8</v>
      </c>
      <c r="C1777" s="7">
        <v>43728</v>
      </c>
      <c r="D1777" s="6" t="s">
        <v>19</v>
      </c>
      <c r="E1777" s="8">
        <v>43</v>
      </c>
      <c r="F1777" s="9">
        <v>1303.8058732657914</v>
      </c>
      <c r="G1777" s="6" t="s">
        <v>21</v>
      </c>
    </row>
    <row r="1778" spans="1:7" hidden="1" x14ac:dyDescent="0.25">
      <c r="A1778" s="6">
        <v>1784</v>
      </c>
      <c r="B1778" s="6" t="s">
        <v>9</v>
      </c>
      <c r="C1778" s="7">
        <v>43651</v>
      </c>
      <c r="D1778" s="6" t="s">
        <v>20</v>
      </c>
      <c r="E1778" s="8">
        <v>-5</v>
      </c>
      <c r="F1778" s="9">
        <v>-126.49706737241745</v>
      </c>
      <c r="G1778" s="6" t="s">
        <v>24</v>
      </c>
    </row>
    <row r="1779" spans="1:7" hidden="1" x14ac:dyDescent="0.25">
      <c r="A1779" s="6">
        <v>1785</v>
      </c>
      <c r="B1779" s="6" t="s">
        <v>12</v>
      </c>
      <c r="C1779" s="7">
        <v>43783</v>
      </c>
      <c r="D1779" s="6" t="s">
        <v>16</v>
      </c>
      <c r="E1779" s="8">
        <v>9</v>
      </c>
      <c r="F1779" s="9">
        <v>289.51087924744212</v>
      </c>
      <c r="G1779" s="6" t="s">
        <v>23</v>
      </c>
    </row>
    <row r="1780" spans="1:7" hidden="1" x14ac:dyDescent="0.25">
      <c r="A1780" s="6">
        <v>1786</v>
      </c>
      <c r="B1780" s="6" t="s">
        <v>8</v>
      </c>
      <c r="C1780" s="7">
        <v>43475</v>
      </c>
      <c r="D1780" s="6" t="s">
        <v>18</v>
      </c>
      <c r="E1780" s="8">
        <v>-9</v>
      </c>
      <c r="F1780" s="9">
        <v>-246.53364515512152</v>
      </c>
      <c r="G1780" s="6" t="s">
        <v>21</v>
      </c>
    </row>
    <row r="1781" spans="1:7" hidden="1" x14ac:dyDescent="0.25">
      <c r="A1781" s="6">
        <v>1787</v>
      </c>
      <c r="B1781" s="6" t="s">
        <v>14</v>
      </c>
      <c r="C1781" s="7">
        <v>44439</v>
      </c>
      <c r="D1781" s="6" t="s">
        <v>19</v>
      </c>
      <c r="E1781" s="8">
        <v>24</v>
      </c>
      <c r="F1781" s="9">
        <v>746.11228324097635</v>
      </c>
      <c r="G1781" s="6" t="s">
        <v>21</v>
      </c>
    </row>
    <row r="1782" spans="1:7" hidden="1" x14ac:dyDescent="0.25">
      <c r="A1782" s="6">
        <v>1788</v>
      </c>
      <c r="B1782" s="6" t="s">
        <v>9</v>
      </c>
      <c r="C1782" s="7">
        <v>43955</v>
      </c>
      <c r="D1782" s="6" t="s">
        <v>18</v>
      </c>
      <c r="E1782" s="8">
        <v>30</v>
      </c>
      <c r="F1782" s="9">
        <v>913.70060380593657</v>
      </c>
      <c r="G1782" s="6" t="s">
        <v>24</v>
      </c>
    </row>
    <row r="1783" spans="1:7" hidden="1" x14ac:dyDescent="0.25">
      <c r="A1783" s="6">
        <v>1789</v>
      </c>
      <c r="B1783" s="6" t="s">
        <v>11</v>
      </c>
      <c r="C1783" s="7">
        <v>44538</v>
      </c>
      <c r="D1783" s="6" t="s">
        <v>18</v>
      </c>
      <c r="E1783" s="8">
        <v>83</v>
      </c>
      <c r="F1783" s="9">
        <v>2508.450810552004</v>
      </c>
      <c r="G1783" s="6" t="s">
        <v>23</v>
      </c>
    </row>
    <row r="1784" spans="1:7" hidden="1" x14ac:dyDescent="0.25">
      <c r="A1784" s="6">
        <v>1790</v>
      </c>
      <c r="B1784" s="6" t="s">
        <v>12</v>
      </c>
      <c r="C1784" s="7">
        <v>43911</v>
      </c>
      <c r="D1784" s="6" t="s">
        <v>18</v>
      </c>
      <c r="E1784" s="8">
        <v>90</v>
      </c>
      <c r="F1784" s="9">
        <v>2718.7067701120322</v>
      </c>
      <c r="G1784" s="6" t="s">
        <v>21</v>
      </c>
    </row>
    <row r="1785" spans="1:7" hidden="1" x14ac:dyDescent="0.25">
      <c r="A1785" s="6">
        <v>1791</v>
      </c>
      <c r="B1785" s="6" t="s">
        <v>10</v>
      </c>
      <c r="C1785" s="7">
        <v>44285</v>
      </c>
      <c r="D1785" s="6" t="s">
        <v>16</v>
      </c>
      <c r="E1785" s="8">
        <v>82</v>
      </c>
      <c r="F1785" s="9">
        <v>2482.2787993853667</v>
      </c>
      <c r="G1785" s="6" t="s">
        <v>22</v>
      </c>
    </row>
    <row r="1786" spans="1:7" hidden="1" x14ac:dyDescent="0.25">
      <c r="A1786" s="6">
        <v>1792</v>
      </c>
      <c r="B1786" s="6" t="s">
        <v>13</v>
      </c>
      <c r="C1786" s="7">
        <v>44494</v>
      </c>
      <c r="D1786" s="6" t="s">
        <v>16</v>
      </c>
      <c r="E1786" s="8">
        <v>51</v>
      </c>
      <c r="F1786" s="9">
        <v>1552.3329282201692</v>
      </c>
      <c r="G1786" s="6" t="s">
        <v>24</v>
      </c>
    </row>
    <row r="1787" spans="1:7" hidden="1" x14ac:dyDescent="0.25">
      <c r="A1787" s="6">
        <v>1793</v>
      </c>
      <c r="B1787" s="6" t="s">
        <v>9</v>
      </c>
      <c r="C1787" s="7">
        <v>43834</v>
      </c>
      <c r="D1787" s="6" t="s">
        <v>18</v>
      </c>
      <c r="E1787" s="8">
        <v>66</v>
      </c>
      <c r="F1787" s="9">
        <v>2001.2511432116294</v>
      </c>
      <c r="G1787" s="6" t="s">
        <v>23</v>
      </c>
    </row>
    <row r="1788" spans="1:7" hidden="1" x14ac:dyDescent="0.25">
      <c r="A1788" s="6">
        <v>1794</v>
      </c>
      <c r="B1788" s="6" t="s">
        <v>12</v>
      </c>
      <c r="C1788" s="7">
        <v>44560</v>
      </c>
      <c r="D1788" s="6" t="s">
        <v>20</v>
      </c>
      <c r="E1788" s="8">
        <v>29</v>
      </c>
      <c r="F1788" s="9">
        <v>890.16407302334801</v>
      </c>
      <c r="G1788" s="6" t="s">
        <v>22</v>
      </c>
    </row>
    <row r="1789" spans="1:7" hidden="1" x14ac:dyDescent="0.25">
      <c r="A1789" s="6">
        <v>1795</v>
      </c>
      <c r="B1789" s="6" t="s">
        <v>7</v>
      </c>
      <c r="C1789" s="7">
        <v>44472</v>
      </c>
      <c r="D1789" s="6" t="s">
        <v>18</v>
      </c>
      <c r="E1789" s="8">
        <v>93</v>
      </c>
      <c r="F1789" s="9">
        <v>2808.7456053220649</v>
      </c>
      <c r="G1789" s="6" t="s">
        <v>21</v>
      </c>
    </row>
    <row r="1790" spans="1:7" hidden="1" x14ac:dyDescent="0.25">
      <c r="A1790" s="6">
        <v>1796</v>
      </c>
      <c r="B1790" s="6" t="s">
        <v>14</v>
      </c>
      <c r="C1790" s="7">
        <v>43750</v>
      </c>
      <c r="D1790" s="6" t="s">
        <v>16</v>
      </c>
      <c r="E1790" s="8">
        <v>-3</v>
      </c>
      <c r="F1790" s="9">
        <v>-65.41984039596359</v>
      </c>
      <c r="G1790" s="6" t="s">
        <v>24</v>
      </c>
    </row>
    <row r="1791" spans="1:7" hidden="1" x14ac:dyDescent="0.25">
      <c r="A1791" s="6">
        <v>1797</v>
      </c>
      <c r="B1791" s="6" t="s">
        <v>7</v>
      </c>
      <c r="C1791" s="7">
        <v>43717</v>
      </c>
      <c r="D1791" s="6" t="s">
        <v>18</v>
      </c>
      <c r="E1791" s="8">
        <v>-2</v>
      </c>
      <c r="F1791" s="9">
        <v>-36.355111778913439</v>
      </c>
      <c r="G1791" s="6" t="s">
        <v>22</v>
      </c>
    </row>
    <row r="1792" spans="1:7" hidden="1" x14ac:dyDescent="0.25">
      <c r="A1792" s="6">
        <v>1798</v>
      </c>
      <c r="B1792" s="6" t="s">
        <v>11</v>
      </c>
      <c r="C1792" s="7">
        <v>44109</v>
      </c>
      <c r="D1792" s="6" t="s">
        <v>19</v>
      </c>
      <c r="E1792" s="8">
        <v>79</v>
      </c>
      <c r="F1792" s="9">
        <v>2392.507792903139</v>
      </c>
      <c r="G1792" s="6" t="s">
        <v>24</v>
      </c>
    </row>
    <row r="1793" spans="1:7" hidden="1" x14ac:dyDescent="0.25">
      <c r="A1793" s="6">
        <v>1799</v>
      </c>
      <c r="B1793" s="6" t="s">
        <v>8</v>
      </c>
      <c r="C1793" s="7">
        <v>43827</v>
      </c>
      <c r="D1793" s="6" t="s">
        <v>18</v>
      </c>
      <c r="E1793" s="8">
        <v>31</v>
      </c>
      <c r="F1793" s="9">
        <v>947.2145499265082</v>
      </c>
      <c r="G1793" s="6" t="s">
        <v>21</v>
      </c>
    </row>
    <row r="1794" spans="1:7" hidden="1" x14ac:dyDescent="0.25">
      <c r="A1794" s="6">
        <v>1800</v>
      </c>
      <c r="B1794" s="6" t="s">
        <v>13</v>
      </c>
      <c r="C1794" s="7">
        <v>44329</v>
      </c>
      <c r="D1794" s="6" t="s">
        <v>17</v>
      </c>
      <c r="E1794" s="8">
        <v>46</v>
      </c>
      <c r="F1794" s="9">
        <v>1402.1517548818188</v>
      </c>
      <c r="G1794" s="6" t="s">
        <v>22</v>
      </c>
    </row>
    <row r="1795" spans="1:7" hidden="1" x14ac:dyDescent="0.25">
      <c r="A1795" s="6">
        <v>1801</v>
      </c>
      <c r="B1795" s="6" t="s">
        <v>12</v>
      </c>
      <c r="C1795" s="7">
        <v>43827</v>
      </c>
      <c r="D1795" s="6" t="s">
        <v>17</v>
      </c>
      <c r="E1795" s="8">
        <v>93</v>
      </c>
      <c r="F1795" s="9">
        <v>2817.8560885336437</v>
      </c>
      <c r="G1795" s="6" t="s">
        <v>23</v>
      </c>
    </row>
    <row r="1796" spans="1:7" hidden="1" x14ac:dyDescent="0.25">
      <c r="A1796" s="6">
        <v>1802</v>
      </c>
      <c r="B1796" s="6" t="s">
        <v>12</v>
      </c>
      <c r="C1796" s="7">
        <v>43900</v>
      </c>
      <c r="D1796" s="6" t="s">
        <v>18</v>
      </c>
      <c r="E1796" s="8">
        <v>82</v>
      </c>
      <c r="F1796" s="9">
        <v>2470.1918208622242</v>
      </c>
      <c r="G1796" s="6" t="s">
        <v>24</v>
      </c>
    </row>
    <row r="1797" spans="1:7" hidden="1" x14ac:dyDescent="0.25">
      <c r="A1797" s="6">
        <v>1803</v>
      </c>
      <c r="B1797" s="6" t="s">
        <v>9</v>
      </c>
      <c r="C1797" s="7">
        <v>43805</v>
      </c>
      <c r="D1797" s="6" t="s">
        <v>19</v>
      </c>
      <c r="E1797" s="8">
        <v>87</v>
      </c>
      <c r="F1797" s="9">
        <v>2637.1733330819893</v>
      </c>
      <c r="G1797" s="6" t="s">
        <v>22</v>
      </c>
    </row>
    <row r="1798" spans="1:7" hidden="1" x14ac:dyDescent="0.25">
      <c r="A1798" s="6">
        <v>1804</v>
      </c>
      <c r="B1798" s="6" t="s">
        <v>7</v>
      </c>
      <c r="C1798" s="7">
        <v>44175</v>
      </c>
      <c r="D1798" s="6" t="s">
        <v>17</v>
      </c>
      <c r="E1798" s="8">
        <v>62</v>
      </c>
      <c r="F1798" s="9">
        <v>1875.6768751552113</v>
      </c>
      <c r="G1798" s="6" t="s">
        <v>21</v>
      </c>
    </row>
    <row r="1799" spans="1:7" hidden="1" x14ac:dyDescent="0.25">
      <c r="A1799" s="6">
        <v>1805</v>
      </c>
      <c r="B1799" s="6" t="s">
        <v>11</v>
      </c>
      <c r="C1799" s="7">
        <v>44186</v>
      </c>
      <c r="D1799" s="6" t="s">
        <v>17</v>
      </c>
      <c r="E1799" s="8">
        <v>31</v>
      </c>
      <c r="F1799" s="9">
        <v>945.71992971518614</v>
      </c>
      <c r="G1799" s="6" t="s">
        <v>22</v>
      </c>
    </row>
    <row r="1800" spans="1:7" hidden="1" x14ac:dyDescent="0.25">
      <c r="A1800" s="6">
        <v>1806</v>
      </c>
      <c r="B1800" s="6" t="s">
        <v>7</v>
      </c>
      <c r="C1800" s="7">
        <v>44054</v>
      </c>
      <c r="D1800" s="6" t="s">
        <v>20</v>
      </c>
      <c r="E1800" s="8">
        <v>43</v>
      </c>
      <c r="F1800" s="9">
        <v>1313.308432234737</v>
      </c>
      <c r="G1800" s="6" t="s">
        <v>21</v>
      </c>
    </row>
    <row r="1801" spans="1:7" hidden="1" x14ac:dyDescent="0.25">
      <c r="A1801" s="6">
        <v>1807</v>
      </c>
      <c r="B1801" s="6" t="s">
        <v>11</v>
      </c>
      <c r="C1801" s="7">
        <v>44142</v>
      </c>
      <c r="D1801" s="6" t="s">
        <v>18</v>
      </c>
      <c r="E1801" s="8">
        <v>78</v>
      </c>
      <c r="F1801" s="9">
        <v>2364.4038982169732</v>
      </c>
      <c r="G1801" s="6" t="s">
        <v>24</v>
      </c>
    </row>
    <row r="1802" spans="1:7" hidden="1" x14ac:dyDescent="0.25">
      <c r="A1802" s="6">
        <v>1808</v>
      </c>
      <c r="B1802" s="6" t="s">
        <v>11</v>
      </c>
      <c r="C1802" s="7">
        <v>44043</v>
      </c>
      <c r="D1802" s="6" t="s">
        <v>18</v>
      </c>
      <c r="E1802" s="8">
        <v>-1</v>
      </c>
      <c r="F1802" s="9">
        <v>-4.4195721388362097</v>
      </c>
      <c r="G1802" s="6" t="s">
        <v>22</v>
      </c>
    </row>
    <row r="1803" spans="1:7" hidden="1" x14ac:dyDescent="0.25">
      <c r="A1803" s="6">
        <v>1809</v>
      </c>
      <c r="B1803" s="6" t="s">
        <v>15</v>
      </c>
      <c r="C1803" s="7">
        <v>43900</v>
      </c>
      <c r="D1803" s="6" t="s">
        <v>19</v>
      </c>
      <c r="E1803" s="8">
        <v>5</v>
      </c>
      <c r="F1803" s="9">
        <v>174.69809541800072</v>
      </c>
      <c r="G1803" s="6" t="s">
        <v>22</v>
      </c>
    </row>
    <row r="1804" spans="1:7" hidden="1" x14ac:dyDescent="0.25">
      <c r="A1804" s="6">
        <v>1810</v>
      </c>
      <c r="B1804" s="6" t="s">
        <v>11</v>
      </c>
      <c r="C1804" s="7">
        <v>43607</v>
      </c>
      <c r="D1804" s="6" t="s">
        <v>19</v>
      </c>
      <c r="E1804" s="8">
        <v>30</v>
      </c>
      <c r="F1804" s="9">
        <v>923.10265407731026</v>
      </c>
      <c r="G1804" s="6" t="s">
        <v>22</v>
      </c>
    </row>
    <row r="1805" spans="1:7" hidden="1" x14ac:dyDescent="0.25">
      <c r="A1805" s="6">
        <v>1811</v>
      </c>
      <c r="B1805" s="6" t="s">
        <v>13</v>
      </c>
      <c r="C1805" s="7">
        <v>43574</v>
      </c>
      <c r="D1805" s="6" t="s">
        <v>16</v>
      </c>
      <c r="E1805" s="8">
        <v>65</v>
      </c>
      <c r="F1805" s="9">
        <v>1971.7585549268185</v>
      </c>
      <c r="G1805" s="6" t="s">
        <v>23</v>
      </c>
    </row>
    <row r="1806" spans="1:7" hidden="1" x14ac:dyDescent="0.25">
      <c r="A1806" s="6">
        <v>1812</v>
      </c>
      <c r="B1806" s="6" t="s">
        <v>9</v>
      </c>
      <c r="C1806" s="7">
        <v>43596</v>
      </c>
      <c r="D1806" s="6" t="s">
        <v>20</v>
      </c>
      <c r="E1806" s="8">
        <v>14</v>
      </c>
      <c r="F1806" s="9">
        <v>437.95902693300991</v>
      </c>
      <c r="G1806" s="6" t="s">
        <v>22</v>
      </c>
    </row>
    <row r="1807" spans="1:7" hidden="1" x14ac:dyDescent="0.25">
      <c r="A1807" s="6">
        <v>1813</v>
      </c>
      <c r="B1807" s="6" t="s">
        <v>9</v>
      </c>
      <c r="C1807" s="7">
        <v>44527</v>
      </c>
      <c r="D1807" s="6" t="s">
        <v>17</v>
      </c>
      <c r="E1807" s="8">
        <v>10</v>
      </c>
      <c r="F1807" s="9">
        <v>312.5956273595545</v>
      </c>
      <c r="G1807" s="6" t="s">
        <v>23</v>
      </c>
    </row>
    <row r="1808" spans="1:7" hidden="1" x14ac:dyDescent="0.25">
      <c r="A1808" s="6">
        <v>1814</v>
      </c>
      <c r="B1808" s="6" t="s">
        <v>8</v>
      </c>
      <c r="C1808" s="7">
        <v>43900</v>
      </c>
      <c r="D1808" s="6" t="s">
        <v>19</v>
      </c>
      <c r="E1808" s="8">
        <v>31</v>
      </c>
      <c r="F1808" s="9">
        <v>947.29581013275254</v>
      </c>
      <c r="G1808" s="6" t="s">
        <v>24</v>
      </c>
    </row>
    <row r="1809" spans="1:7" hidden="1" x14ac:dyDescent="0.25">
      <c r="A1809" s="6">
        <v>1815</v>
      </c>
      <c r="B1809" s="6" t="s">
        <v>8</v>
      </c>
      <c r="C1809" s="7">
        <v>43574</v>
      </c>
      <c r="D1809" s="6" t="s">
        <v>20</v>
      </c>
      <c r="E1809" s="8">
        <v>25</v>
      </c>
      <c r="F1809" s="9">
        <v>771.03127744417088</v>
      </c>
      <c r="G1809" s="6" t="s">
        <v>22</v>
      </c>
    </row>
    <row r="1810" spans="1:7" hidden="1" x14ac:dyDescent="0.25">
      <c r="A1810" s="6">
        <v>1816</v>
      </c>
      <c r="B1810" s="6" t="s">
        <v>8</v>
      </c>
      <c r="C1810" s="7">
        <v>44274</v>
      </c>
      <c r="D1810" s="6" t="s">
        <v>19</v>
      </c>
      <c r="E1810" s="8">
        <v>11</v>
      </c>
      <c r="F1810" s="9">
        <v>352.95636570052608</v>
      </c>
      <c r="G1810" s="6" t="s">
        <v>22</v>
      </c>
    </row>
    <row r="1811" spans="1:7" x14ac:dyDescent="0.25">
      <c r="A1811" s="6">
        <v>1817</v>
      </c>
      <c r="B1811" s="6" t="s">
        <v>8</v>
      </c>
      <c r="C1811" s="7">
        <v>43845</v>
      </c>
      <c r="D1811" s="6" t="s">
        <v>17</v>
      </c>
      <c r="E1811" s="8">
        <v>62</v>
      </c>
      <c r="F1811" s="9">
        <v>1875.1222635081745</v>
      </c>
      <c r="G1811" s="6" t="s">
        <v>23</v>
      </c>
    </row>
    <row r="1812" spans="1:7" hidden="1" x14ac:dyDescent="0.25">
      <c r="A1812" s="6">
        <v>1818</v>
      </c>
      <c r="B1812" s="6" t="s">
        <v>7</v>
      </c>
      <c r="C1812" s="7">
        <v>43856</v>
      </c>
      <c r="D1812" s="6" t="s">
        <v>17</v>
      </c>
      <c r="E1812" s="8">
        <v>4</v>
      </c>
      <c r="F1812" s="9">
        <v>141.86481337467259</v>
      </c>
      <c r="G1812" s="6" t="s">
        <v>23</v>
      </c>
    </row>
    <row r="1813" spans="1:7" hidden="1" x14ac:dyDescent="0.25">
      <c r="A1813" s="6">
        <v>1819</v>
      </c>
      <c r="B1813" s="6" t="s">
        <v>15</v>
      </c>
      <c r="C1813" s="7">
        <v>43717</v>
      </c>
      <c r="D1813" s="6" t="s">
        <v>16</v>
      </c>
      <c r="E1813" s="8">
        <v>4</v>
      </c>
      <c r="F1813" s="9">
        <v>137.13847194878377</v>
      </c>
      <c r="G1813" s="6" t="s">
        <v>24</v>
      </c>
    </row>
    <row r="1814" spans="1:7" hidden="1" x14ac:dyDescent="0.25">
      <c r="A1814" s="6">
        <v>1820</v>
      </c>
      <c r="B1814" s="6" t="s">
        <v>11</v>
      </c>
      <c r="C1814" s="7">
        <v>44527</v>
      </c>
      <c r="D1814" s="6" t="s">
        <v>18</v>
      </c>
      <c r="E1814" s="8">
        <v>71</v>
      </c>
      <c r="F1814" s="9">
        <v>2151.214912521752</v>
      </c>
      <c r="G1814" s="6" t="s">
        <v>21</v>
      </c>
    </row>
    <row r="1815" spans="1:7" hidden="1" x14ac:dyDescent="0.25">
      <c r="A1815" s="6">
        <v>1821</v>
      </c>
      <c r="B1815" s="6" t="s">
        <v>14</v>
      </c>
      <c r="C1815" s="7">
        <v>43607</v>
      </c>
      <c r="D1815" s="6" t="s">
        <v>19</v>
      </c>
      <c r="E1815" s="8">
        <v>67</v>
      </c>
      <c r="F1815" s="9">
        <v>2031.8155970987978</v>
      </c>
      <c r="G1815" s="6" t="s">
        <v>21</v>
      </c>
    </row>
    <row r="1816" spans="1:7" hidden="1" x14ac:dyDescent="0.25">
      <c r="A1816" s="6">
        <v>1822</v>
      </c>
      <c r="B1816" s="6" t="s">
        <v>12</v>
      </c>
      <c r="C1816" s="7">
        <v>44307</v>
      </c>
      <c r="D1816" s="6" t="s">
        <v>18</v>
      </c>
      <c r="E1816" s="8">
        <v>19</v>
      </c>
      <c r="F1816" s="9">
        <v>594.51848680441208</v>
      </c>
      <c r="G1816" s="6" t="s">
        <v>23</v>
      </c>
    </row>
    <row r="1817" spans="1:7" hidden="1" x14ac:dyDescent="0.25">
      <c r="A1817" s="6">
        <v>1823</v>
      </c>
      <c r="B1817" s="6" t="s">
        <v>9</v>
      </c>
      <c r="C1817" s="7">
        <v>44373</v>
      </c>
      <c r="D1817" s="6" t="s">
        <v>18</v>
      </c>
      <c r="E1817" s="8">
        <v>12</v>
      </c>
      <c r="F1817" s="9">
        <v>376.34507305486727</v>
      </c>
      <c r="G1817" s="6" t="s">
        <v>22</v>
      </c>
    </row>
    <row r="1818" spans="1:7" hidden="1" x14ac:dyDescent="0.25">
      <c r="A1818" s="6">
        <v>1824</v>
      </c>
      <c r="B1818" s="6" t="s">
        <v>15</v>
      </c>
      <c r="C1818" s="7">
        <v>43640</v>
      </c>
      <c r="D1818" s="6" t="s">
        <v>18</v>
      </c>
      <c r="E1818" s="8">
        <v>50</v>
      </c>
      <c r="F1818" s="9">
        <v>1516.6817286074656</v>
      </c>
      <c r="G1818" s="6" t="s">
        <v>24</v>
      </c>
    </row>
    <row r="1819" spans="1:7" hidden="1" x14ac:dyDescent="0.25">
      <c r="A1819" s="6">
        <v>1825</v>
      </c>
      <c r="B1819" s="6" t="s">
        <v>8</v>
      </c>
      <c r="C1819" s="7">
        <v>43508</v>
      </c>
      <c r="D1819" s="6" t="s">
        <v>19</v>
      </c>
      <c r="E1819" s="8">
        <v>73</v>
      </c>
      <c r="F1819" s="9">
        <v>2212.3251800803118</v>
      </c>
      <c r="G1819" s="6" t="s">
        <v>21</v>
      </c>
    </row>
    <row r="1820" spans="1:7" hidden="1" x14ac:dyDescent="0.25">
      <c r="A1820" s="6">
        <v>1826</v>
      </c>
      <c r="B1820" s="6" t="s">
        <v>9</v>
      </c>
      <c r="C1820" s="7">
        <v>43695</v>
      </c>
      <c r="D1820" s="6" t="s">
        <v>19</v>
      </c>
      <c r="E1820" s="8">
        <v>30</v>
      </c>
      <c r="F1820" s="9">
        <v>916.86808812711934</v>
      </c>
      <c r="G1820" s="6" t="s">
        <v>21</v>
      </c>
    </row>
    <row r="1821" spans="1:7" hidden="1" x14ac:dyDescent="0.25">
      <c r="A1821" s="6">
        <v>1827</v>
      </c>
      <c r="B1821" s="6" t="s">
        <v>7</v>
      </c>
      <c r="C1821" s="7">
        <v>44087</v>
      </c>
      <c r="D1821" s="6" t="s">
        <v>20</v>
      </c>
      <c r="E1821" s="8">
        <v>19</v>
      </c>
      <c r="F1821" s="9">
        <v>591.01466872333367</v>
      </c>
      <c r="G1821" s="6" t="s">
        <v>22</v>
      </c>
    </row>
    <row r="1822" spans="1:7" hidden="1" x14ac:dyDescent="0.25">
      <c r="A1822" s="6">
        <v>1828</v>
      </c>
      <c r="B1822" s="6" t="s">
        <v>14</v>
      </c>
      <c r="C1822" s="7">
        <v>44351</v>
      </c>
      <c r="D1822" s="6" t="s">
        <v>16</v>
      </c>
      <c r="E1822" s="8">
        <v>48</v>
      </c>
      <c r="F1822" s="9">
        <v>1452.1747547077907</v>
      </c>
      <c r="G1822" s="6" t="s">
        <v>21</v>
      </c>
    </row>
    <row r="1823" spans="1:7" hidden="1" x14ac:dyDescent="0.25">
      <c r="A1823" s="6">
        <v>1829</v>
      </c>
      <c r="B1823" s="6" t="s">
        <v>13</v>
      </c>
      <c r="C1823" s="7">
        <v>43607</v>
      </c>
      <c r="D1823" s="6" t="s">
        <v>20</v>
      </c>
      <c r="E1823" s="8">
        <v>-8</v>
      </c>
      <c r="F1823" s="9">
        <v>-216.02633683096366</v>
      </c>
      <c r="G1823" s="6" t="s">
        <v>21</v>
      </c>
    </row>
    <row r="1824" spans="1:7" hidden="1" x14ac:dyDescent="0.25">
      <c r="A1824" s="6">
        <v>1830</v>
      </c>
      <c r="B1824" s="6" t="s">
        <v>9</v>
      </c>
      <c r="C1824" s="7">
        <v>43695</v>
      </c>
      <c r="D1824" s="6" t="s">
        <v>18</v>
      </c>
      <c r="E1824" s="8">
        <v>-8</v>
      </c>
      <c r="F1824" s="9">
        <v>-221.43532028061156</v>
      </c>
      <c r="G1824" s="6" t="s">
        <v>22</v>
      </c>
    </row>
    <row r="1825" spans="1:7" hidden="1" x14ac:dyDescent="0.25">
      <c r="A1825" s="6">
        <v>1831</v>
      </c>
      <c r="B1825" s="6" t="s">
        <v>9</v>
      </c>
      <c r="C1825" s="7">
        <v>44285</v>
      </c>
      <c r="D1825" s="6" t="s">
        <v>18</v>
      </c>
      <c r="E1825" s="8">
        <v>28</v>
      </c>
      <c r="F1825" s="9">
        <v>859.06767980675738</v>
      </c>
      <c r="G1825" s="6" t="s">
        <v>22</v>
      </c>
    </row>
    <row r="1826" spans="1:7" hidden="1" x14ac:dyDescent="0.25">
      <c r="A1826" s="6">
        <v>1832</v>
      </c>
      <c r="B1826" s="6" t="s">
        <v>15</v>
      </c>
      <c r="C1826" s="7">
        <v>44461</v>
      </c>
      <c r="D1826" s="6" t="s">
        <v>20</v>
      </c>
      <c r="E1826" s="8">
        <v>81</v>
      </c>
      <c r="F1826" s="9">
        <v>2452.1311554699478</v>
      </c>
      <c r="G1826" s="6" t="s">
        <v>23</v>
      </c>
    </row>
    <row r="1827" spans="1:7" hidden="1" x14ac:dyDescent="0.25">
      <c r="A1827" s="6">
        <v>1833</v>
      </c>
      <c r="B1827" s="6" t="s">
        <v>15</v>
      </c>
      <c r="C1827" s="7">
        <v>44208</v>
      </c>
      <c r="D1827" s="6" t="s">
        <v>18</v>
      </c>
      <c r="E1827" s="8">
        <v>12</v>
      </c>
      <c r="F1827" s="9">
        <v>379.91916032039506</v>
      </c>
      <c r="G1827" s="6" t="s">
        <v>21</v>
      </c>
    </row>
    <row r="1828" spans="1:7" hidden="1" x14ac:dyDescent="0.25">
      <c r="A1828" s="6">
        <v>1834</v>
      </c>
      <c r="B1828" s="6" t="s">
        <v>15</v>
      </c>
      <c r="C1828" s="7">
        <v>43530</v>
      </c>
      <c r="D1828" s="6" t="s">
        <v>16</v>
      </c>
      <c r="E1828" s="8">
        <v>54</v>
      </c>
      <c r="F1828" s="9">
        <v>1640.3373721658586</v>
      </c>
      <c r="G1828" s="6" t="s">
        <v>21</v>
      </c>
    </row>
    <row r="1829" spans="1:7" hidden="1" x14ac:dyDescent="0.25">
      <c r="A1829" s="6">
        <v>1835</v>
      </c>
      <c r="B1829" s="6" t="s">
        <v>15</v>
      </c>
      <c r="C1829" s="7">
        <v>44340</v>
      </c>
      <c r="D1829" s="6" t="s">
        <v>17</v>
      </c>
      <c r="E1829" s="8">
        <v>70</v>
      </c>
      <c r="F1829" s="9">
        <v>2123.0572042127933</v>
      </c>
      <c r="G1829" s="6" t="s">
        <v>22</v>
      </c>
    </row>
    <row r="1830" spans="1:7" hidden="1" x14ac:dyDescent="0.25">
      <c r="A1830" s="6">
        <v>1836</v>
      </c>
      <c r="B1830" s="6" t="s">
        <v>15</v>
      </c>
      <c r="C1830" s="7">
        <v>44417</v>
      </c>
      <c r="D1830" s="6" t="s">
        <v>16</v>
      </c>
      <c r="E1830" s="8">
        <v>89</v>
      </c>
      <c r="F1830" s="9">
        <v>2690.7289128480652</v>
      </c>
      <c r="G1830" s="6" t="s">
        <v>21</v>
      </c>
    </row>
    <row r="1831" spans="1:7" hidden="1" x14ac:dyDescent="0.25">
      <c r="A1831" s="6">
        <v>1837</v>
      </c>
      <c r="B1831" s="6" t="s">
        <v>11</v>
      </c>
      <c r="C1831" s="7">
        <v>44450</v>
      </c>
      <c r="D1831" s="6" t="s">
        <v>17</v>
      </c>
      <c r="E1831" s="8">
        <v>10</v>
      </c>
      <c r="F1831" s="9">
        <v>322.71941209300519</v>
      </c>
      <c r="G1831" s="6" t="s">
        <v>21</v>
      </c>
    </row>
    <row r="1832" spans="1:7" x14ac:dyDescent="0.25">
      <c r="A1832" s="6">
        <v>1838</v>
      </c>
      <c r="B1832" s="6" t="s">
        <v>8</v>
      </c>
      <c r="C1832" s="7">
        <v>43834</v>
      </c>
      <c r="D1832" s="6" t="s">
        <v>17</v>
      </c>
      <c r="E1832" s="8">
        <v>52</v>
      </c>
      <c r="F1832" s="9">
        <v>1581.7581888720281</v>
      </c>
      <c r="G1832" s="6" t="s">
        <v>21</v>
      </c>
    </row>
    <row r="1833" spans="1:7" hidden="1" x14ac:dyDescent="0.25">
      <c r="A1833" s="6">
        <v>1839</v>
      </c>
      <c r="B1833" s="6" t="s">
        <v>11</v>
      </c>
      <c r="C1833" s="7">
        <v>44384</v>
      </c>
      <c r="D1833" s="6" t="s">
        <v>20</v>
      </c>
      <c r="E1833" s="8">
        <v>85</v>
      </c>
      <c r="F1833" s="9">
        <v>2578.1669173781397</v>
      </c>
      <c r="G1833" s="6" t="s">
        <v>23</v>
      </c>
    </row>
    <row r="1834" spans="1:7" hidden="1" x14ac:dyDescent="0.25">
      <c r="A1834" s="6">
        <v>1840</v>
      </c>
      <c r="B1834" s="6" t="s">
        <v>7</v>
      </c>
      <c r="C1834" s="7">
        <v>44373</v>
      </c>
      <c r="D1834" s="6" t="s">
        <v>17</v>
      </c>
      <c r="E1834" s="8">
        <v>31</v>
      </c>
      <c r="F1834" s="9">
        <v>939.83701954495996</v>
      </c>
      <c r="G1834" s="6" t="s">
        <v>22</v>
      </c>
    </row>
    <row r="1835" spans="1:7" hidden="1" x14ac:dyDescent="0.25">
      <c r="A1835" s="6">
        <v>1841</v>
      </c>
      <c r="B1835" s="6" t="s">
        <v>12</v>
      </c>
      <c r="C1835" s="7">
        <v>43541</v>
      </c>
      <c r="D1835" s="6" t="s">
        <v>20</v>
      </c>
      <c r="E1835" s="8">
        <v>36</v>
      </c>
      <c r="F1835" s="9">
        <v>1100.2990284078978</v>
      </c>
      <c r="G1835" s="6" t="s">
        <v>22</v>
      </c>
    </row>
    <row r="1836" spans="1:7" hidden="1" x14ac:dyDescent="0.25">
      <c r="A1836" s="6">
        <v>1842</v>
      </c>
      <c r="B1836" s="6" t="s">
        <v>10</v>
      </c>
      <c r="C1836" s="7">
        <v>43933</v>
      </c>
      <c r="D1836" s="6" t="s">
        <v>18</v>
      </c>
      <c r="E1836" s="8">
        <v>80</v>
      </c>
      <c r="F1836" s="9">
        <v>2418.3353913915344</v>
      </c>
      <c r="G1836" s="6" t="s">
        <v>24</v>
      </c>
    </row>
    <row r="1837" spans="1:7" hidden="1" x14ac:dyDescent="0.25">
      <c r="A1837" s="6">
        <v>1843</v>
      </c>
      <c r="B1837" s="6" t="s">
        <v>10</v>
      </c>
      <c r="C1837" s="7">
        <v>44406</v>
      </c>
      <c r="D1837" s="6" t="s">
        <v>20</v>
      </c>
      <c r="E1837" s="8">
        <v>27</v>
      </c>
      <c r="F1837" s="9">
        <v>824.5575129232559</v>
      </c>
      <c r="G1837" s="6" t="s">
        <v>23</v>
      </c>
    </row>
    <row r="1838" spans="1:7" hidden="1" x14ac:dyDescent="0.25">
      <c r="A1838" s="6">
        <v>1844</v>
      </c>
      <c r="B1838" s="6" t="s">
        <v>11</v>
      </c>
      <c r="C1838" s="7">
        <v>43955</v>
      </c>
      <c r="D1838" s="6" t="s">
        <v>17</v>
      </c>
      <c r="E1838" s="8">
        <v>46</v>
      </c>
      <c r="F1838" s="9">
        <v>1403.9446141212673</v>
      </c>
      <c r="G1838" s="6" t="s">
        <v>22</v>
      </c>
    </row>
    <row r="1839" spans="1:7" hidden="1" x14ac:dyDescent="0.25">
      <c r="A1839" s="6">
        <v>1845</v>
      </c>
      <c r="B1839" s="6" t="s">
        <v>11</v>
      </c>
      <c r="C1839" s="7">
        <v>44032</v>
      </c>
      <c r="D1839" s="6" t="s">
        <v>17</v>
      </c>
      <c r="E1839" s="8">
        <v>29</v>
      </c>
      <c r="F1839" s="9">
        <v>895.77515368145919</v>
      </c>
      <c r="G1839" s="6" t="s">
        <v>22</v>
      </c>
    </row>
    <row r="1840" spans="1:7" hidden="1" x14ac:dyDescent="0.25">
      <c r="A1840" s="6">
        <v>1846</v>
      </c>
      <c r="B1840" s="6" t="s">
        <v>14</v>
      </c>
      <c r="C1840" s="7">
        <v>43508</v>
      </c>
      <c r="D1840" s="6" t="s">
        <v>18</v>
      </c>
      <c r="E1840" s="8">
        <v>55</v>
      </c>
      <c r="F1840" s="9">
        <v>1670.3601910379061</v>
      </c>
      <c r="G1840" s="6" t="s">
        <v>24</v>
      </c>
    </row>
    <row r="1841" spans="1:7" hidden="1" x14ac:dyDescent="0.25">
      <c r="A1841" s="6">
        <v>1847</v>
      </c>
      <c r="B1841" s="6" t="s">
        <v>12</v>
      </c>
      <c r="C1841" s="7">
        <v>44087</v>
      </c>
      <c r="D1841" s="6" t="s">
        <v>20</v>
      </c>
      <c r="E1841" s="8">
        <v>2</v>
      </c>
      <c r="F1841" s="9">
        <v>73.17364550901911</v>
      </c>
      <c r="G1841" s="6" t="s">
        <v>22</v>
      </c>
    </row>
    <row r="1842" spans="1:7" hidden="1" x14ac:dyDescent="0.25">
      <c r="A1842" s="6">
        <v>1848</v>
      </c>
      <c r="B1842" s="6" t="s">
        <v>8</v>
      </c>
      <c r="C1842" s="7">
        <v>43640</v>
      </c>
      <c r="D1842" s="6" t="s">
        <v>17</v>
      </c>
      <c r="E1842" s="8">
        <v>60</v>
      </c>
      <c r="F1842" s="9">
        <v>1823.9254500689876</v>
      </c>
      <c r="G1842" s="6" t="s">
        <v>23</v>
      </c>
    </row>
    <row r="1843" spans="1:7" hidden="1" x14ac:dyDescent="0.25">
      <c r="A1843" s="6">
        <v>1849</v>
      </c>
      <c r="B1843" s="6" t="s">
        <v>15</v>
      </c>
      <c r="C1843" s="7">
        <v>44406</v>
      </c>
      <c r="D1843" s="6" t="s">
        <v>18</v>
      </c>
      <c r="E1843" s="8">
        <v>12</v>
      </c>
      <c r="F1843" s="9">
        <v>378.51664258571822</v>
      </c>
      <c r="G1843" s="6" t="s">
        <v>21</v>
      </c>
    </row>
    <row r="1844" spans="1:7" hidden="1" x14ac:dyDescent="0.25">
      <c r="A1844" s="6">
        <v>1850</v>
      </c>
      <c r="B1844" s="6" t="s">
        <v>14</v>
      </c>
      <c r="C1844" s="7">
        <v>43966</v>
      </c>
      <c r="D1844" s="6" t="s">
        <v>20</v>
      </c>
      <c r="E1844" s="8">
        <v>52</v>
      </c>
      <c r="F1844" s="9">
        <v>1578.8309865957617</v>
      </c>
      <c r="G1844" s="6" t="s">
        <v>22</v>
      </c>
    </row>
    <row r="1845" spans="1:7" hidden="1" x14ac:dyDescent="0.25">
      <c r="A1845" s="6">
        <v>1851</v>
      </c>
      <c r="B1845" s="6" t="s">
        <v>7</v>
      </c>
      <c r="C1845" s="7">
        <v>43944</v>
      </c>
      <c r="D1845" s="6" t="s">
        <v>18</v>
      </c>
      <c r="E1845" s="8">
        <v>37</v>
      </c>
      <c r="F1845" s="9">
        <v>1132.7390397366521</v>
      </c>
      <c r="G1845" s="6" t="s">
        <v>24</v>
      </c>
    </row>
    <row r="1846" spans="1:7" hidden="1" x14ac:dyDescent="0.25">
      <c r="A1846" s="6">
        <v>1852</v>
      </c>
      <c r="B1846" s="6" t="s">
        <v>7</v>
      </c>
      <c r="C1846" s="7">
        <v>44098</v>
      </c>
      <c r="D1846" s="6" t="s">
        <v>19</v>
      </c>
      <c r="E1846" s="8">
        <v>36</v>
      </c>
      <c r="F1846" s="9">
        <v>1105.1900033744339</v>
      </c>
      <c r="G1846" s="6" t="s">
        <v>22</v>
      </c>
    </row>
    <row r="1847" spans="1:7" hidden="1" x14ac:dyDescent="0.25">
      <c r="A1847" s="6">
        <v>1853</v>
      </c>
      <c r="B1847" s="6" t="s">
        <v>9</v>
      </c>
      <c r="C1847" s="7">
        <v>43944</v>
      </c>
      <c r="D1847" s="6" t="s">
        <v>18</v>
      </c>
      <c r="E1847" s="8">
        <v>87</v>
      </c>
      <c r="F1847" s="9">
        <v>2628.1312845180032</v>
      </c>
      <c r="G1847" s="6" t="s">
        <v>21</v>
      </c>
    </row>
    <row r="1848" spans="1:7" hidden="1" x14ac:dyDescent="0.25">
      <c r="A1848" s="6">
        <v>1854</v>
      </c>
      <c r="B1848" s="6" t="s">
        <v>11</v>
      </c>
      <c r="C1848" s="7">
        <v>43497</v>
      </c>
      <c r="D1848" s="6" t="s">
        <v>20</v>
      </c>
      <c r="E1848" s="8">
        <v>16</v>
      </c>
      <c r="F1848" s="9">
        <v>502.79574486289516</v>
      </c>
      <c r="G1848" s="6" t="s">
        <v>24</v>
      </c>
    </row>
    <row r="1849" spans="1:7" hidden="1" x14ac:dyDescent="0.25">
      <c r="A1849" s="6">
        <v>1855</v>
      </c>
      <c r="B1849" s="6" t="s">
        <v>12</v>
      </c>
      <c r="C1849" s="7">
        <v>44395</v>
      </c>
      <c r="D1849" s="6" t="s">
        <v>18</v>
      </c>
      <c r="E1849" s="8">
        <v>50</v>
      </c>
      <c r="F1849" s="9">
        <v>1521.2593577749262</v>
      </c>
      <c r="G1849" s="6" t="s">
        <v>21</v>
      </c>
    </row>
    <row r="1850" spans="1:7" hidden="1" x14ac:dyDescent="0.25">
      <c r="A1850" s="6">
        <v>1856</v>
      </c>
      <c r="B1850" s="6" t="s">
        <v>13</v>
      </c>
      <c r="C1850" s="7">
        <v>43497</v>
      </c>
      <c r="D1850" s="6" t="s">
        <v>20</v>
      </c>
      <c r="E1850" s="8">
        <v>53</v>
      </c>
      <c r="F1850" s="9">
        <v>1606.2764519173884</v>
      </c>
      <c r="G1850" s="6" t="s">
        <v>22</v>
      </c>
    </row>
    <row r="1851" spans="1:7" hidden="1" x14ac:dyDescent="0.25">
      <c r="A1851" s="6">
        <v>1857</v>
      </c>
      <c r="B1851" s="6" t="s">
        <v>9</v>
      </c>
      <c r="C1851" s="7">
        <v>43977</v>
      </c>
      <c r="D1851" s="6" t="s">
        <v>17</v>
      </c>
      <c r="E1851" s="8">
        <v>61</v>
      </c>
      <c r="F1851" s="9">
        <v>1847.6093809619838</v>
      </c>
      <c r="G1851" s="6" t="s">
        <v>24</v>
      </c>
    </row>
    <row r="1852" spans="1:7" hidden="1" x14ac:dyDescent="0.25">
      <c r="A1852" s="6">
        <v>1858</v>
      </c>
      <c r="B1852" s="6" t="s">
        <v>7</v>
      </c>
      <c r="C1852" s="7">
        <v>44384</v>
      </c>
      <c r="D1852" s="6" t="s">
        <v>17</v>
      </c>
      <c r="E1852" s="8">
        <v>95</v>
      </c>
      <c r="F1852" s="9">
        <v>2868.2526300294712</v>
      </c>
      <c r="G1852" s="6" t="s">
        <v>22</v>
      </c>
    </row>
    <row r="1853" spans="1:7" hidden="1" x14ac:dyDescent="0.25">
      <c r="A1853" s="6">
        <v>1859</v>
      </c>
      <c r="B1853" s="6" t="s">
        <v>10</v>
      </c>
      <c r="C1853" s="7">
        <v>44065</v>
      </c>
      <c r="D1853" s="6" t="s">
        <v>19</v>
      </c>
      <c r="E1853" s="8">
        <v>-6</v>
      </c>
      <c r="F1853" s="9">
        <v>-165.89394597675681</v>
      </c>
      <c r="G1853" s="6" t="s">
        <v>22</v>
      </c>
    </row>
    <row r="1854" spans="1:7" hidden="1" x14ac:dyDescent="0.25">
      <c r="A1854" s="6">
        <v>1860</v>
      </c>
      <c r="B1854" s="6" t="s">
        <v>12</v>
      </c>
      <c r="C1854" s="7">
        <v>44054</v>
      </c>
      <c r="D1854" s="6" t="s">
        <v>18</v>
      </c>
      <c r="E1854" s="8">
        <v>-9</v>
      </c>
      <c r="F1854" s="9">
        <v>-247.60053633714986</v>
      </c>
      <c r="G1854" s="6" t="s">
        <v>21</v>
      </c>
    </row>
    <row r="1855" spans="1:7" hidden="1" x14ac:dyDescent="0.25">
      <c r="A1855" s="6">
        <v>1861</v>
      </c>
      <c r="B1855" s="6" t="s">
        <v>11</v>
      </c>
      <c r="C1855" s="7">
        <v>43541</v>
      </c>
      <c r="D1855" s="6" t="s">
        <v>16</v>
      </c>
      <c r="E1855" s="8">
        <v>74</v>
      </c>
      <c r="F1855" s="9">
        <v>2238.2751177660725</v>
      </c>
      <c r="G1855" s="6" t="s">
        <v>24</v>
      </c>
    </row>
    <row r="1856" spans="1:7" hidden="1" x14ac:dyDescent="0.25">
      <c r="A1856" s="6">
        <v>1862</v>
      </c>
      <c r="B1856" s="6" t="s">
        <v>13</v>
      </c>
      <c r="C1856" s="7">
        <v>44538</v>
      </c>
      <c r="D1856" s="6" t="s">
        <v>18</v>
      </c>
      <c r="E1856" s="8">
        <v>18</v>
      </c>
      <c r="F1856" s="9">
        <v>555.24146786750532</v>
      </c>
      <c r="G1856" s="6" t="s">
        <v>22</v>
      </c>
    </row>
    <row r="1857" spans="1:7" hidden="1" x14ac:dyDescent="0.25">
      <c r="A1857" s="6">
        <v>1863</v>
      </c>
      <c r="B1857" s="6" t="s">
        <v>15</v>
      </c>
      <c r="C1857" s="7">
        <v>43530</v>
      </c>
      <c r="D1857" s="6" t="s">
        <v>16</v>
      </c>
      <c r="E1857" s="8">
        <v>73</v>
      </c>
      <c r="F1857" s="9">
        <v>2206.7063477706461</v>
      </c>
      <c r="G1857" s="6" t="s">
        <v>21</v>
      </c>
    </row>
    <row r="1858" spans="1:7" hidden="1" x14ac:dyDescent="0.25">
      <c r="A1858" s="6">
        <v>1864</v>
      </c>
      <c r="B1858" s="6" t="s">
        <v>12</v>
      </c>
      <c r="C1858" s="7">
        <v>44175</v>
      </c>
      <c r="D1858" s="6" t="s">
        <v>16</v>
      </c>
      <c r="E1858" s="8">
        <v>62</v>
      </c>
      <c r="F1858" s="9">
        <v>1884.2678187961797</v>
      </c>
      <c r="G1858" s="6" t="s">
        <v>23</v>
      </c>
    </row>
    <row r="1859" spans="1:7" hidden="1" x14ac:dyDescent="0.25">
      <c r="A1859" s="6">
        <v>1865</v>
      </c>
      <c r="B1859" s="6" t="s">
        <v>10</v>
      </c>
      <c r="C1859" s="7">
        <v>43651</v>
      </c>
      <c r="D1859" s="6" t="s">
        <v>17</v>
      </c>
      <c r="E1859" s="8">
        <v>-2</v>
      </c>
      <c r="F1859" s="9">
        <v>-35.924377444896749</v>
      </c>
      <c r="G1859" s="6" t="s">
        <v>22</v>
      </c>
    </row>
    <row r="1860" spans="1:7" hidden="1" x14ac:dyDescent="0.25">
      <c r="A1860" s="6">
        <v>1866</v>
      </c>
      <c r="B1860" s="6" t="s">
        <v>11</v>
      </c>
      <c r="C1860" s="7">
        <v>43739</v>
      </c>
      <c r="D1860" s="6" t="s">
        <v>17</v>
      </c>
      <c r="E1860" s="8">
        <v>-7</v>
      </c>
      <c r="F1860" s="9">
        <v>-189.39063444337711</v>
      </c>
      <c r="G1860" s="6" t="s">
        <v>22</v>
      </c>
    </row>
    <row r="1861" spans="1:7" hidden="1" x14ac:dyDescent="0.25">
      <c r="A1861" s="6">
        <v>1867</v>
      </c>
      <c r="B1861" s="6" t="s">
        <v>11</v>
      </c>
      <c r="C1861" s="7">
        <v>43695</v>
      </c>
      <c r="D1861" s="6" t="s">
        <v>20</v>
      </c>
      <c r="E1861" s="8">
        <v>73</v>
      </c>
      <c r="F1861" s="9">
        <v>2207.7421208293486</v>
      </c>
      <c r="G1861" s="6" t="s">
        <v>21</v>
      </c>
    </row>
    <row r="1862" spans="1:7" hidden="1" x14ac:dyDescent="0.25">
      <c r="A1862" s="6">
        <v>1868</v>
      </c>
      <c r="B1862" s="6" t="s">
        <v>13</v>
      </c>
      <c r="C1862" s="7">
        <v>44296</v>
      </c>
      <c r="D1862" s="6" t="s">
        <v>16</v>
      </c>
      <c r="E1862" s="8">
        <v>24</v>
      </c>
      <c r="F1862" s="9">
        <v>735.85989082063816</v>
      </c>
      <c r="G1862" s="6" t="s">
        <v>22</v>
      </c>
    </row>
    <row r="1863" spans="1:7" hidden="1" x14ac:dyDescent="0.25">
      <c r="A1863" s="6">
        <v>1869</v>
      </c>
      <c r="B1863" s="6" t="s">
        <v>8</v>
      </c>
      <c r="C1863" s="7">
        <v>44472</v>
      </c>
      <c r="D1863" s="6" t="s">
        <v>19</v>
      </c>
      <c r="E1863" s="8">
        <v>18</v>
      </c>
      <c r="F1863" s="9">
        <v>560.84454934208838</v>
      </c>
      <c r="G1863" s="6" t="s">
        <v>21</v>
      </c>
    </row>
    <row r="1864" spans="1:7" hidden="1" x14ac:dyDescent="0.25">
      <c r="A1864" s="6">
        <v>1870</v>
      </c>
      <c r="B1864" s="6" t="s">
        <v>13</v>
      </c>
      <c r="C1864" s="7">
        <v>43794</v>
      </c>
      <c r="D1864" s="6" t="s">
        <v>20</v>
      </c>
      <c r="E1864" s="8">
        <v>49</v>
      </c>
      <c r="F1864" s="9">
        <v>1494.0493820151828</v>
      </c>
      <c r="G1864" s="6" t="s">
        <v>23</v>
      </c>
    </row>
    <row r="1865" spans="1:7" hidden="1" x14ac:dyDescent="0.25">
      <c r="A1865" s="6">
        <v>1871</v>
      </c>
      <c r="B1865" s="6" t="s">
        <v>9</v>
      </c>
      <c r="C1865" s="7">
        <v>44197</v>
      </c>
      <c r="D1865" s="6" t="s">
        <v>20</v>
      </c>
      <c r="E1865" s="8">
        <v>21</v>
      </c>
      <c r="F1865" s="9">
        <v>646.83872648507395</v>
      </c>
      <c r="G1865" s="6" t="s">
        <v>24</v>
      </c>
    </row>
    <row r="1866" spans="1:7" hidden="1" x14ac:dyDescent="0.25">
      <c r="A1866" s="6">
        <v>1872</v>
      </c>
      <c r="B1866" s="6" t="s">
        <v>10</v>
      </c>
      <c r="C1866" s="7">
        <v>43966</v>
      </c>
      <c r="D1866" s="6" t="s">
        <v>17</v>
      </c>
      <c r="E1866" s="8">
        <v>2</v>
      </c>
      <c r="F1866" s="9">
        <v>79.938401735771137</v>
      </c>
      <c r="G1866" s="6" t="s">
        <v>22</v>
      </c>
    </row>
    <row r="1867" spans="1:7" hidden="1" x14ac:dyDescent="0.25">
      <c r="A1867" s="6">
        <v>1873</v>
      </c>
      <c r="B1867" s="6" t="s">
        <v>9</v>
      </c>
      <c r="C1867" s="7">
        <v>44153</v>
      </c>
      <c r="D1867" s="6" t="s">
        <v>17</v>
      </c>
      <c r="E1867" s="8">
        <v>83</v>
      </c>
      <c r="F1867" s="9">
        <v>2508.7539350545749</v>
      </c>
      <c r="G1867" s="6" t="s">
        <v>22</v>
      </c>
    </row>
    <row r="1868" spans="1:7" hidden="1" x14ac:dyDescent="0.25">
      <c r="A1868" s="6">
        <v>1874</v>
      </c>
      <c r="B1868" s="6" t="s">
        <v>10</v>
      </c>
      <c r="C1868" s="7">
        <v>44197</v>
      </c>
      <c r="D1868" s="6" t="s">
        <v>18</v>
      </c>
      <c r="E1868" s="8">
        <v>63</v>
      </c>
      <c r="F1868" s="9">
        <v>1911.4760672109483</v>
      </c>
      <c r="G1868" s="6" t="s">
        <v>22</v>
      </c>
    </row>
    <row r="1869" spans="1:7" hidden="1" x14ac:dyDescent="0.25">
      <c r="A1869" s="6">
        <v>1875</v>
      </c>
      <c r="B1869" s="6" t="s">
        <v>11</v>
      </c>
      <c r="C1869" s="7">
        <v>43889</v>
      </c>
      <c r="D1869" s="6" t="s">
        <v>19</v>
      </c>
      <c r="E1869" s="8">
        <v>54</v>
      </c>
      <c r="F1869" s="9">
        <v>1638.6628539020685</v>
      </c>
      <c r="G1869" s="6" t="s">
        <v>24</v>
      </c>
    </row>
    <row r="1870" spans="1:7" hidden="1" x14ac:dyDescent="0.25">
      <c r="A1870" s="6">
        <v>1876</v>
      </c>
      <c r="B1870" s="6" t="s">
        <v>10</v>
      </c>
      <c r="C1870" s="7">
        <v>44087</v>
      </c>
      <c r="D1870" s="6" t="s">
        <v>18</v>
      </c>
      <c r="E1870" s="8">
        <v>19</v>
      </c>
      <c r="F1870" s="9">
        <v>597.15260847522723</v>
      </c>
      <c r="G1870" s="6" t="s">
        <v>23</v>
      </c>
    </row>
    <row r="1871" spans="1:7" hidden="1" x14ac:dyDescent="0.25">
      <c r="A1871" s="6">
        <v>1877</v>
      </c>
      <c r="B1871" s="6" t="s">
        <v>9</v>
      </c>
      <c r="C1871" s="7">
        <v>44087</v>
      </c>
      <c r="D1871" s="6" t="s">
        <v>16</v>
      </c>
      <c r="E1871" s="8">
        <v>66</v>
      </c>
      <c r="F1871" s="9">
        <v>1993.6159710188731</v>
      </c>
      <c r="G1871" s="6" t="s">
        <v>21</v>
      </c>
    </row>
    <row r="1872" spans="1:7" hidden="1" x14ac:dyDescent="0.25">
      <c r="A1872" s="6">
        <v>1878</v>
      </c>
      <c r="B1872" s="6" t="s">
        <v>8</v>
      </c>
      <c r="C1872" s="7">
        <v>43977</v>
      </c>
      <c r="D1872" s="6" t="s">
        <v>18</v>
      </c>
      <c r="E1872" s="8">
        <v>60</v>
      </c>
      <c r="F1872" s="9">
        <v>1822.8071376505659</v>
      </c>
      <c r="G1872" s="6" t="s">
        <v>22</v>
      </c>
    </row>
    <row r="1873" spans="1:7" hidden="1" x14ac:dyDescent="0.25">
      <c r="A1873" s="6">
        <v>1879</v>
      </c>
      <c r="B1873" s="6" t="s">
        <v>7</v>
      </c>
      <c r="C1873" s="7">
        <v>43695</v>
      </c>
      <c r="D1873" s="6" t="s">
        <v>16</v>
      </c>
      <c r="E1873" s="8">
        <v>90</v>
      </c>
      <c r="F1873" s="9">
        <v>2718.5208039455388</v>
      </c>
      <c r="G1873" s="6" t="s">
        <v>24</v>
      </c>
    </row>
    <row r="1874" spans="1:7" hidden="1" x14ac:dyDescent="0.25">
      <c r="A1874" s="6">
        <v>1880</v>
      </c>
      <c r="B1874" s="6" t="s">
        <v>12</v>
      </c>
      <c r="C1874" s="7">
        <v>43816</v>
      </c>
      <c r="D1874" s="6" t="s">
        <v>18</v>
      </c>
      <c r="E1874" s="8">
        <v>59</v>
      </c>
      <c r="F1874" s="9">
        <v>1786.5030230399057</v>
      </c>
      <c r="G1874" s="6" t="s">
        <v>22</v>
      </c>
    </row>
    <row r="1875" spans="1:7" hidden="1" x14ac:dyDescent="0.25">
      <c r="A1875" s="6">
        <v>1881</v>
      </c>
      <c r="B1875" s="6" t="s">
        <v>12</v>
      </c>
      <c r="C1875" s="7">
        <v>44472</v>
      </c>
      <c r="D1875" s="6" t="s">
        <v>17</v>
      </c>
      <c r="E1875" s="8">
        <v>0</v>
      </c>
      <c r="F1875" s="9">
        <v>26.560689007562871</v>
      </c>
      <c r="G1875" s="6" t="s">
        <v>21</v>
      </c>
    </row>
    <row r="1876" spans="1:7" x14ac:dyDescent="0.25">
      <c r="A1876" s="6">
        <v>1882</v>
      </c>
      <c r="B1876" s="6" t="s">
        <v>14</v>
      </c>
      <c r="C1876" s="7">
        <v>43911</v>
      </c>
      <c r="D1876" s="6" t="s">
        <v>17</v>
      </c>
      <c r="E1876" s="8">
        <v>72</v>
      </c>
      <c r="F1876" s="9">
        <v>2179.0015045055325</v>
      </c>
      <c r="G1876" s="6" t="s">
        <v>24</v>
      </c>
    </row>
    <row r="1877" spans="1:7" hidden="1" x14ac:dyDescent="0.25">
      <c r="A1877" s="6">
        <v>1883</v>
      </c>
      <c r="B1877" s="6" t="s">
        <v>8</v>
      </c>
      <c r="C1877" s="7">
        <v>44032</v>
      </c>
      <c r="D1877" s="6" t="s">
        <v>18</v>
      </c>
      <c r="E1877" s="8">
        <v>-6</v>
      </c>
      <c r="F1877" s="9">
        <v>-157.35959690520315</v>
      </c>
      <c r="G1877" s="6" t="s">
        <v>21</v>
      </c>
    </row>
    <row r="1878" spans="1:7" hidden="1" x14ac:dyDescent="0.25">
      <c r="A1878" s="6">
        <v>1884</v>
      </c>
      <c r="B1878" s="6" t="s">
        <v>13</v>
      </c>
      <c r="C1878" s="7">
        <v>43607</v>
      </c>
      <c r="D1878" s="6" t="s">
        <v>18</v>
      </c>
      <c r="E1878" s="8">
        <v>89</v>
      </c>
      <c r="F1878" s="9">
        <v>2693.9552816852074</v>
      </c>
      <c r="G1878" s="6" t="s">
        <v>23</v>
      </c>
    </row>
    <row r="1879" spans="1:7" hidden="1" x14ac:dyDescent="0.25">
      <c r="A1879" s="6">
        <v>1885</v>
      </c>
      <c r="B1879" s="6" t="s">
        <v>7</v>
      </c>
      <c r="C1879" s="7">
        <v>43596</v>
      </c>
      <c r="D1879" s="6" t="s">
        <v>18</v>
      </c>
      <c r="E1879" s="8">
        <v>12</v>
      </c>
      <c r="F1879" s="9">
        <v>378.37711255972982</v>
      </c>
      <c r="G1879" s="6" t="s">
        <v>23</v>
      </c>
    </row>
    <row r="1880" spans="1:7" hidden="1" x14ac:dyDescent="0.25">
      <c r="A1880" s="6">
        <v>1886</v>
      </c>
      <c r="B1880" s="6" t="s">
        <v>11</v>
      </c>
      <c r="C1880" s="7">
        <v>44417</v>
      </c>
      <c r="D1880" s="6" t="s">
        <v>20</v>
      </c>
      <c r="E1880" s="8">
        <v>89</v>
      </c>
      <c r="F1880" s="9">
        <v>2691.4754282019449</v>
      </c>
      <c r="G1880" s="6" t="s">
        <v>22</v>
      </c>
    </row>
    <row r="1881" spans="1:7" hidden="1" x14ac:dyDescent="0.25">
      <c r="A1881" s="6">
        <v>1887</v>
      </c>
      <c r="B1881" s="6" t="s">
        <v>15</v>
      </c>
      <c r="C1881" s="7">
        <v>44307</v>
      </c>
      <c r="D1881" s="6" t="s">
        <v>18</v>
      </c>
      <c r="E1881" s="8">
        <v>61</v>
      </c>
      <c r="F1881" s="9">
        <v>1853.147883164014</v>
      </c>
      <c r="G1881" s="6" t="s">
        <v>24</v>
      </c>
    </row>
    <row r="1882" spans="1:7" hidden="1" x14ac:dyDescent="0.25">
      <c r="A1882" s="6">
        <v>1888</v>
      </c>
      <c r="B1882" s="6" t="s">
        <v>10</v>
      </c>
      <c r="C1882" s="7">
        <v>44395</v>
      </c>
      <c r="D1882" s="6" t="s">
        <v>16</v>
      </c>
      <c r="E1882" s="8">
        <v>24</v>
      </c>
      <c r="F1882" s="9">
        <v>738.11151860326265</v>
      </c>
      <c r="G1882" s="6" t="s">
        <v>23</v>
      </c>
    </row>
    <row r="1883" spans="1:7" hidden="1" x14ac:dyDescent="0.25">
      <c r="A1883" s="6">
        <v>1889</v>
      </c>
      <c r="B1883" s="6" t="s">
        <v>12</v>
      </c>
      <c r="C1883" s="7">
        <v>43794</v>
      </c>
      <c r="D1883" s="6" t="s">
        <v>16</v>
      </c>
      <c r="E1883" s="8">
        <v>76</v>
      </c>
      <c r="F1883" s="9">
        <v>2299.1780812643369</v>
      </c>
      <c r="G1883" s="6" t="s">
        <v>23</v>
      </c>
    </row>
    <row r="1884" spans="1:7" hidden="1" x14ac:dyDescent="0.25">
      <c r="A1884" s="6">
        <v>1890</v>
      </c>
      <c r="B1884" s="6" t="s">
        <v>9</v>
      </c>
      <c r="C1884" s="7">
        <v>44362</v>
      </c>
      <c r="D1884" s="6" t="s">
        <v>17</v>
      </c>
      <c r="E1884" s="8">
        <v>16</v>
      </c>
      <c r="F1884" s="9">
        <v>497.53987400329765</v>
      </c>
      <c r="G1884" s="6" t="s">
        <v>21</v>
      </c>
    </row>
    <row r="1885" spans="1:7" hidden="1" x14ac:dyDescent="0.25">
      <c r="A1885" s="6">
        <v>1891</v>
      </c>
      <c r="B1885" s="6" t="s">
        <v>8</v>
      </c>
      <c r="C1885" s="7">
        <v>44296</v>
      </c>
      <c r="D1885" s="6" t="s">
        <v>17</v>
      </c>
      <c r="E1885" s="8">
        <v>39</v>
      </c>
      <c r="F1885" s="9">
        <v>1191.8883187506967</v>
      </c>
      <c r="G1885" s="6" t="s">
        <v>21</v>
      </c>
    </row>
    <row r="1886" spans="1:7" hidden="1" x14ac:dyDescent="0.25">
      <c r="A1886" s="6">
        <v>1892</v>
      </c>
      <c r="B1886" s="6" t="s">
        <v>9</v>
      </c>
      <c r="C1886" s="7">
        <v>43519</v>
      </c>
      <c r="D1886" s="6" t="s">
        <v>20</v>
      </c>
      <c r="E1886" s="8">
        <v>92</v>
      </c>
      <c r="F1886" s="9">
        <v>2784.3491112447332</v>
      </c>
      <c r="G1886" s="6" t="s">
        <v>23</v>
      </c>
    </row>
    <row r="1887" spans="1:7" hidden="1" x14ac:dyDescent="0.25">
      <c r="A1887" s="6">
        <v>1893</v>
      </c>
      <c r="B1887" s="6" t="s">
        <v>9</v>
      </c>
      <c r="C1887" s="7">
        <v>44043</v>
      </c>
      <c r="D1887" s="6" t="s">
        <v>17</v>
      </c>
      <c r="E1887" s="8">
        <v>20</v>
      </c>
      <c r="F1887" s="9">
        <v>619.23857472779036</v>
      </c>
      <c r="G1887" s="6" t="s">
        <v>24</v>
      </c>
    </row>
    <row r="1888" spans="1:7" hidden="1" x14ac:dyDescent="0.25">
      <c r="A1888" s="6">
        <v>1894</v>
      </c>
      <c r="B1888" s="6" t="s">
        <v>10</v>
      </c>
      <c r="C1888" s="7">
        <v>43966</v>
      </c>
      <c r="D1888" s="6" t="s">
        <v>18</v>
      </c>
      <c r="E1888" s="8">
        <v>60</v>
      </c>
      <c r="F1888" s="9">
        <v>1818.7034788891374</v>
      </c>
      <c r="G1888" s="6" t="s">
        <v>21</v>
      </c>
    </row>
    <row r="1889" spans="1:7" hidden="1" x14ac:dyDescent="0.25">
      <c r="A1889" s="6">
        <v>1895</v>
      </c>
      <c r="B1889" s="6" t="s">
        <v>12</v>
      </c>
      <c r="C1889" s="7">
        <v>44527</v>
      </c>
      <c r="D1889" s="6" t="s">
        <v>16</v>
      </c>
      <c r="E1889" s="8">
        <v>15</v>
      </c>
      <c r="F1889" s="9">
        <v>471.61022333179392</v>
      </c>
      <c r="G1889" s="6" t="s">
        <v>21</v>
      </c>
    </row>
    <row r="1890" spans="1:7" hidden="1" x14ac:dyDescent="0.25">
      <c r="A1890" s="6">
        <v>1896</v>
      </c>
      <c r="B1890" s="6" t="s">
        <v>7</v>
      </c>
      <c r="C1890" s="7">
        <v>44241</v>
      </c>
      <c r="D1890" s="6" t="s">
        <v>17</v>
      </c>
      <c r="E1890" s="8">
        <v>36</v>
      </c>
      <c r="F1890" s="9">
        <v>1098.4259915039922</v>
      </c>
      <c r="G1890" s="6" t="s">
        <v>21</v>
      </c>
    </row>
    <row r="1891" spans="1:7" hidden="1" x14ac:dyDescent="0.25">
      <c r="A1891" s="6">
        <v>1897</v>
      </c>
      <c r="B1891" s="6" t="s">
        <v>10</v>
      </c>
      <c r="C1891" s="7">
        <v>44505</v>
      </c>
      <c r="D1891" s="6" t="s">
        <v>18</v>
      </c>
      <c r="E1891" s="8">
        <v>46</v>
      </c>
      <c r="F1891" s="9">
        <v>1404.0889935751229</v>
      </c>
      <c r="G1891" s="6" t="s">
        <v>23</v>
      </c>
    </row>
    <row r="1892" spans="1:7" hidden="1" x14ac:dyDescent="0.25">
      <c r="A1892" s="6">
        <v>1898</v>
      </c>
      <c r="B1892" s="6" t="s">
        <v>15</v>
      </c>
      <c r="C1892" s="7">
        <v>43845</v>
      </c>
      <c r="D1892" s="6" t="s">
        <v>19</v>
      </c>
      <c r="E1892" s="8">
        <v>72</v>
      </c>
      <c r="F1892" s="9">
        <v>2178.3588624347367</v>
      </c>
      <c r="G1892" s="6" t="s">
        <v>23</v>
      </c>
    </row>
    <row r="1893" spans="1:7" hidden="1" x14ac:dyDescent="0.25">
      <c r="A1893" s="6">
        <v>1899</v>
      </c>
      <c r="B1893" s="6" t="s">
        <v>13</v>
      </c>
      <c r="C1893" s="7">
        <v>43772</v>
      </c>
      <c r="D1893" s="6" t="s">
        <v>16</v>
      </c>
      <c r="E1893" s="8">
        <v>28</v>
      </c>
      <c r="F1893" s="9">
        <v>856.56829526557669</v>
      </c>
      <c r="G1893" s="6" t="s">
        <v>22</v>
      </c>
    </row>
    <row r="1894" spans="1:7" hidden="1" x14ac:dyDescent="0.25">
      <c r="A1894" s="6">
        <v>1900</v>
      </c>
      <c r="B1894" s="6" t="s">
        <v>11</v>
      </c>
      <c r="C1894" s="7">
        <v>43629</v>
      </c>
      <c r="D1894" s="6" t="s">
        <v>16</v>
      </c>
      <c r="E1894" s="8">
        <v>54</v>
      </c>
      <c r="F1894" s="9">
        <v>1644.8733423141368</v>
      </c>
      <c r="G1894" s="6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2"/>
  <sheetViews>
    <sheetView workbookViewId="0">
      <selection activeCell="H14" sqref="H14"/>
    </sheetView>
  </sheetViews>
  <sheetFormatPr defaultRowHeight="15" x14ac:dyDescent="0.25"/>
  <cols>
    <col min="1" max="1" width="23" bestFit="1" customWidth="1"/>
    <col min="2" max="2" width="14.5703125" bestFit="1" customWidth="1"/>
    <col min="3" max="3" width="10.140625" bestFit="1" customWidth="1"/>
    <col min="4" max="4" width="17.42578125" bestFit="1" customWidth="1"/>
    <col min="5" max="5" width="16.140625" bestFit="1" customWidth="1"/>
    <col min="6" max="6" width="10.28515625" bestFit="1" customWidth="1"/>
    <col min="7" max="7" width="12.7109375" bestFit="1" customWidth="1"/>
    <col min="8" max="8" width="24.5703125" bestFit="1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28</v>
      </c>
    </row>
    <row r="2" spans="1:8" x14ac:dyDescent="0.25">
      <c r="A2" s="6">
        <v>1</v>
      </c>
      <c r="B2" s="6" t="s">
        <v>8</v>
      </c>
      <c r="C2" s="7">
        <v>43922</v>
      </c>
      <c r="D2" s="6" t="s">
        <v>18</v>
      </c>
      <c r="E2" s="8">
        <v>45</v>
      </c>
      <c r="F2" s="9">
        <v>1372.0455832336393</v>
      </c>
      <c r="G2" s="6" t="s">
        <v>22</v>
      </c>
      <c r="H2" s="12">
        <f>IF(Таблица3[[#This Row],[Количество]]&lt;0,E2*F2*(-1),E2*F2)</f>
        <v>61742.051245513765</v>
      </c>
    </row>
    <row r="3" spans="1:8" x14ac:dyDescent="0.25">
      <c r="A3" s="6">
        <v>2</v>
      </c>
      <c r="B3" s="6" t="s">
        <v>13</v>
      </c>
      <c r="C3" s="7">
        <v>43900</v>
      </c>
      <c r="D3" s="6" t="s">
        <v>17</v>
      </c>
      <c r="E3" s="8">
        <v>50</v>
      </c>
      <c r="F3" s="9">
        <v>1520.0730307485437</v>
      </c>
      <c r="G3" s="6" t="s">
        <v>24</v>
      </c>
      <c r="H3" s="12">
        <f>IF(Таблица3[[#This Row],[Количество]]&lt;0,E3*F3*(-1),E3*F3)</f>
        <v>76003.651537427184</v>
      </c>
    </row>
    <row r="4" spans="1:8" x14ac:dyDescent="0.25">
      <c r="A4" s="6">
        <v>3</v>
      </c>
      <c r="B4" s="6" t="s">
        <v>7</v>
      </c>
      <c r="C4" s="7">
        <v>44252</v>
      </c>
      <c r="D4" s="6" t="s">
        <v>19</v>
      </c>
      <c r="E4" s="8">
        <v>9</v>
      </c>
      <c r="F4" s="9">
        <v>287.19483117139748</v>
      </c>
      <c r="G4" s="6" t="s">
        <v>24</v>
      </c>
      <c r="H4" s="12">
        <f>IF(Таблица3[[#This Row],[Количество]]&lt;0,E4*F4*(-1),E4*F4)</f>
        <v>2584.7534805425776</v>
      </c>
    </row>
    <row r="5" spans="1:8" x14ac:dyDescent="0.25">
      <c r="A5" s="6">
        <v>4</v>
      </c>
      <c r="B5" s="6" t="s">
        <v>13</v>
      </c>
      <c r="C5" s="7">
        <v>43607</v>
      </c>
      <c r="D5" s="6" t="s">
        <v>18</v>
      </c>
      <c r="E5" s="8">
        <v>55</v>
      </c>
      <c r="F5" s="9">
        <v>1670.7532251655616</v>
      </c>
      <c r="G5" s="6" t="s">
        <v>23</v>
      </c>
      <c r="H5" s="12">
        <f>IF(Таблица3[[#This Row],[Количество]]&lt;0,E5*F5*(-1),E5*F5)</f>
        <v>91891.427384105889</v>
      </c>
    </row>
    <row r="6" spans="1:8" x14ac:dyDescent="0.25">
      <c r="A6" s="6">
        <v>5</v>
      </c>
      <c r="B6" s="6" t="s">
        <v>15</v>
      </c>
      <c r="C6" s="7">
        <v>43999</v>
      </c>
      <c r="D6" s="6" t="s">
        <v>18</v>
      </c>
      <c r="E6" s="8">
        <v>43</v>
      </c>
      <c r="F6" s="9">
        <v>1306.0287243901441</v>
      </c>
      <c r="G6" s="6" t="s">
        <v>24</v>
      </c>
      <c r="H6" s="12">
        <f>IF(Таблица3[[#This Row],[Количество]]&lt;0,E6*F6*(-1),E6*F6)</f>
        <v>56159.235148776199</v>
      </c>
    </row>
    <row r="7" spans="1:8" x14ac:dyDescent="0.25">
      <c r="A7" s="6">
        <v>6</v>
      </c>
      <c r="B7" s="6" t="s">
        <v>10</v>
      </c>
      <c r="C7" s="7">
        <v>44527</v>
      </c>
      <c r="D7" s="6" t="s">
        <v>16</v>
      </c>
      <c r="E7" s="8">
        <v>58</v>
      </c>
      <c r="F7" s="9">
        <v>1759.9097407072163</v>
      </c>
      <c r="G7" s="6" t="s">
        <v>24</v>
      </c>
      <c r="H7" s="12">
        <f>IF(Таблица3[[#This Row],[Количество]]&lt;0,E7*F7*(-1),E7*F7)</f>
        <v>102074.76496101855</v>
      </c>
    </row>
    <row r="8" spans="1:8" x14ac:dyDescent="0.25">
      <c r="A8" s="6">
        <v>7</v>
      </c>
      <c r="B8" s="6" t="s">
        <v>11</v>
      </c>
      <c r="C8" s="7">
        <v>43911</v>
      </c>
      <c r="D8" s="6" t="s">
        <v>16</v>
      </c>
      <c r="E8" s="8">
        <v>8</v>
      </c>
      <c r="F8" s="9">
        <v>258.00692176216739</v>
      </c>
      <c r="G8" s="6" t="s">
        <v>24</v>
      </c>
      <c r="H8" s="12">
        <f>IF(Таблица3[[#This Row],[Количество]]&lt;0,E8*F8*(-1),E8*F8)</f>
        <v>2064.0553740973392</v>
      </c>
    </row>
    <row r="9" spans="1:8" x14ac:dyDescent="0.25">
      <c r="A9" s="6">
        <v>8</v>
      </c>
      <c r="B9" s="6" t="s">
        <v>10</v>
      </c>
      <c r="C9" s="7">
        <v>43816</v>
      </c>
      <c r="D9" s="6" t="s">
        <v>18</v>
      </c>
      <c r="E9" s="8">
        <v>72</v>
      </c>
      <c r="F9" s="9">
        <v>2178.3965386113227</v>
      </c>
      <c r="G9" s="6" t="s">
        <v>24</v>
      </c>
      <c r="H9" s="12">
        <f>IF(Таблица3[[#This Row],[Количество]]&lt;0,E9*F9*(-1),E9*F9)</f>
        <v>156844.55078001524</v>
      </c>
    </row>
    <row r="10" spans="1:8" x14ac:dyDescent="0.25">
      <c r="A10" s="6">
        <v>9</v>
      </c>
      <c r="B10" s="6" t="s">
        <v>7</v>
      </c>
      <c r="C10" s="7">
        <v>43651</v>
      </c>
      <c r="D10" s="6" t="s">
        <v>16</v>
      </c>
      <c r="E10" s="8">
        <v>75</v>
      </c>
      <c r="F10" s="9">
        <v>2266.4232685518837</v>
      </c>
      <c r="G10" s="6" t="s">
        <v>22</v>
      </c>
      <c r="H10" s="12">
        <f>IF(Таблица3[[#This Row],[Количество]]&lt;0,E10*F10*(-1),E10*F10)</f>
        <v>169981.74514139126</v>
      </c>
    </row>
    <row r="11" spans="1:8" x14ac:dyDescent="0.25">
      <c r="A11" s="6">
        <v>10</v>
      </c>
      <c r="B11" s="6" t="s">
        <v>8</v>
      </c>
      <c r="C11" s="7">
        <v>43684</v>
      </c>
      <c r="D11" s="6" t="s">
        <v>18</v>
      </c>
      <c r="E11" s="8">
        <v>24</v>
      </c>
      <c r="F11" s="9">
        <v>735.02342173405509</v>
      </c>
      <c r="G11" s="6" t="s">
        <v>21</v>
      </c>
      <c r="H11" s="12">
        <f>IF(Таблица3[[#This Row],[Количество]]&lt;0,E11*F11*(-1),E11*F11)</f>
        <v>17640.562121617324</v>
      </c>
    </row>
    <row r="12" spans="1:8" x14ac:dyDescent="0.25">
      <c r="A12" s="6">
        <v>11</v>
      </c>
      <c r="B12" s="6" t="s">
        <v>7</v>
      </c>
      <c r="C12" s="7">
        <v>44164</v>
      </c>
      <c r="D12" s="6" t="s">
        <v>20</v>
      </c>
      <c r="E12" s="8">
        <v>43</v>
      </c>
      <c r="F12" s="9">
        <v>1308.3536844241407</v>
      </c>
      <c r="G12" s="6" t="s">
        <v>21</v>
      </c>
      <c r="H12" s="12">
        <f>IF(Таблица3[[#This Row],[Количество]]&lt;0,E12*F12*(-1),E12*F12)</f>
        <v>56259.208430238054</v>
      </c>
    </row>
    <row r="13" spans="1:8" x14ac:dyDescent="0.25">
      <c r="A13" s="6">
        <v>12</v>
      </c>
      <c r="B13" s="6" t="s">
        <v>7</v>
      </c>
      <c r="C13" s="7">
        <v>44153</v>
      </c>
      <c r="D13" s="6" t="s">
        <v>18</v>
      </c>
      <c r="E13" s="8">
        <v>23</v>
      </c>
      <c r="F13" s="9">
        <v>710.34367691096963</v>
      </c>
      <c r="G13" s="6" t="s">
        <v>23</v>
      </c>
      <c r="H13" s="12">
        <f>IF(Таблица3[[#This Row],[Количество]]&lt;0,E13*F13*(-1),E13*F13)</f>
        <v>16337.904568952301</v>
      </c>
    </row>
    <row r="14" spans="1:8" x14ac:dyDescent="0.25">
      <c r="A14" s="6">
        <v>13</v>
      </c>
      <c r="B14" s="6" t="s">
        <v>12</v>
      </c>
      <c r="C14" s="7">
        <v>44439</v>
      </c>
      <c r="D14" s="6" t="s">
        <v>18</v>
      </c>
      <c r="E14" s="8">
        <v>49</v>
      </c>
      <c r="F14" s="9">
        <v>1495.9279694174982</v>
      </c>
      <c r="G14" s="6" t="s">
        <v>23</v>
      </c>
      <c r="H14" s="12">
        <f>IF(Таблица3[[#This Row],[Количество]]&lt;0,E14*F14*(-1),E14*F14)</f>
        <v>73300.470501457414</v>
      </c>
    </row>
    <row r="15" spans="1:8" x14ac:dyDescent="0.25">
      <c r="A15" s="6">
        <v>14</v>
      </c>
      <c r="B15" s="6" t="s">
        <v>13</v>
      </c>
      <c r="C15" s="7">
        <v>44197</v>
      </c>
      <c r="D15" s="6" t="s">
        <v>16</v>
      </c>
      <c r="E15" s="8">
        <v>18</v>
      </c>
      <c r="F15" s="9">
        <v>564.71999230139568</v>
      </c>
      <c r="G15" s="6" t="s">
        <v>22</v>
      </c>
      <c r="H15" s="12">
        <f>IF(Таблица3[[#This Row],[Количество]]&lt;0,E15*F15*(-1),E15*F15)</f>
        <v>10164.959861425123</v>
      </c>
    </row>
    <row r="16" spans="1:8" x14ac:dyDescent="0.25">
      <c r="A16" s="6">
        <v>15</v>
      </c>
      <c r="B16" s="6" t="s">
        <v>15</v>
      </c>
      <c r="C16" s="7">
        <v>43728</v>
      </c>
      <c r="D16" s="6" t="s">
        <v>17</v>
      </c>
      <c r="E16" s="8">
        <v>-8</v>
      </c>
      <c r="F16" s="9">
        <v>-219.93044717303863</v>
      </c>
      <c r="G16" s="6" t="s">
        <v>21</v>
      </c>
      <c r="H16" s="12">
        <f>IF(Таблица3[[#This Row],[Количество]]&lt;0,E16*F16*(-1),E16*F16)</f>
        <v>-1759.443577384309</v>
      </c>
    </row>
    <row r="17" spans="1:8" x14ac:dyDescent="0.25">
      <c r="A17" s="6">
        <v>16</v>
      </c>
      <c r="B17" s="6" t="s">
        <v>12</v>
      </c>
      <c r="C17" s="7">
        <v>43933</v>
      </c>
      <c r="D17" s="6" t="s">
        <v>20</v>
      </c>
      <c r="E17" s="8">
        <v>45</v>
      </c>
      <c r="F17" s="9">
        <v>1373.9037590916232</v>
      </c>
      <c r="G17" s="6" t="s">
        <v>21</v>
      </c>
      <c r="H17" s="12">
        <f>IF(Таблица3[[#This Row],[Количество]]&lt;0,E17*F17*(-1),E17*F17)</f>
        <v>61825.669159123048</v>
      </c>
    </row>
    <row r="18" spans="1:8" x14ac:dyDescent="0.25">
      <c r="A18" s="6">
        <v>17</v>
      </c>
      <c r="B18" s="6" t="s">
        <v>10</v>
      </c>
      <c r="C18" s="7">
        <v>43585</v>
      </c>
      <c r="D18" s="6" t="s">
        <v>20</v>
      </c>
      <c r="E18" s="8">
        <v>66</v>
      </c>
      <c r="F18" s="9">
        <v>1996.5433473774931</v>
      </c>
      <c r="G18" s="6" t="s">
        <v>22</v>
      </c>
      <c r="H18" s="12">
        <f>IF(Таблица3[[#This Row],[Количество]]&lt;0,E18*F18*(-1),E18*F18)</f>
        <v>131771.86092691455</v>
      </c>
    </row>
    <row r="19" spans="1:8" x14ac:dyDescent="0.25">
      <c r="A19" s="6">
        <v>18</v>
      </c>
      <c r="B19" s="6" t="s">
        <v>14</v>
      </c>
      <c r="C19" s="7">
        <v>44439</v>
      </c>
      <c r="D19" s="6" t="s">
        <v>18</v>
      </c>
      <c r="E19" s="8">
        <v>88</v>
      </c>
      <c r="F19" s="9">
        <v>2651.8755145539585</v>
      </c>
      <c r="G19" s="6" t="s">
        <v>24</v>
      </c>
      <c r="H19" s="12">
        <f>IF(Таблица3[[#This Row],[Количество]]&lt;0,E19*F19*(-1),E19*F19)</f>
        <v>233365.04528074834</v>
      </c>
    </row>
    <row r="20" spans="1:8" x14ac:dyDescent="0.25">
      <c r="A20" s="6">
        <v>19</v>
      </c>
      <c r="B20" s="6" t="s">
        <v>14</v>
      </c>
      <c r="C20" s="7">
        <v>44131</v>
      </c>
      <c r="D20" s="6" t="s">
        <v>16</v>
      </c>
      <c r="E20" s="8">
        <v>78</v>
      </c>
      <c r="F20" s="9">
        <v>2361.4697789113247</v>
      </c>
      <c r="G20" s="6" t="s">
        <v>22</v>
      </c>
      <c r="H20" s="12">
        <f>IF(Таблица3[[#This Row],[Количество]]&lt;0,E20*F20*(-1),E20*F20)</f>
        <v>184194.64275508333</v>
      </c>
    </row>
    <row r="21" spans="1:8" x14ac:dyDescent="0.25">
      <c r="A21" s="6">
        <v>20</v>
      </c>
      <c r="B21" s="6" t="s">
        <v>15</v>
      </c>
      <c r="C21" s="7">
        <v>44527</v>
      </c>
      <c r="D21" s="6" t="s">
        <v>18</v>
      </c>
      <c r="E21" s="8">
        <v>57</v>
      </c>
      <c r="F21" s="9">
        <v>1731.152946191557</v>
      </c>
      <c r="G21" s="6" t="s">
        <v>24</v>
      </c>
      <c r="H21" s="12">
        <f>IF(Таблица3[[#This Row],[Количество]]&lt;0,E21*F21*(-1),E21*F21)</f>
        <v>98675.717932918749</v>
      </c>
    </row>
    <row r="22" spans="1:8" x14ac:dyDescent="0.25">
      <c r="A22" s="6">
        <v>21</v>
      </c>
      <c r="B22" s="6" t="s">
        <v>15</v>
      </c>
      <c r="C22" s="7">
        <v>43618</v>
      </c>
      <c r="D22" s="6" t="s">
        <v>20</v>
      </c>
      <c r="E22" s="8">
        <v>12</v>
      </c>
      <c r="F22" s="9">
        <v>380.81435709433634</v>
      </c>
      <c r="G22" s="6" t="s">
        <v>23</v>
      </c>
      <c r="H22" s="12">
        <f>IF(Таблица3[[#This Row],[Количество]]&lt;0,E22*F22*(-1),E22*F22)</f>
        <v>4569.7722851320359</v>
      </c>
    </row>
    <row r="23" spans="1:8" x14ac:dyDescent="0.25">
      <c r="A23" s="6">
        <v>22</v>
      </c>
      <c r="B23" s="6" t="s">
        <v>8</v>
      </c>
      <c r="C23" s="7">
        <v>44098</v>
      </c>
      <c r="D23" s="6" t="s">
        <v>16</v>
      </c>
      <c r="E23" s="8">
        <v>28</v>
      </c>
      <c r="F23" s="9">
        <v>865.12775700642487</v>
      </c>
      <c r="G23" s="6" t="s">
        <v>24</v>
      </c>
      <c r="H23" s="12">
        <f>IF(Таблица3[[#This Row],[Количество]]&lt;0,E23*F23*(-1),E23*F23)</f>
        <v>24223.577196179896</v>
      </c>
    </row>
    <row r="24" spans="1:8" x14ac:dyDescent="0.25">
      <c r="A24" s="6">
        <v>23</v>
      </c>
      <c r="B24" s="6" t="s">
        <v>10</v>
      </c>
      <c r="C24" s="7">
        <v>43497</v>
      </c>
      <c r="D24" s="6" t="s">
        <v>20</v>
      </c>
      <c r="E24" s="8">
        <v>25</v>
      </c>
      <c r="F24" s="9">
        <v>773.07151643363557</v>
      </c>
      <c r="G24" s="6" t="s">
        <v>24</v>
      </c>
      <c r="H24" s="12">
        <f>IF(Таблица3[[#This Row],[Количество]]&lt;0,E24*F24*(-1),E24*F24)</f>
        <v>19326.787910840889</v>
      </c>
    </row>
    <row r="25" spans="1:8" x14ac:dyDescent="0.25">
      <c r="A25" s="6">
        <v>26</v>
      </c>
      <c r="B25" s="6" t="s">
        <v>12</v>
      </c>
      <c r="C25" s="7">
        <v>43805</v>
      </c>
      <c r="D25" s="6" t="s">
        <v>18</v>
      </c>
      <c r="E25" s="8">
        <v>24</v>
      </c>
      <c r="F25" s="9">
        <v>746.22434460070463</v>
      </c>
      <c r="G25" s="6" t="s">
        <v>23</v>
      </c>
      <c r="H25" s="12">
        <f>IF(Таблица3[[#This Row],[Количество]]&lt;0,E25*F25*(-1),E25*F25)</f>
        <v>17909.384270416911</v>
      </c>
    </row>
    <row r="26" spans="1:8" x14ac:dyDescent="0.25">
      <c r="A26" s="6">
        <v>27</v>
      </c>
      <c r="B26" s="6" t="s">
        <v>14</v>
      </c>
      <c r="C26" s="7">
        <v>43933</v>
      </c>
      <c r="D26" s="6" t="s">
        <v>19</v>
      </c>
      <c r="E26" s="8">
        <v>38</v>
      </c>
      <c r="F26" s="9">
        <v>1159.8517718889857</v>
      </c>
      <c r="G26" s="6" t="s">
        <v>24</v>
      </c>
      <c r="H26" s="12">
        <f>IF(Таблица3[[#This Row],[Количество]]&lt;0,E26*F26*(-1),E26*F26)</f>
        <v>44074.367331781454</v>
      </c>
    </row>
    <row r="27" spans="1:8" x14ac:dyDescent="0.25">
      <c r="A27" s="6">
        <v>28</v>
      </c>
      <c r="B27" s="6" t="s">
        <v>11</v>
      </c>
      <c r="C27" s="7">
        <v>44461</v>
      </c>
      <c r="D27" s="6" t="s">
        <v>17</v>
      </c>
      <c r="E27" s="8">
        <v>77</v>
      </c>
      <c r="F27" s="9">
        <v>2330.543887048761</v>
      </c>
      <c r="G27" s="6" t="s">
        <v>24</v>
      </c>
      <c r="H27" s="12">
        <f>IF(Таблица3[[#This Row],[Количество]]&lt;0,E27*F27*(-1),E27*F27)</f>
        <v>179451.87930275459</v>
      </c>
    </row>
    <row r="28" spans="1:8" x14ac:dyDescent="0.25">
      <c r="A28" s="6">
        <v>32</v>
      </c>
      <c r="B28" s="6" t="s">
        <v>11</v>
      </c>
      <c r="C28" s="7">
        <v>43552</v>
      </c>
      <c r="D28" s="6" t="s">
        <v>18</v>
      </c>
      <c r="E28" s="8">
        <v>53</v>
      </c>
      <c r="F28" s="9">
        <v>1614.6395235499538</v>
      </c>
      <c r="G28" s="6" t="s">
        <v>24</v>
      </c>
      <c r="H28" s="12">
        <f>IF(Таблица3[[#This Row],[Количество]]&lt;0,E28*F28*(-1),E28*F28)</f>
        <v>85575.894748147548</v>
      </c>
    </row>
    <row r="29" spans="1:8" x14ac:dyDescent="0.25">
      <c r="A29" s="6">
        <v>33</v>
      </c>
      <c r="B29" s="6" t="s">
        <v>9</v>
      </c>
      <c r="C29" s="7">
        <v>43999</v>
      </c>
      <c r="D29" s="6" t="s">
        <v>20</v>
      </c>
      <c r="E29" s="8">
        <v>41</v>
      </c>
      <c r="F29" s="9">
        <v>1252.6975588197249</v>
      </c>
      <c r="G29" s="6" t="s">
        <v>23</v>
      </c>
      <c r="H29" s="12">
        <f>IF(Таблица3[[#This Row],[Количество]]&lt;0,E29*F29*(-1),E29*F29)</f>
        <v>51360.599911608719</v>
      </c>
    </row>
    <row r="30" spans="1:8" x14ac:dyDescent="0.25">
      <c r="A30" s="6">
        <v>34</v>
      </c>
      <c r="B30" s="6" t="s">
        <v>15</v>
      </c>
      <c r="C30" s="7">
        <v>43717</v>
      </c>
      <c r="D30" s="6" t="s">
        <v>20</v>
      </c>
      <c r="E30" s="8">
        <v>19</v>
      </c>
      <c r="F30" s="9">
        <v>591.53898700773038</v>
      </c>
      <c r="G30" s="6" t="s">
        <v>23</v>
      </c>
      <c r="H30" s="12">
        <f>IF(Таблица3[[#This Row],[Количество]]&lt;0,E30*F30*(-1),E30*F30)</f>
        <v>11239.240753146878</v>
      </c>
    </row>
    <row r="31" spans="1:8" x14ac:dyDescent="0.25">
      <c r="A31" s="6">
        <v>39</v>
      </c>
      <c r="B31" s="6" t="s">
        <v>9</v>
      </c>
      <c r="C31" s="7">
        <v>43519</v>
      </c>
      <c r="D31" s="6" t="s">
        <v>17</v>
      </c>
      <c r="E31" s="8">
        <v>-9</v>
      </c>
      <c r="F31" s="9">
        <v>-246.25751249139932</v>
      </c>
      <c r="G31" s="6" t="s">
        <v>23</v>
      </c>
      <c r="H31" s="12">
        <f>IF(Таблица3[[#This Row],[Количество]]&lt;0,E31*F31*(-1),E31*F31)</f>
        <v>-2216.3176124225938</v>
      </c>
    </row>
    <row r="32" spans="1:8" x14ac:dyDescent="0.25">
      <c r="A32" s="6">
        <v>40</v>
      </c>
      <c r="B32" s="6" t="s">
        <v>13</v>
      </c>
      <c r="C32" s="7">
        <v>43640</v>
      </c>
      <c r="D32" s="6" t="s">
        <v>17</v>
      </c>
      <c r="E32" s="8">
        <v>38</v>
      </c>
      <c r="F32" s="9">
        <v>1155.8433775100286</v>
      </c>
      <c r="G32" s="6" t="s">
        <v>22</v>
      </c>
      <c r="H32" s="12">
        <f>IF(Таблица3[[#This Row],[Количество]]&lt;0,E32*F32*(-1),E32*F32)</f>
        <v>43922.048345381088</v>
      </c>
    </row>
    <row r="33" spans="1:8" x14ac:dyDescent="0.25">
      <c r="A33" s="6">
        <v>41</v>
      </c>
      <c r="B33" s="6" t="s">
        <v>12</v>
      </c>
      <c r="C33" s="7">
        <v>43867</v>
      </c>
      <c r="D33" s="6" t="s">
        <v>16</v>
      </c>
      <c r="E33" s="8">
        <v>25</v>
      </c>
      <c r="F33" s="9">
        <v>765.62095842195288</v>
      </c>
      <c r="G33" s="6" t="s">
        <v>22</v>
      </c>
      <c r="H33" s="12">
        <f>IF(Таблица3[[#This Row],[Количество]]&lt;0,E33*F33*(-1),E33*F33)</f>
        <v>19140.52396054882</v>
      </c>
    </row>
    <row r="34" spans="1:8" x14ac:dyDescent="0.25">
      <c r="A34" s="6">
        <v>42</v>
      </c>
      <c r="B34" s="6" t="s">
        <v>12</v>
      </c>
      <c r="C34" s="7">
        <v>44296</v>
      </c>
      <c r="D34" s="6" t="s">
        <v>20</v>
      </c>
      <c r="E34" s="8">
        <v>19</v>
      </c>
      <c r="F34" s="9">
        <v>593.8274936119401</v>
      </c>
      <c r="G34" s="6" t="s">
        <v>24</v>
      </c>
      <c r="H34" s="12">
        <f>IF(Таблица3[[#This Row],[Количество]]&lt;0,E34*F34*(-1),E34*F34)</f>
        <v>11282.722378626862</v>
      </c>
    </row>
    <row r="35" spans="1:8" x14ac:dyDescent="0.25">
      <c r="A35" s="6">
        <v>43</v>
      </c>
      <c r="B35" s="6" t="s">
        <v>8</v>
      </c>
      <c r="C35" s="7">
        <v>43922</v>
      </c>
      <c r="D35" s="6" t="s">
        <v>17</v>
      </c>
      <c r="E35" s="8">
        <v>86</v>
      </c>
      <c r="F35" s="9">
        <v>2598.5996934004856</v>
      </c>
      <c r="G35" s="6" t="s">
        <v>23</v>
      </c>
      <c r="H35" s="12">
        <f>IF(Таблица3[[#This Row],[Количество]]&lt;0,E35*F35*(-1),E35*F35)</f>
        <v>223479.57363244175</v>
      </c>
    </row>
    <row r="36" spans="1:8" x14ac:dyDescent="0.25">
      <c r="A36" s="6">
        <v>44</v>
      </c>
      <c r="B36" s="6" t="s">
        <v>10</v>
      </c>
      <c r="C36" s="7">
        <v>43988</v>
      </c>
      <c r="D36" s="6" t="s">
        <v>18</v>
      </c>
      <c r="E36" s="8">
        <v>55</v>
      </c>
      <c r="F36" s="9">
        <v>1671.1761356978836</v>
      </c>
      <c r="G36" s="6" t="s">
        <v>24</v>
      </c>
      <c r="H36" s="12">
        <f>IF(Таблица3[[#This Row],[Количество]]&lt;0,E36*F36*(-1),E36*F36)</f>
        <v>91914.687463383598</v>
      </c>
    </row>
    <row r="37" spans="1:8" x14ac:dyDescent="0.25">
      <c r="A37" s="6">
        <v>45</v>
      </c>
      <c r="B37" s="6" t="s">
        <v>12</v>
      </c>
      <c r="C37" s="7">
        <v>43728</v>
      </c>
      <c r="D37" s="6" t="s">
        <v>18</v>
      </c>
      <c r="E37" s="8">
        <v>2</v>
      </c>
      <c r="F37" s="9">
        <v>78.483600384211826</v>
      </c>
      <c r="G37" s="6" t="s">
        <v>21</v>
      </c>
      <c r="H37" s="12">
        <f>IF(Таблица3[[#This Row],[Количество]]&lt;0,E37*F37*(-1),E37*F37)</f>
        <v>156.96720076842365</v>
      </c>
    </row>
    <row r="38" spans="1:8" x14ac:dyDescent="0.25">
      <c r="A38" s="6">
        <v>46</v>
      </c>
      <c r="B38" s="6" t="s">
        <v>7</v>
      </c>
      <c r="C38" s="7">
        <v>44417</v>
      </c>
      <c r="D38" s="6" t="s">
        <v>20</v>
      </c>
      <c r="E38" s="8">
        <v>93</v>
      </c>
      <c r="F38" s="9">
        <v>2806.8747862762839</v>
      </c>
      <c r="G38" s="6" t="s">
        <v>21</v>
      </c>
      <c r="H38" s="12">
        <f>IF(Таблица3[[#This Row],[Количество]]&lt;0,E38*F38*(-1),E38*F38)</f>
        <v>261039.3551236944</v>
      </c>
    </row>
    <row r="39" spans="1:8" x14ac:dyDescent="0.25">
      <c r="A39" s="6">
        <v>47</v>
      </c>
      <c r="B39" s="6" t="s">
        <v>15</v>
      </c>
      <c r="C39" s="7">
        <v>44098</v>
      </c>
      <c r="D39" s="6" t="s">
        <v>16</v>
      </c>
      <c r="E39" s="8">
        <v>14</v>
      </c>
      <c r="F39" s="9">
        <v>439.3155365620475</v>
      </c>
      <c r="G39" s="6" t="s">
        <v>23</v>
      </c>
      <c r="H39" s="12">
        <f>IF(Таблица3[[#This Row],[Количество]]&lt;0,E39*F39*(-1),E39*F39)</f>
        <v>6150.4175118686653</v>
      </c>
    </row>
    <row r="40" spans="1:8" x14ac:dyDescent="0.25">
      <c r="A40" s="6">
        <v>48</v>
      </c>
      <c r="B40" s="6" t="s">
        <v>12</v>
      </c>
      <c r="C40" s="7">
        <v>44340</v>
      </c>
      <c r="D40" s="6" t="s">
        <v>16</v>
      </c>
      <c r="E40" s="8">
        <v>37</v>
      </c>
      <c r="F40" s="9">
        <v>1130.3491000904664</v>
      </c>
      <c r="G40" s="6" t="s">
        <v>22</v>
      </c>
      <c r="H40" s="12">
        <f>IF(Таблица3[[#This Row],[Количество]]&lt;0,E40*F40*(-1),E40*F40)</f>
        <v>41822.916703347255</v>
      </c>
    </row>
    <row r="41" spans="1:8" x14ac:dyDescent="0.25">
      <c r="A41" s="6">
        <v>49</v>
      </c>
      <c r="B41" s="6" t="s">
        <v>8</v>
      </c>
      <c r="C41" s="7">
        <v>44153</v>
      </c>
      <c r="D41" s="6" t="s">
        <v>17</v>
      </c>
      <c r="E41" s="8">
        <v>63</v>
      </c>
      <c r="F41" s="9">
        <v>1906.9511057123686</v>
      </c>
      <c r="G41" s="6" t="s">
        <v>23</v>
      </c>
      <c r="H41" s="12">
        <f>IF(Таблица3[[#This Row],[Количество]]&lt;0,E41*F41*(-1),E41*F41)</f>
        <v>120137.91965987922</v>
      </c>
    </row>
    <row r="42" spans="1:8" x14ac:dyDescent="0.25">
      <c r="A42" s="6">
        <v>50</v>
      </c>
      <c r="B42" s="6" t="s">
        <v>15</v>
      </c>
      <c r="C42" s="7">
        <v>44153</v>
      </c>
      <c r="D42" s="6" t="s">
        <v>18</v>
      </c>
      <c r="E42" s="8">
        <v>1</v>
      </c>
      <c r="F42" s="9">
        <v>55.997047794988774</v>
      </c>
      <c r="G42" s="6" t="s">
        <v>23</v>
      </c>
      <c r="H42" s="12">
        <f>IF(Таблица3[[#This Row],[Количество]]&lt;0,E42*F42*(-1),E42*F42)</f>
        <v>55.997047794988774</v>
      </c>
    </row>
    <row r="43" spans="1:8" x14ac:dyDescent="0.25">
      <c r="A43" s="6">
        <v>51</v>
      </c>
      <c r="B43" s="6" t="s">
        <v>15</v>
      </c>
      <c r="C43" s="7">
        <v>44362</v>
      </c>
      <c r="D43" s="6" t="s">
        <v>16</v>
      </c>
      <c r="E43" s="8">
        <v>24</v>
      </c>
      <c r="F43" s="9">
        <v>735.99272692165778</v>
      </c>
      <c r="G43" s="6" t="s">
        <v>24</v>
      </c>
      <c r="H43" s="12">
        <f>IF(Таблица3[[#This Row],[Количество]]&lt;0,E43*F43*(-1),E43*F43)</f>
        <v>17663.825446119787</v>
      </c>
    </row>
    <row r="44" spans="1:8" x14ac:dyDescent="0.25">
      <c r="A44" s="6">
        <v>52</v>
      </c>
      <c r="B44" s="6" t="s">
        <v>13</v>
      </c>
      <c r="C44" s="7">
        <v>43834</v>
      </c>
      <c r="D44" s="6" t="s">
        <v>16</v>
      </c>
      <c r="E44" s="8">
        <v>83</v>
      </c>
      <c r="F44" s="9">
        <v>2503.3273832124887</v>
      </c>
      <c r="G44" s="6" t="s">
        <v>24</v>
      </c>
      <c r="H44" s="12">
        <f>IF(Таблица3[[#This Row],[Количество]]&lt;0,E44*F44*(-1),E44*F44)</f>
        <v>207776.17280663658</v>
      </c>
    </row>
    <row r="45" spans="1:8" x14ac:dyDescent="0.25">
      <c r="A45" s="6">
        <v>53</v>
      </c>
      <c r="B45" s="6" t="s">
        <v>9</v>
      </c>
      <c r="C45" s="7">
        <v>44384</v>
      </c>
      <c r="D45" s="6" t="s">
        <v>16</v>
      </c>
      <c r="E45" s="8">
        <v>49</v>
      </c>
      <c r="F45" s="9">
        <v>1485.0659729480035</v>
      </c>
      <c r="G45" s="6" t="s">
        <v>24</v>
      </c>
      <c r="H45" s="12">
        <f>IF(Таблица3[[#This Row],[Количество]]&lt;0,E45*F45*(-1),E45*F45)</f>
        <v>72768.232674452171</v>
      </c>
    </row>
    <row r="46" spans="1:8" x14ac:dyDescent="0.25">
      <c r="A46" s="6">
        <v>54</v>
      </c>
      <c r="B46" s="6" t="s">
        <v>11</v>
      </c>
      <c r="C46" s="7">
        <v>44296</v>
      </c>
      <c r="D46" s="6" t="s">
        <v>18</v>
      </c>
      <c r="E46" s="8">
        <v>26</v>
      </c>
      <c r="F46" s="9">
        <v>801.97912185633004</v>
      </c>
      <c r="G46" s="6" t="s">
        <v>23</v>
      </c>
      <c r="H46" s="12">
        <f>IF(Таблица3[[#This Row],[Количество]]&lt;0,E46*F46*(-1),E46*F46)</f>
        <v>20851.45716826458</v>
      </c>
    </row>
    <row r="47" spans="1:8" x14ac:dyDescent="0.25">
      <c r="A47" s="6">
        <v>55</v>
      </c>
      <c r="B47" s="6" t="s">
        <v>14</v>
      </c>
      <c r="C47" s="7">
        <v>43607</v>
      </c>
      <c r="D47" s="6" t="s">
        <v>18</v>
      </c>
      <c r="E47" s="8">
        <v>35</v>
      </c>
      <c r="F47" s="9">
        <v>1079.9264815962536</v>
      </c>
      <c r="G47" s="6" t="s">
        <v>23</v>
      </c>
      <c r="H47" s="12">
        <f>IF(Таблица3[[#This Row],[Количество]]&lt;0,E47*F47*(-1),E47*F47)</f>
        <v>37797.426855868871</v>
      </c>
    </row>
    <row r="48" spans="1:8" x14ac:dyDescent="0.25">
      <c r="A48" s="6">
        <v>56</v>
      </c>
      <c r="B48" s="6" t="s">
        <v>11</v>
      </c>
      <c r="C48" s="7">
        <v>43933</v>
      </c>
      <c r="D48" s="6" t="s">
        <v>18</v>
      </c>
      <c r="E48" s="8">
        <v>8</v>
      </c>
      <c r="F48" s="9">
        <v>269.09399775034268</v>
      </c>
      <c r="G48" s="6" t="s">
        <v>22</v>
      </c>
      <c r="H48" s="12">
        <f>IF(Таблица3[[#This Row],[Количество]]&lt;0,E48*F48*(-1),E48*F48)</f>
        <v>2152.7519820027414</v>
      </c>
    </row>
    <row r="49" spans="1:8" x14ac:dyDescent="0.25">
      <c r="A49" s="6">
        <v>57</v>
      </c>
      <c r="B49" s="6" t="s">
        <v>9</v>
      </c>
      <c r="C49" s="7">
        <v>44010</v>
      </c>
      <c r="D49" s="6" t="s">
        <v>20</v>
      </c>
      <c r="E49" s="8">
        <v>49</v>
      </c>
      <c r="F49" s="9">
        <v>1487.77847479907</v>
      </c>
      <c r="G49" s="6" t="s">
        <v>24</v>
      </c>
      <c r="H49" s="12">
        <f>IF(Таблица3[[#This Row],[Количество]]&lt;0,E49*F49*(-1),E49*F49)</f>
        <v>72901.145265154424</v>
      </c>
    </row>
    <row r="50" spans="1:8" x14ac:dyDescent="0.25">
      <c r="A50" s="6">
        <v>58</v>
      </c>
      <c r="B50" s="6" t="s">
        <v>11</v>
      </c>
      <c r="C50" s="7">
        <v>43933</v>
      </c>
      <c r="D50" s="6" t="s">
        <v>17</v>
      </c>
      <c r="E50" s="8">
        <v>34</v>
      </c>
      <c r="F50" s="9">
        <v>1040.9375694795658</v>
      </c>
      <c r="G50" s="6" t="s">
        <v>21</v>
      </c>
      <c r="H50" s="12">
        <f>IF(Таблица3[[#This Row],[Количество]]&lt;0,E50*F50*(-1),E50*F50)</f>
        <v>35391.87736230524</v>
      </c>
    </row>
    <row r="51" spans="1:8" x14ac:dyDescent="0.25">
      <c r="A51" s="6">
        <v>59</v>
      </c>
      <c r="B51" s="6" t="s">
        <v>11</v>
      </c>
      <c r="C51" s="7">
        <v>44538</v>
      </c>
      <c r="D51" s="6" t="s">
        <v>18</v>
      </c>
      <c r="E51" s="8">
        <v>8</v>
      </c>
      <c r="F51" s="9">
        <v>262.36564211223345</v>
      </c>
      <c r="G51" s="6" t="s">
        <v>24</v>
      </c>
      <c r="H51" s="12">
        <f>IF(Таблица3[[#This Row],[Количество]]&lt;0,E51*F51*(-1),E51*F51)</f>
        <v>2098.9251368978676</v>
      </c>
    </row>
    <row r="52" spans="1:8" x14ac:dyDescent="0.25">
      <c r="A52" s="6">
        <v>60</v>
      </c>
      <c r="B52" s="6" t="s">
        <v>14</v>
      </c>
      <c r="C52" s="7">
        <v>44131</v>
      </c>
      <c r="D52" s="6" t="s">
        <v>20</v>
      </c>
      <c r="E52" s="8">
        <v>89</v>
      </c>
      <c r="F52" s="9">
        <v>2690.9085017901093</v>
      </c>
      <c r="G52" s="6" t="s">
        <v>21</v>
      </c>
      <c r="H52" s="12">
        <f>IF(Таблица3[[#This Row],[Количество]]&lt;0,E52*F52*(-1),E52*F52)</f>
        <v>239490.85665931972</v>
      </c>
    </row>
    <row r="53" spans="1:8" x14ac:dyDescent="0.25">
      <c r="A53" s="6">
        <v>61</v>
      </c>
      <c r="B53" s="6" t="s">
        <v>10</v>
      </c>
      <c r="C53" s="7">
        <v>44516</v>
      </c>
      <c r="D53" s="6" t="s">
        <v>17</v>
      </c>
      <c r="E53" s="8">
        <v>62</v>
      </c>
      <c r="F53" s="9">
        <v>1892.5415891346556</v>
      </c>
      <c r="G53" s="6" t="s">
        <v>24</v>
      </c>
      <c r="H53" s="12">
        <f>IF(Таблица3[[#This Row],[Количество]]&lt;0,E53*F53*(-1),E53*F53)</f>
        <v>117337.57852634865</v>
      </c>
    </row>
    <row r="54" spans="1:8" x14ac:dyDescent="0.25">
      <c r="A54" s="6">
        <v>62</v>
      </c>
      <c r="B54" s="6" t="s">
        <v>12</v>
      </c>
      <c r="C54" s="7">
        <v>44054</v>
      </c>
      <c r="D54" s="6" t="s">
        <v>17</v>
      </c>
      <c r="E54" s="8">
        <v>23</v>
      </c>
      <c r="F54" s="9">
        <v>713.13211840267559</v>
      </c>
      <c r="G54" s="6" t="s">
        <v>22</v>
      </c>
      <c r="H54" s="12">
        <f>IF(Таблица3[[#This Row],[Количество]]&lt;0,E54*F54*(-1),E54*F54)</f>
        <v>16402.038723261539</v>
      </c>
    </row>
    <row r="55" spans="1:8" x14ac:dyDescent="0.25">
      <c r="A55" s="6">
        <v>63</v>
      </c>
      <c r="B55" s="6" t="s">
        <v>9</v>
      </c>
      <c r="C55" s="7">
        <v>43999</v>
      </c>
      <c r="D55" s="6" t="s">
        <v>16</v>
      </c>
      <c r="E55" s="8">
        <v>95</v>
      </c>
      <c r="F55" s="9">
        <v>2877.6081692141697</v>
      </c>
      <c r="G55" s="6" t="s">
        <v>24</v>
      </c>
      <c r="H55" s="12">
        <f>IF(Таблица3[[#This Row],[Количество]]&lt;0,E55*F55*(-1),E55*F55)</f>
        <v>273372.7760753461</v>
      </c>
    </row>
    <row r="56" spans="1:8" x14ac:dyDescent="0.25">
      <c r="A56" s="6">
        <v>64</v>
      </c>
      <c r="B56" s="6" t="s">
        <v>12</v>
      </c>
      <c r="C56" s="7">
        <v>43596</v>
      </c>
      <c r="D56" s="6" t="s">
        <v>16</v>
      </c>
      <c r="E56" s="8">
        <v>41</v>
      </c>
      <c r="F56" s="9">
        <v>1250.0018840758105</v>
      </c>
      <c r="G56" s="6" t="s">
        <v>22</v>
      </c>
      <c r="H56" s="12">
        <f>IF(Таблица3[[#This Row],[Количество]]&lt;0,E56*F56*(-1),E56*F56)</f>
        <v>51250.077247108231</v>
      </c>
    </row>
    <row r="57" spans="1:8" x14ac:dyDescent="0.25">
      <c r="A57" s="6">
        <v>65</v>
      </c>
      <c r="B57" s="6" t="s">
        <v>7</v>
      </c>
      <c r="C57" s="7">
        <v>44296</v>
      </c>
      <c r="D57" s="6" t="s">
        <v>18</v>
      </c>
      <c r="E57" s="8">
        <v>-6</v>
      </c>
      <c r="F57" s="9">
        <v>-159.42861162173477</v>
      </c>
      <c r="G57" s="6" t="s">
        <v>24</v>
      </c>
      <c r="H57" s="12">
        <f>IF(Таблица3[[#This Row],[Количество]]&lt;0,E57*F57*(-1),E57*F57)</f>
        <v>-956.57166973040864</v>
      </c>
    </row>
    <row r="58" spans="1:8" x14ac:dyDescent="0.25">
      <c r="A58" s="6">
        <v>66</v>
      </c>
      <c r="B58" s="6" t="s">
        <v>8</v>
      </c>
      <c r="C58" s="7">
        <v>44197</v>
      </c>
      <c r="D58" s="6" t="s">
        <v>20</v>
      </c>
      <c r="E58" s="8">
        <v>84</v>
      </c>
      <c r="F58" s="9">
        <v>2539.9061782802137</v>
      </c>
      <c r="G58" s="6" t="s">
        <v>22</v>
      </c>
      <c r="H58" s="12">
        <f>IF(Таблица3[[#This Row],[Количество]]&lt;0,E58*F58*(-1),E58*F58)</f>
        <v>213352.11897553795</v>
      </c>
    </row>
    <row r="59" spans="1:8" x14ac:dyDescent="0.25">
      <c r="A59" s="6">
        <v>67</v>
      </c>
      <c r="B59" s="6" t="s">
        <v>13</v>
      </c>
      <c r="C59" s="7">
        <v>44505</v>
      </c>
      <c r="D59" s="6" t="s">
        <v>17</v>
      </c>
      <c r="E59" s="8">
        <v>63</v>
      </c>
      <c r="F59" s="9">
        <v>1913.6713896782123</v>
      </c>
      <c r="G59" s="6" t="s">
        <v>22</v>
      </c>
      <c r="H59" s="12">
        <f>IF(Таблица3[[#This Row],[Количество]]&lt;0,E59*F59*(-1),E59*F59)</f>
        <v>120561.29754972737</v>
      </c>
    </row>
    <row r="60" spans="1:8" x14ac:dyDescent="0.25">
      <c r="A60" s="6">
        <v>68</v>
      </c>
      <c r="B60" s="6" t="s">
        <v>15</v>
      </c>
      <c r="C60" s="7">
        <v>43662</v>
      </c>
      <c r="D60" s="6" t="s">
        <v>18</v>
      </c>
      <c r="E60" s="8">
        <v>0</v>
      </c>
      <c r="F60" s="9">
        <v>23.682330895483968</v>
      </c>
      <c r="G60" s="6" t="s">
        <v>23</v>
      </c>
      <c r="H60" s="12">
        <f>IF(Таблица3[[#This Row],[Количество]]&lt;0,E60*F60*(-1),E60*F60)</f>
        <v>0</v>
      </c>
    </row>
    <row r="61" spans="1:8" x14ac:dyDescent="0.25">
      <c r="A61" s="6">
        <v>69</v>
      </c>
      <c r="B61" s="6" t="s">
        <v>11</v>
      </c>
      <c r="C61" s="7">
        <v>44219</v>
      </c>
      <c r="D61" s="6" t="s">
        <v>16</v>
      </c>
      <c r="E61" s="8">
        <v>73</v>
      </c>
      <c r="F61" s="9">
        <v>2214.0687528364369</v>
      </c>
      <c r="G61" s="6" t="s">
        <v>21</v>
      </c>
      <c r="H61" s="12">
        <f>IF(Таблица3[[#This Row],[Количество]]&lt;0,E61*F61*(-1),E61*F61)</f>
        <v>161627.01895705989</v>
      </c>
    </row>
    <row r="62" spans="1:8" x14ac:dyDescent="0.25">
      <c r="A62" s="6">
        <v>70</v>
      </c>
      <c r="B62" s="6" t="s">
        <v>12</v>
      </c>
      <c r="C62" s="7">
        <v>44186</v>
      </c>
      <c r="D62" s="6" t="s">
        <v>16</v>
      </c>
      <c r="E62" s="8">
        <v>95</v>
      </c>
      <c r="F62" s="9">
        <v>2870.5320190576699</v>
      </c>
      <c r="G62" s="6" t="s">
        <v>24</v>
      </c>
      <c r="H62" s="12">
        <f>IF(Таблица3[[#This Row],[Количество]]&lt;0,E62*F62*(-1),E62*F62)</f>
        <v>272700.54181047867</v>
      </c>
    </row>
    <row r="63" spans="1:8" x14ac:dyDescent="0.25">
      <c r="A63" s="6">
        <v>71</v>
      </c>
      <c r="B63" s="6" t="s">
        <v>7</v>
      </c>
      <c r="C63" s="7">
        <v>44516</v>
      </c>
      <c r="D63" s="6" t="s">
        <v>19</v>
      </c>
      <c r="E63" s="8">
        <v>93</v>
      </c>
      <c r="F63" s="9">
        <v>2807.679850515628</v>
      </c>
      <c r="G63" s="6" t="s">
        <v>23</v>
      </c>
      <c r="H63" s="12">
        <f>IF(Таблица3[[#This Row],[Количество]]&lt;0,E63*F63*(-1),E63*F63)</f>
        <v>261114.22609795342</v>
      </c>
    </row>
    <row r="64" spans="1:8" x14ac:dyDescent="0.25">
      <c r="A64" s="6">
        <v>72</v>
      </c>
      <c r="B64" s="6" t="s">
        <v>15</v>
      </c>
      <c r="C64" s="7">
        <v>43999</v>
      </c>
      <c r="D64" s="6" t="s">
        <v>19</v>
      </c>
      <c r="E64" s="8">
        <v>54</v>
      </c>
      <c r="F64" s="9">
        <v>1638.6605406277588</v>
      </c>
      <c r="G64" s="6" t="s">
        <v>22</v>
      </c>
      <c r="H64" s="12">
        <f>IF(Таблица3[[#This Row],[Количество]]&lt;0,E64*F64*(-1),E64*F64)</f>
        <v>88487.669193898968</v>
      </c>
    </row>
    <row r="65" spans="1:8" x14ac:dyDescent="0.25">
      <c r="A65" s="6">
        <v>73</v>
      </c>
      <c r="B65" s="6" t="s">
        <v>11</v>
      </c>
      <c r="C65" s="7">
        <v>44373</v>
      </c>
      <c r="D65" s="6" t="s">
        <v>17</v>
      </c>
      <c r="E65" s="8">
        <v>33</v>
      </c>
      <c r="F65" s="9">
        <v>1013.6706423848841</v>
      </c>
      <c r="G65" s="6" t="s">
        <v>22</v>
      </c>
      <c r="H65" s="12">
        <f>IF(Таблица3[[#This Row],[Количество]]&lt;0,E65*F65*(-1),E65*F65)</f>
        <v>33451.131198701172</v>
      </c>
    </row>
    <row r="66" spans="1:8" x14ac:dyDescent="0.25">
      <c r="A66" s="6">
        <v>74</v>
      </c>
      <c r="B66" s="6" t="s">
        <v>7</v>
      </c>
      <c r="C66" s="7">
        <v>43933</v>
      </c>
      <c r="D66" s="6" t="s">
        <v>20</v>
      </c>
      <c r="E66" s="8">
        <v>48</v>
      </c>
      <c r="F66" s="9">
        <v>1458.3607322448288</v>
      </c>
      <c r="G66" s="6" t="s">
        <v>23</v>
      </c>
      <c r="H66" s="12">
        <f>IF(Таблица3[[#This Row],[Количество]]&lt;0,E66*F66*(-1),E66*F66)</f>
        <v>70001.315147751782</v>
      </c>
    </row>
    <row r="67" spans="1:8" x14ac:dyDescent="0.25">
      <c r="A67" s="6">
        <v>75</v>
      </c>
      <c r="B67" s="6" t="s">
        <v>14</v>
      </c>
      <c r="C67" s="7">
        <v>44219</v>
      </c>
      <c r="D67" s="6" t="s">
        <v>16</v>
      </c>
      <c r="E67" s="8">
        <v>-7</v>
      </c>
      <c r="F67" s="9">
        <v>-185.31454427544543</v>
      </c>
      <c r="G67" s="6" t="s">
        <v>24</v>
      </c>
      <c r="H67" s="12">
        <f>IF(Таблица3[[#This Row],[Количество]]&lt;0,E67*F67*(-1),E67*F67)</f>
        <v>-1297.2018099281181</v>
      </c>
    </row>
    <row r="68" spans="1:8" x14ac:dyDescent="0.25">
      <c r="A68" s="6">
        <v>76</v>
      </c>
      <c r="B68" s="6" t="s">
        <v>10</v>
      </c>
      <c r="C68" s="7">
        <v>43530</v>
      </c>
      <c r="D68" s="6" t="s">
        <v>17</v>
      </c>
      <c r="E68" s="8">
        <v>-2</v>
      </c>
      <c r="F68" s="9">
        <v>-39.41491558920891</v>
      </c>
      <c r="G68" s="6" t="s">
        <v>23</v>
      </c>
      <c r="H68" s="12">
        <f>IF(Таблица3[[#This Row],[Количество]]&lt;0,E68*F68*(-1),E68*F68)</f>
        <v>-78.82983117841782</v>
      </c>
    </row>
    <row r="69" spans="1:8" x14ac:dyDescent="0.25">
      <c r="A69" s="6">
        <v>77</v>
      </c>
      <c r="B69" s="6" t="s">
        <v>11</v>
      </c>
      <c r="C69" s="7">
        <v>43845</v>
      </c>
      <c r="D69" s="6" t="s">
        <v>20</v>
      </c>
      <c r="E69" s="8">
        <v>27</v>
      </c>
      <c r="F69" s="9">
        <v>832.90909702198587</v>
      </c>
      <c r="G69" s="6" t="s">
        <v>21</v>
      </c>
      <c r="H69" s="12">
        <f>IF(Таблица3[[#This Row],[Количество]]&lt;0,E69*F69*(-1),E69*F69)</f>
        <v>22488.54561959362</v>
      </c>
    </row>
    <row r="70" spans="1:8" x14ac:dyDescent="0.25">
      <c r="A70" s="6">
        <v>78</v>
      </c>
      <c r="B70" s="6" t="s">
        <v>12</v>
      </c>
      <c r="C70" s="7">
        <v>43816</v>
      </c>
      <c r="D70" s="6" t="s">
        <v>17</v>
      </c>
      <c r="E70" s="8">
        <v>56</v>
      </c>
      <c r="F70" s="9">
        <v>1702.3780299763459</v>
      </c>
      <c r="G70" s="6" t="s">
        <v>22</v>
      </c>
      <c r="H70" s="12">
        <f>IF(Таблица3[[#This Row],[Количество]]&lt;0,E70*F70*(-1),E70*F70)</f>
        <v>95333.169678675375</v>
      </c>
    </row>
    <row r="71" spans="1:8" x14ac:dyDescent="0.25">
      <c r="A71" s="6">
        <v>79</v>
      </c>
      <c r="B71" s="6" t="s">
        <v>11</v>
      </c>
      <c r="C71" s="7">
        <v>44241</v>
      </c>
      <c r="D71" s="6" t="s">
        <v>20</v>
      </c>
      <c r="E71" s="8">
        <v>70</v>
      </c>
      <c r="F71" s="9">
        <v>2122.9242314468693</v>
      </c>
      <c r="G71" s="6" t="s">
        <v>22</v>
      </c>
      <c r="H71" s="12">
        <f>IF(Таблица3[[#This Row],[Количество]]&lt;0,E71*F71*(-1),E71*F71)</f>
        <v>148604.69620128084</v>
      </c>
    </row>
    <row r="72" spans="1:8" x14ac:dyDescent="0.25">
      <c r="A72" s="6">
        <v>80</v>
      </c>
      <c r="B72" s="6" t="s">
        <v>14</v>
      </c>
      <c r="C72" s="7">
        <v>44285</v>
      </c>
      <c r="D72" s="6" t="s">
        <v>20</v>
      </c>
      <c r="E72" s="8">
        <v>16</v>
      </c>
      <c r="F72" s="9">
        <v>494.57645878335308</v>
      </c>
      <c r="G72" s="6" t="s">
        <v>23</v>
      </c>
      <c r="H72" s="12">
        <f>IF(Таблица3[[#This Row],[Количество]]&lt;0,E72*F72*(-1),E72*F72)</f>
        <v>7913.2233405336492</v>
      </c>
    </row>
    <row r="73" spans="1:8" x14ac:dyDescent="0.25">
      <c r="A73" s="6">
        <v>81</v>
      </c>
      <c r="B73" s="6" t="s">
        <v>14</v>
      </c>
      <c r="C73" s="7">
        <v>43475</v>
      </c>
      <c r="D73" s="6" t="s">
        <v>18</v>
      </c>
      <c r="E73" s="8">
        <v>69</v>
      </c>
      <c r="F73" s="9">
        <v>2086.8512958069782</v>
      </c>
      <c r="G73" s="6" t="s">
        <v>21</v>
      </c>
      <c r="H73" s="12">
        <f>IF(Таблица3[[#This Row],[Количество]]&lt;0,E73*F73*(-1),E73*F73)</f>
        <v>143992.7394106815</v>
      </c>
    </row>
    <row r="74" spans="1:8" x14ac:dyDescent="0.25">
      <c r="A74" s="6">
        <v>82</v>
      </c>
      <c r="B74" s="6" t="s">
        <v>10</v>
      </c>
      <c r="C74" s="7">
        <v>44406</v>
      </c>
      <c r="D74" s="6" t="s">
        <v>17</v>
      </c>
      <c r="E74" s="8">
        <v>67</v>
      </c>
      <c r="F74" s="9">
        <v>2030.1428430380911</v>
      </c>
      <c r="G74" s="6" t="s">
        <v>24</v>
      </c>
      <c r="H74" s="12">
        <f>IF(Таблица3[[#This Row],[Количество]]&lt;0,E74*F74*(-1),E74*F74)</f>
        <v>136019.57048355212</v>
      </c>
    </row>
    <row r="75" spans="1:8" x14ac:dyDescent="0.25">
      <c r="A75" s="6">
        <v>83</v>
      </c>
      <c r="B75" s="6" t="s">
        <v>9</v>
      </c>
      <c r="C75" s="7">
        <v>44142</v>
      </c>
      <c r="D75" s="6" t="s">
        <v>17</v>
      </c>
      <c r="E75" s="8">
        <v>82</v>
      </c>
      <c r="F75" s="9">
        <v>2480.9860782564256</v>
      </c>
      <c r="G75" s="6" t="s">
        <v>23</v>
      </c>
      <c r="H75" s="12">
        <f>IF(Таблица3[[#This Row],[Количество]]&lt;0,E75*F75*(-1),E75*F75)</f>
        <v>203440.8584170269</v>
      </c>
    </row>
    <row r="76" spans="1:8" x14ac:dyDescent="0.25">
      <c r="A76" s="6">
        <v>84</v>
      </c>
      <c r="B76" s="6" t="s">
        <v>7</v>
      </c>
      <c r="C76" s="7">
        <v>43739</v>
      </c>
      <c r="D76" s="6" t="s">
        <v>16</v>
      </c>
      <c r="E76" s="8">
        <v>73</v>
      </c>
      <c r="F76" s="9">
        <v>2214.7622943513788</v>
      </c>
      <c r="G76" s="6" t="s">
        <v>23</v>
      </c>
      <c r="H76" s="12">
        <f>IF(Таблица3[[#This Row],[Количество]]&lt;0,E76*F76*(-1),E76*F76)</f>
        <v>161677.64748765065</v>
      </c>
    </row>
    <row r="77" spans="1:8" x14ac:dyDescent="0.25">
      <c r="A77" s="6">
        <v>85</v>
      </c>
      <c r="B77" s="6" t="s">
        <v>9</v>
      </c>
      <c r="C77" s="7">
        <v>43878</v>
      </c>
      <c r="D77" s="6" t="s">
        <v>17</v>
      </c>
      <c r="E77" s="8">
        <v>80</v>
      </c>
      <c r="F77" s="9">
        <v>2412.6239073863908</v>
      </c>
      <c r="G77" s="6" t="s">
        <v>22</v>
      </c>
      <c r="H77" s="12">
        <f>IF(Таблица3[[#This Row],[Количество]]&lt;0,E77*F77*(-1),E77*F77)</f>
        <v>193009.91259091126</v>
      </c>
    </row>
    <row r="78" spans="1:8" x14ac:dyDescent="0.25">
      <c r="A78" s="6">
        <v>86</v>
      </c>
      <c r="B78" s="6" t="s">
        <v>14</v>
      </c>
      <c r="C78" s="7">
        <v>44417</v>
      </c>
      <c r="D78" s="6" t="s">
        <v>16</v>
      </c>
      <c r="E78" s="8">
        <v>-2</v>
      </c>
      <c r="F78" s="9">
        <v>-42.379405606125751</v>
      </c>
      <c r="G78" s="6" t="s">
        <v>21</v>
      </c>
      <c r="H78" s="12">
        <f>IF(Таблица3[[#This Row],[Количество]]&lt;0,E78*F78*(-1),E78*F78)</f>
        <v>-84.758811212251501</v>
      </c>
    </row>
    <row r="79" spans="1:8" x14ac:dyDescent="0.25">
      <c r="A79" s="6">
        <v>87</v>
      </c>
      <c r="B79" s="6" t="s">
        <v>12</v>
      </c>
      <c r="C79" s="7">
        <v>44439</v>
      </c>
      <c r="D79" s="6" t="s">
        <v>16</v>
      </c>
      <c r="E79" s="8">
        <v>5</v>
      </c>
      <c r="F79" s="9">
        <v>170.26058044096465</v>
      </c>
      <c r="G79" s="6" t="s">
        <v>21</v>
      </c>
      <c r="H79" s="12">
        <f>IF(Таблица3[[#This Row],[Количество]]&lt;0,E79*F79*(-1),E79*F79)</f>
        <v>851.30290220482323</v>
      </c>
    </row>
    <row r="80" spans="1:8" x14ac:dyDescent="0.25">
      <c r="A80" s="6">
        <v>88</v>
      </c>
      <c r="B80" s="6" t="s">
        <v>15</v>
      </c>
      <c r="C80" s="7">
        <v>44549</v>
      </c>
      <c r="D80" s="6" t="s">
        <v>16</v>
      </c>
      <c r="E80" s="8">
        <v>26</v>
      </c>
      <c r="F80" s="9">
        <v>802.96764498097946</v>
      </c>
      <c r="G80" s="6" t="s">
        <v>22</v>
      </c>
      <c r="H80" s="12">
        <f>IF(Таблица3[[#This Row],[Количество]]&lt;0,E80*F80*(-1),E80*F80)</f>
        <v>20877.158769505466</v>
      </c>
    </row>
    <row r="81" spans="1:8" x14ac:dyDescent="0.25">
      <c r="A81" s="6">
        <v>89</v>
      </c>
      <c r="B81" s="6" t="s">
        <v>9</v>
      </c>
      <c r="C81" s="7">
        <v>44274</v>
      </c>
      <c r="D81" s="6" t="s">
        <v>17</v>
      </c>
      <c r="E81" s="8">
        <v>1</v>
      </c>
      <c r="F81" s="9">
        <v>50.101440126936879</v>
      </c>
      <c r="G81" s="6" t="s">
        <v>24</v>
      </c>
      <c r="H81" s="12">
        <f>IF(Таблица3[[#This Row],[Количество]]&lt;0,E81*F81*(-1),E81*F81)</f>
        <v>50.101440126936879</v>
      </c>
    </row>
    <row r="82" spans="1:8" x14ac:dyDescent="0.25">
      <c r="A82" s="6">
        <v>90</v>
      </c>
      <c r="B82" s="6" t="s">
        <v>9</v>
      </c>
      <c r="C82" s="7">
        <v>43629</v>
      </c>
      <c r="D82" s="6" t="s">
        <v>19</v>
      </c>
      <c r="E82" s="8">
        <v>-3</v>
      </c>
      <c r="F82" s="9">
        <v>-76.150918857367628</v>
      </c>
      <c r="G82" s="6" t="s">
        <v>22</v>
      </c>
      <c r="H82" s="12">
        <f>IF(Таблица3[[#This Row],[Количество]]&lt;0,E82*F82*(-1),E82*F82)</f>
        <v>-228.45275657210289</v>
      </c>
    </row>
    <row r="83" spans="1:8" x14ac:dyDescent="0.25">
      <c r="A83" s="6">
        <v>91</v>
      </c>
      <c r="B83" s="6" t="s">
        <v>8</v>
      </c>
      <c r="C83" s="7">
        <v>43695</v>
      </c>
      <c r="D83" s="6" t="s">
        <v>16</v>
      </c>
      <c r="E83" s="8">
        <v>83</v>
      </c>
      <c r="F83" s="9">
        <v>2511.8350564763173</v>
      </c>
      <c r="G83" s="6" t="s">
        <v>22</v>
      </c>
      <c r="H83" s="12">
        <f>IF(Таблица3[[#This Row],[Количество]]&lt;0,E83*F83*(-1),E83*F83)</f>
        <v>208482.30968753435</v>
      </c>
    </row>
    <row r="84" spans="1:8" x14ac:dyDescent="0.25">
      <c r="A84" s="6">
        <v>92</v>
      </c>
      <c r="B84" s="6" t="s">
        <v>14</v>
      </c>
      <c r="C84" s="7">
        <v>43977</v>
      </c>
      <c r="D84" s="6" t="s">
        <v>20</v>
      </c>
      <c r="E84" s="8">
        <v>33</v>
      </c>
      <c r="F84" s="9">
        <v>1003.2795234701417</v>
      </c>
      <c r="G84" s="6" t="s">
        <v>24</v>
      </c>
      <c r="H84" s="12">
        <f>IF(Таблица3[[#This Row],[Количество]]&lt;0,E84*F84*(-1),E84*F84)</f>
        <v>33108.22427451468</v>
      </c>
    </row>
    <row r="85" spans="1:8" x14ac:dyDescent="0.25">
      <c r="A85" s="6">
        <v>93</v>
      </c>
      <c r="B85" s="6" t="s">
        <v>15</v>
      </c>
      <c r="C85" s="7">
        <v>43933</v>
      </c>
      <c r="D85" s="6" t="s">
        <v>17</v>
      </c>
      <c r="E85" s="8">
        <v>62</v>
      </c>
      <c r="F85" s="9">
        <v>1880.6461550204613</v>
      </c>
      <c r="G85" s="6" t="s">
        <v>23</v>
      </c>
      <c r="H85" s="12">
        <f>IF(Таблица3[[#This Row],[Количество]]&lt;0,E85*F85*(-1),E85*F85)</f>
        <v>116600.0616112686</v>
      </c>
    </row>
    <row r="86" spans="1:8" x14ac:dyDescent="0.25">
      <c r="A86" s="6">
        <v>94</v>
      </c>
      <c r="B86" s="6" t="s">
        <v>10</v>
      </c>
      <c r="C86" s="7">
        <v>43596</v>
      </c>
      <c r="D86" s="6" t="s">
        <v>16</v>
      </c>
      <c r="E86" s="8">
        <v>58</v>
      </c>
      <c r="F86" s="9">
        <v>1764.7069512712617</v>
      </c>
      <c r="G86" s="6" t="s">
        <v>24</v>
      </c>
      <c r="H86" s="12">
        <f>IF(Таблица3[[#This Row],[Количество]]&lt;0,E86*F86*(-1),E86*F86)</f>
        <v>102353.00317373317</v>
      </c>
    </row>
    <row r="87" spans="1:8" x14ac:dyDescent="0.25">
      <c r="A87" s="6">
        <v>95</v>
      </c>
      <c r="B87" s="6" t="s">
        <v>12</v>
      </c>
      <c r="C87" s="7">
        <v>44428</v>
      </c>
      <c r="D87" s="6" t="s">
        <v>17</v>
      </c>
      <c r="E87" s="8">
        <v>28</v>
      </c>
      <c r="F87" s="9">
        <v>855.44260264222203</v>
      </c>
      <c r="G87" s="6" t="s">
        <v>22</v>
      </c>
      <c r="H87" s="12">
        <f>IF(Таблица3[[#This Row],[Количество]]&lt;0,E87*F87*(-1),E87*F87)</f>
        <v>23952.392873982215</v>
      </c>
    </row>
    <row r="88" spans="1:8" x14ac:dyDescent="0.25">
      <c r="A88" s="6">
        <v>96</v>
      </c>
      <c r="B88" s="6" t="s">
        <v>14</v>
      </c>
      <c r="C88" s="7">
        <v>43816</v>
      </c>
      <c r="D88" s="6" t="s">
        <v>18</v>
      </c>
      <c r="E88" s="8">
        <v>33</v>
      </c>
      <c r="F88" s="9">
        <v>1006.8612237181482</v>
      </c>
      <c r="G88" s="6" t="s">
        <v>23</v>
      </c>
      <c r="H88" s="12">
        <f>IF(Таблица3[[#This Row],[Количество]]&lt;0,E88*F88*(-1),E88*F88)</f>
        <v>33226.420382698889</v>
      </c>
    </row>
    <row r="89" spans="1:8" x14ac:dyDescent="0.25">
      <c r="A89" s="6">
        <v>97</v>
      </c>
      <c r="B89" s="6" t="s">
        <v>11</v>
      </c>
      <c r="C89" s="7">
        <v>43794</v>
      </c>
      <c r="D89" s="6" t="s">
        <v>17</v>
      </c>
      <c r="E89" s="8">
        <v>92</v>
      </c>
      <c r="F89" s="9">
        <v>2781.5933854048899</v>
      </c>
      <c r="G89" s="6" t="s">
        <v>22</v>
      </c>
      <c r="H89" s="12">
        <f>IF(Таблица3[[#This Row],[Количество]]&lt;0,E89*F89*(-1),E89*F89)</f>
        <v>255906.59145724986</v>
      </c>
    </row>
    <row r="90" spans="1:8" x14ac:dyDescent="0.25">
      <c r="A90" s="6">
        <v>98</v>
      </c>
      <c r="B90" s="6" t="s">
        <v>14</v>
      </c>
      <c r="C90" s="7">
        <v>43933</v>
      </c>
      <c r="D90" s="6" t="s">
        <v>18</v>
      </c>
      <c r="E90" s="8">
        <v>92</v>
      </c>
      <c r="F90" s="9">
        <v>2775.3974563422275</v>
      </c>
      <c r="G90" s="6" t="s">
        <v>21</v>
      </c>
      <c r="H90" s="12">
        <f>IF(Таблица3[[#This Row],[Количество]]&lt;0,E90*F90*(-1),E90*F90)</f>
        <v>255336.56598348494</v>
      </c>
    </row>
    <row r="91" spans="1:8" x14ac:dyDescent="0.25">
      <c r="A91" s="6">
        <v>99</v>
      </c>
      <c r="B91" s="6" t="s">
        <v>10</v>
      </c>
      <c r="C91" s="7">
        <v>43486</v>
      </c>
      <c r="D91" s="6" t="s">
        <v>18</v>
      </c>
      <c r="E91" s="8">
        <v>75</v>
      </c>
      <c r="F91" s="9">
        <v>2267.3977333901353</v>
      </c>
      <c r="G91" s="6" t="s">
        <v>22</v>
      </c>
      <c r="H91" s="12">
        <f>IF(Таблица3[[#This Row],[Количество]]&lt;0,E91*F91*(-1),E91*F91)</f>
        <v>170054.83000426015</v>
      </c>
    </row>
    <row r="92" spans="1:8" x14ac:dyDescent="0.25">
      <c r="A92" s="6">
        <v>100</v>
      </c>
      <c r="B92" s="6" t="s">
        <v>8</v>
      </c>
      <c r="C92" s="7">
        <v>44472</v>
      </c>
      <c r="D92" s="6" t="s">
        <v>16</v>
      </c>
      <c r="E92" s="8">
        <v>74</v>
      </c>
      <c r="F92" s="9">
        <v>2242.3346975523705</v>
      </c>
      <c r="G92" s="6" t="s">
        <v>23</v>
      </c>
      <c r="H92" s="12">
        <f>IF(Таблица3[[#This Row],[Количество]]&lt;0,E92*F92*(-1),E92*F92)</f>
        <v>165932.76761887543</v>
      </c>
    </row>
    <row r="93" spans="1:8" x14ac:dyDescent="0.25">
      <c r="A93" s="6">
        <v>101</v>
      </c>
      <c r="B93" s="6" t="s">
        <v>15</v>
      </c>
      <c r="C93" s="7">
        <v>43845</v>
      </c>
      <c r="D93" s="6" t="s">
        <v>17</v>
      </c>
      <c r="E93" s="8">
        <v>67</v>
      </c>
      <c r="F93" s="9">
        <v>2024.500926643233</v>
      </c>
      <c r="G93" s="6" t="s">
        <v>23</v>
      </c>
      <c r="H93" s="12">
        <f>IF(Таблица3[[#This Row],[Количество]]&lt;0,E93*F93*(-1),E93*F93)</f>
        <v>135641.56208509661</v>
      </c>
    </row>
    <row r="94" spans="1:8" x14ac:dyDescent="0.25">
      <c r="A94" s="6">
        <v>102</v>
      </c>
      <c r="B94" s="6" t="s">
        <v>11</v>
      </c>
      <c r="C94" s="7">
        <v>44054</v>
      </c>
      <c r="D94" s="6" t="s">
        <v>17</v>
      </c>
      <c r="E94" s="8">
        <v>16</v>
      </c>
      <c r="F94" s="9">
        <v>494.50018506623741</v>
      </c>
      <c r="G94" s="6" t="s">
        <v>22</v>
      </c>
      <c r="H94" s="12">
        <f>IF(Таблица3[[#This Row],[Количество]]&lt;0,E94*F94*(-1),E94*F94)</f>
        <v>7912.0029610597985</v>
      </c>
    </row>
    <row r="95" spans="1:8" x14ac:dyDescent="0.25">
      <c r="A95" s="6">
        <v>103</v>
      </c>
      <c r="B95" s="6" t="s">
        <v>13</v>
      </c>
      <c r="C95" s="7">
        <v>44329</v>
      </c>
      <c r="D95" s="6" t="s">
        <v>17</v>
      </c>
      <c r="E95" s="8">
        <v>90</v>
      </c>
      <c r="F95" s="9">
        <v>2723.3991590998776</v>
      </c>
      <c r="G95" s="6" t="s">
        <v>23</v>
      </c>
      <c r="H95" s="12">
        <f>IF(Таблица3[[#This Row],[Количество]]&lt;0,E95*F95*(-1),E95*F95)</f>
        <v>245105.92431898898</v>
      </c>
    </row>
    <row r="96" spans="1:8" x14ac:dyDescent="0.25">
      <c r="A96" s="6">
        <v>104</v>
      </c>
      <c r="B96" s="6" t="s">
        <v>14</v>
      </c>
      <c r="C96" s="7">
        <v>43541</v>
      </c>
      <c r="D96" s="6" t="s">
        <v>19</v>
      </c>
      <c r="E96" s="8">
        <v>-8</v>
      </c>
      <c r="F96" s="9">
        <v>-221.0755433572842</v>
      </c>
      <c r="G96" s="6" t="s">
        <v>23</v>
      </c>
      <c r="H96" s="12">
        <f>IF(Таблица3[[#This Row],[Количество]]&lt;0,E96*F96*(-1),E96*F96)</f>
        <v>-1768.6043468582736</v>
      </c>
    </row>
    <row r="97" spans="1:8" x14ac:dyDescent="0.25">
      <c r="A97" s="6">
        <v>105</v>
      </c>
      <c r="B97" s="6" t="s">
        <v>11</v>
      </c>
      <c r="C97" s="7">
        <v>44087</v>
      </c>
      <c r="D97" s="6" t="s">
        <v>19</v>
      </c>
      <c r="E97" s="8">
        <v>51</v>
      </c>
      <c r="F97" s="9">
        <v>1552.9818889700318</v>
      </c>
      <c r="G97" s="6" t="s">
        <v>24</v>
      </c>
      <c r="H97" s="12">
        <f>IF(Таблица3[[#This Row],[Количество]]&lt;0,E97*F97*(-1),E97*F97)</f>
        <v>79202.076337471619</v>
      </c>
    </row>
    <row r="98" spans="1:8" x14ac:dyDescent="0.25">
      <c r="A98" s="6">
        <v>106</v>
      </c>
      <c r="B98" s="6" t="s">
        <v>14</v>
      </c>
      <c r="C98" s="7">
        <v>44285</v>
      </c>
      <c r="D98" s="6" t="s">
        <v>17</v>
      </c>
      <c r="E98" s="8">
        <v>-7</v>
      </c>
      <c r="F98" s="9">
        <v>-195.32896832828285</v>
      </c>
      <c r="G98" s="6" t="s">
        <v>22</v>
      </c>
      <c r="H98" s="12">
        <f>IF(Таблица3[[#This Row],[Количество]]&lt;0,E98*F98*(-1),E98*F98)</f>
        <v>-1367.30277829798</v>
      </c>
    </row>
    <row r="99" spans="1:8" x14ac:dyDescent="0.25">
      <c r="A99" s="6">
        <v>107</v>
      </c>
      <c r="B99" s="6" t="s">
        <v>12</v>
      </c>
      <c r="C99" s="7">
        <v>43911</v>
      </c>
      <c r="D99" s="6" t="s">
        <v>18</v>
      </c>
      <c r="E99" s="8">
        <v>9</v>
      </c>
      <c r="F99" s="9">
        <v>292.77821643264525</v>
      </c>
      <c r="G99" s="6" t="s">
        <v>24</v>
      </c>
      <c r="H99" s="12">
        <f>IF(Таблица3[[#This Row],[Количество]]&lt;0,E99*F99*(-1),E99*F99)</f>
        <v>2635.0039478938074</v>
      </c>
    </row>
    <row r="100" spans="1:8" x14ac:dyDescent="0.25">
      <c r="A100" s="6">
        <v>108</v>
      </c>
      <c r="B100" s="6" t="s">
        <v>9</v>
      </c>
      <c r="C100" s="7">
        <v>44439</v>
      </c>
      <c r="D100" s="6" t="s">
        <v>18</v>
      </c>
      <c r="E100" s="8">
        <v>-10</v>
      </c>
      <c r="F100" s="9">
        <v>-284.06748282019203</v>
      </c>
      <c r="G100" s="6" t="s">
        <v>21</v>
      </c>
      <c r="H100" s="12">
        <f>IF(Таблица3[[#This Row],[Количество]]&lt;0,E100*F100*(-1),E100*F100)</f>
        <v>-2840.6748282019203</v>
      </c>
    </row>
    <row r="101" spans="1:8" x14ac:dyDescent="0.25">
      <c r="A101" s="6">
        <v>109</v>
      </c>
      <c r="B101" s="6" t="s">
        <v>7</v>
      </c>
      <c r="C101" s="7">
        <v>43662</v>
      </c>
      <c r="D101" s="6" t="s">
        <v>17</v>
      </c>
      <c r="E101" s="8">
        <v>10</v>
      </c>
      <c r="F101" s="9">
        <v>321.13204788074984</v>
      </c>
      <c r="G101" s="6" t="s">
        <v>22</v>
      </c>
      <c r="H101" s="12">
        <f>IF(Таблица3[[#This Row],[Количество]]&lt;0,E101*F101*(-1),E101*F101)</f>
        <v>3211.3204788074981</v>
      </c>
    </row>
    <row r="102" spans="1:8" x14ac:dyDescent="0.25">
      <c r="A102" s="6">
        <v>110</v>
      </c>
      <c r="B102" s="6" t="s">
        <v>7</v>
      </c>
      <c r="C102" s="7">
        <v>44263</v>
      </c>
      <c r="D102" s="6" t="s">
        <v>20</v>
      </c>
      <c r="E102" s="8">
        <v>35</v>
      </c>
      <c r="F102" s="9">
        <v>1075.8710427119863</v>
      </c>
      <c r="G102" s="6" t="s">
        <v>24</v>
      </c>
      <c r="H102" s="12">
        <f>IF(Таблица3[[#This Row],[Количество]]&lt;0,E102*F102*(-1),E102*F102)</f>
        <v>37655.486494919518</v>
      </c>
    </row>
    <row r="103" spans="1:8" x14ac:dyDescent="0.25">
      <c r="A103" s="6">
        <v>111</v>
      </c>
      <c r="B103" s="6" t="s">
        <v>9</v>
      </c>
      <c r="C103" s="7">
        <v>44109</v>
      </c>
      <c r="D103" s="6" t="s">
        <v>20</v>
      </c>
      <c r="E103" s="8">
        <v>81</v>
      </c>
      <c r="F103" s="9">
        <v>2444.6099351680691</v>
      </c>
      <c r="G103" s="6" t="s">
        <v>23</v>
      </c>
      <c r="H103" s="12">
        <f>IF(Таблица3[[#This Row],[Количество]]&lt;0,E103*F103*(-1),E103*F103)</f>
        <v>198013.4047486136</v>
      </c>
    </row>
    <row r="104" spans="1:8" x14ac:dyDescent="0.25">
      <c r="A104" s="6">
        <v>112</v>
      </c>
      <c r="B104" s="6" t="s">
        <v>9</v>
      </c>
      <c r="C104" s="7">
        <v>44153</v>
      </c>
      <c r="D104" s="6" t="s">
        <v>20</v>
      </c>
      <c r="E104" s="8">
        <v>38</v>
      </c>
      <c r="F104" s="9">
        <v>1158.6487308982944</v>
      </c>
      <c r="G104" s="6" t="s">
        <v>22</v>
      </c>
      <c r="H104" s="12">
        <f>IF(Таблица3[[#This Row],[Количество]]&lt;0,E104*F104*(-1),E104*F104)</f>
        <v>44028.651774135185</v>
      </c>
    </row>
    <row r="105" spans="1:8" x14ac:dyDescent="0.25">
      <c r="A105" s="6">
        <v>113</v>
      </c>
      <c r="B105" s="6" t="s">
        <v>12</v>
      </c>
      <c r="C105" s="7">
        <v>43805</v>
      </c>
      <c r="D105" s="6" t="s">
        <v>20</v>
      </c>
      <c r="E105" s="8">
        <v>26</v>
      </c>
      <c r="F105" s="9">
        <v>804.88645084091604</v>
      </c>
      <c r="G105" s="6" t="s">
        <v>23</v>
      </c>
      <c r="H105" s="12">
        <f>IF(Таблица3[[#This Row],[Количество]]&lt;0,E105*F105*(-1),E105*F105)</f>
        <v>20927.047721863819</v>
      </c>
    </row>
    <row r="106" spans="1:8" x14ac:dyDescent="0.25">
      <c r="A106" s="6">
        <v>114</v>
      </c>
      <c r="B106" s="6" t="s">
        <v>8</v>
      </c>
      <c r="C106" s="7">
        <v>44461</v>
      </c>
      <c r="D106" s="6" t="s">
        <v>19</v>
      </c>
      <c r="E106" s="8">
        <v>77</v>
      </c>
      <c r="F106" s="9">
        <v>2333.3103169462888</v>
      </c>
      <c r="G106" s="6" t="s">
        <v>21</v>
      </c>
      <c r="H106" s="12">
        <f>IF(Таблица3[[#This Row],[Количество]]&lt;0,E106*F106*(-1),E106*F106)</f>
        <v>179664.89440486423</v>
      </c>
    </row>
    <row r="107" spans="1:8" x14ac:dyDescent="0.25">
      <c r="A107" s="6">
        <v>115</v>
      </c>
      <c r="B107" s="6" t="s">
        <v>12</v>
      </c>
      <c r="C107" s="7">
        <v>43486</v>
      </c>
      <c r="D107" s="6" t="s">
        <v>17</v>
      </c>
      <c r="E107" s="8">
        <v>39</v>
      </c>
      <c r="F107" s="9">
        <v>1186.270614264047</v>
      </c>
      <c r="G107" s="6" t="s">
        <v>22</v>
      </c>
      <c r="H107" s="12">
        <f>IF(Таблица3[[#This Row],[Количество]]&lt;0,E107*F107*(-1),E107*F107)</f>
        <v>46264.553956297837</v>
      </c>
    </row>
    <row r="108" spans="1:8" x14ac:dyDescent="0.25">
      <c r="A108" s="6">
        <v>116</v>
      </c>
      <c r="B108" s="6" t="s">
        <v>15</v>
      </c>
      <c r="C108" s="7">
        <v>43640</v>
      </c>
      <c r="D108" s="6" t="s">
        <v>16</v>
      </c>
      <c r="E108" s="8">
        <v>22</v>
      </c>
      <c r="F108" s="9">
        <v>680.7066358826728</v>
      </c>
      <c r="G108" s="6" t="s">
        <v>21</v>
      </c>
      <c r="H108" s="12">
        <f>IF(Таблица3[[#This Row],[Количество]]&lt;0,E108*F108*(-1),E108*F108)</f>
        <v>14975.545989418802</v>
      </c>
    </row>
    <row r="109" spans="1:8" x14ac:dyDescent="0.25">
      <c r="A109" s="6">
        <v>117</v>
      </c>
      <c r="B109" s="6" t="s">
        <v>15</v>
      </c>
      <c r="C109" s="7">
        <v>43618</v>
      </c>
      <c r="D109" s="6" t="s">
        <v>17</v>
      </c>
      <c r="E109" s="8">
        <v>68</v>
      </c>
      <c r="F109" s="9">
        <v>2057.6676002797972</v>
      </c>
      <c r="G109" s="6" t="s">
        <v>24</v>
      </c>
      <c r="H109" s="12">
        <f>IF(Таблица3[[#This Row],[Количество]]&lt;0,E109*F109*(-1),E109*F109)</f>
        <v>139921.39681902621</v>
      </c>
    </row>
    <row r="110" spans="1:8" x14ac:dyDescent="0.25">
      <c r="A110" s="6">
        <v>118</v>
      </c>
      <c r="B110" s="6" t="s">
        <v>9</v>
      </c>
      <c r="C110" s="7">
        <v>44340</v>
      </c>
      <c r="D110" s="6" t="s">
        <v>17</v>
      </c>
      <c r="E110" s="8">
        <v>59</v>
      </c>
      <c r="F110" s="9">
        <v>1787.1308198822226</v>
      </c>
      <c r="G110" s="6" t="s">
        <v>24</v>
      </c>
      <c r="H110" s="12">
        <f>IF(Таблица3[[#This Row],[Количество]]&lt;0,E110*F110*(-1),E110*F110)</f>
        <v>105440.71837305113</v>
      </c>
    </row>
    <row r="111" spans="1:8" x14ac:dyDescent="0.25">
      <c r="A111" s="6">
        <v>119</v>
      </c>
      <c r="B111" s="6" t="s">
        <v>10</v>
      </c>
      <c r="C111" s="7">
        <v>43607</v>
      </c>
      <c r="D111" s="6" t="s">
        <v>16</v>
      </c>
      <c r="E111" s="8">
        <v>20</v>
      </c>
      <c r="F111" s="9">
        <v>623.66566165716949</v>
      </c>
      <c r="G111" s="6" t="s">
        <v>21</v>
      </c>
      <c r="H111" s="12">
        <f>IF(Таблица3[[#This Row],[Количество]]&lt;0,E111*F111*(-1),E111*F111)</f>
        <v>12473.31323314339</v>
      </c>
    </row>
    <row r="112" spans="1:8" x14ac:dyDescent="0.25">
      <c r="A112" s="6">
        <v>120</v>
      </c>
      <c r="B112" s="6" t="s">
        <v>13</v>
      </c>
      <c r="C112" s="7">
        <v>44494</v>
      </c>
      <c r="D112" s="6" t="s">
        <v>20</v>
      </c>
      <c r="E112" s="8">
        <v>61</v>
      </c>
      <c r="F112" s="9">
        <v>1845.6247310465258</v>
      </c>
      <c r="G112" s="6" t="s">
        <v>22</v>
      </c>
      <c r="H112" s="12">
        <f>IF(Таблица3[[#This Row],[Количество]]&lt;0,E112*F112*(-1),E112*F112)</f>
        <v>112583.10859383807</v>
      </c>
    </row>
    <row r="113" spans="1:8" x14ac:dyDescent="0.25">
      <c r="A113" s="6">
        <v>121</v>
      </c>
      <c r="B113" s="6" t="s">
        <v>15</v>
      </c>
      <c r="C113" s="7">
        <v>43530</v>
      </c>
      <c r="D113" s="6" t="s">
        <v>17</v>
      </c>
      <c r="E113" s="8">
        <v>30</v>
      </c>
      <c r="F113" s="9">
        <v>924.34422469644107</v>
      </c>
      <c r="G113" s="6" t="s">
        <v>22</v>
      </c>
      <c r="H113" s="12">
        <f>IF(Таблица3[[#This Row],[Количество]]&lt;0,E113*F113*(-1),E113*F113)</f>
        <v>27730.326740893233</v>
      </c>
    </row>
    <row r="114" spans="1:8" x14ac:dyDescent="0.25">
      <c r="A114" s="6">
        <v>122</v>
      </c>
      <c r="B114" s="6" t="s">
        <v>14</v>
      </c>
      <c r="C114" s="7">
        <v>43673</v>
      </c>
      <c r="D114" s="6" t="s">
        <v>20</v>
      </c>
      <c r="E114" s="8">
        <v>10</v>
      </c>
      <c r="F114" s="9">
        <v>322.98727574185415</v>
      </c>
      <c r="G114" s="6" t="s">
        <v>23</v>
      </c>
      <c r="H114" s="12">
        <f>IF(Таблица3[[#This Row],[Количество]]&lt;0,E114*F114*(-1),E114*F114)</f>
        <v>3229.8727574185414</v>
      </c>
    </row>
    <row r="115" spans="1:8" x14ac:dyDescent="0.25">
      <c r="A115" s="6">
        <v>123</v>
      </c>
      <c r="B115" s="6" t="s">
        <v>15</v>
      </c>
      <c r="C115" s="7">
        <v>43585</v>
      </c>
      <c r="D115" s="6" t="s">
        <v>16</v>
      </c>
      <c r="E115" s="8">
        <v>72</v>
      </c>
      <c r="F115" s="9">
        <v>2174.5289850686986</v>
      </c>
      <c r="G115" s="6" t="s">
        <v>22</v>
      </c>
      <c r="H115" s="12">
        <f>IF(Таблица3[[#This Row],[Количество]]&lt;0,E115*F115*(-1),E115*F115)</f>
        <v>156566.08692494628</v>
      </c>
    </row>
    <row r="116" spans="1:8" x14ac:dyDescent="0.25">
      <c r="A116" s="6">
        <v>124</v>
      </c>
      <c r="B116" s="6" t="s">
        <v>7</v>
      </c>
      <c r="C116" s="7">
        <v>43475</v>
      </c>
      <c r="D116" s="6" t="s">
        <v>16</v>
      </c>
      <c r="E116" s="8">
        <v>57</v>
      </c>
      <c r="F116" s="9">
        <v>1733.6376703616165</v>
      </c>
      <c r="G116" s="6" t="s">
        <v>23</v>
      </c>
      <c r="H116" s="12">
        <f>IF(Таблица3[[#This Row],[Количество]]&lt;0,E116*F116*(-1),E116*F116)</f>
        <v>98817.347210612148</v>
      </c>
    </row>
    <row r="117" spans="1:8" x14ac:dyDescent="0.25">
      <c r="A117" s="6">
        <v>125</v>
      </c>
      <c r="B117" s="6" t="s">
        <v>13</v>
      </c>
      <c r="C117" s="7">
        <v>44516</v>
      </c>
      <c r="D117" s="6" t="s">
        <v>18</v>
      </c>
      <c r="E117" s="8">
        <v>41</v>
      </c>
      <c r="F117" s="9">
        <v>1243.880808412182</v>
      </c>
      <c r="G117" s="6" t="s">
        <v>24</v>
      </c>
      <c r="H117" s="12">
        <f>IF(Таблица3[[#This Row],[Количество]]&lt;0,E117*F117*(-1),E117*F117)</f>
        <v>50999.113144899464</v>
      </c>
    </row>
    <row r="118" spans="1:8" x14ac:dyDescent="0.25">
      <c r="A118" s="6">
        <v>126</v>
      </c>
      <c r="B118" s="6" t="s">
        <v>15</v>
      </c>
      <c r="C118" s="7">
        <v>43944</v>
      </c>
      <c r="D118" s="6" t="s">
        <v>16</v>
      </c>
      <c r="E118" s="8">
        <v>54</v>
      </c>
      <c r="F118" s="9">
        <v>1637.4555210626049</v>
      </c>
      <c r="G118" s="6" t="s">
        <v>23</v>
      </c>
      <c r="H118" s="12">
        <f>IF(Таблица3[[#This Row],[Количество]]&lt;0,E118*F118*(-1),E118*F118)</f>
        <v>88422.598137380672</v>
      </c>
    </row>
    <row r="119" spans="1:8" x14ac:dyDescent="0.25">
      <c r="A119" s="6">
        <v>127</v>
      </c>
      <c r="B119" s="6" t="s">
        <v>12</v>
      </c>
      <c r="C119" s="7">
        <v>44384</v>
      </c>
      <c r="D119" s="6" t="s">
        <v>19</v>
      </c>
      <c r="E119" s="8">
        <v>9</v>
      </c>
      <c r="F119" s="9">
        <v>292.5994967406204</v>
      </c>
      <c r="G119" s="6" t="s">
        <v>24</v>
      </c>
      <c r="H119" s="12">
        <f>IF(Таблица3[[#This Row],[Количество]]&lt;0,E119*F119*(-1),E119*F119)</f>
        <v>2633.3954706655836</v>
      </c>
    </row>
    <row r="120" spans="1:8" x14ac:dyDescent="0.25">
      <c r="A120" s="6">
        <v>128</v>
      </c>
      <c r="B120" s="6" t="s">
        <v>9</v>
      </c>
      <c r="C120" s="7">
        <v>44329</v>
      </c>
      <c r="D120" s="6" t="s">
        <v>18</v>
      </c>
      <c r="E120" s="8">
        <v>1</v>
      </c>
      <c r="F120" s="9">
        <v>50.062586848309145</v>
      </c>
      <c r="G120" s="6" t="s">
        <v>22</v>
      </c>
      <c r="H120" s="12">
        <f>IF(Таблица3[[#This Row],[Количество]]&lt;0,E120*F120*(-1),E120*F120)</f>
        <v>50.062586848309145</v>
      </c>
    </row>
    <row r="121" spans="1:8" x14ac:dyDescent="0.25">
      <c r="A121" s="6">
        <v>129</v>
      </c>
      <c r="B121" s="6" t="s">
        <v>15</v>
      </c>
      <c r="C121" s="7">
        <v>43508</v>
      </c>
      <c r="D121" s="6" t="s">
        <v>20</v>
      </c>
      <c r="E121" s="8">
        <v>-10</v>
      </c>
      <c r="F121" s="9">
        <v>-288.886004967703</v>
      </c>
      <c r="G121" s="6" t="s">
        <v>23</v>
      </c>
      <c r="H121" s="12">
        <f>IF(Таблица3[[#This Row],[Количество]]&lt;0,E121*F121*(-1),E121*F121)</f>
        <v>-2888.86004967703</v>
      </c>
    </row>
    <row r="122" spans="1:8" x14ac:dyDescent="0.25">
      <c r="A122" s="6">
        <v>130</v>
      </c>
      <c r="B122" s="6" t="s">
        <v>7</v>
      </c>
      <c r="C122" s="7">
        <v>43783</v>
      </c>
      <c r="D122" s="6" t="s">
        <v>17</v>
      </c>
      <c r="E122" s="8">
        <v>-9</v>
      </c>
      <c r="F122" s="9">
        <v>-250.59711277411697</v>
      </c>
      <c r="G122" s="6" t="s">
        <v>23</v>
      </c>
      <c r="H122" s="12">
        <f>IF(Таблица3[[#This Row],[Количество]]&lt;0,E122*F122*(-1),E122*F122)</f>
        <v>-2255.3740149670525</v>
      </c>
    </row>
    <row r="123" spans="1:8" x14ac:dyDescent="0.25">
      <c r="A123" s="6">
        <v>131</v>
      </c>
      <c r="B123" s="6" t="s">
        <v>14</v>
      </c>
      <c r="C123" s="7">
        <v>44164</v>
      </c>
      <c r="D123" s="6" t="s">
        <v>20</v>
      </c>
      <c r="E123" s="8">
        <v>56</v>
      </c>
      <c r="F123" s="9">
        <v>1688.685012955201</v>
      </c>
      <c r="G123" s="6" t="s">
        <v>21</v>
      </c>
      <c r="H123" s="12">
        <f>IF(Таблица3[[#This Row],[Количество]]&lt;0,E123*F123*(-1),E123*F123)</f>
        <v>94566.360725491264</v>
      </c>
    </row>
    <row r="124" spans="1:8" x14ac:dyDescent="0.25">
      <c r="A124" s="6">
        <v>132</v>
      </c>
      <c r="B124" s="6" t="s">
        <v>9</v>
      </c>
      <c r="C124" s="7">
        <v>43911</v>
      </c>
      <c r="D124" s="6" t="s">
        <v>19</v>
      </c>
      <c r="E124" s="8">
        <v>28</v>
      </c>
      <c r="F124" s="9">
        <v>856.00623651403805</v>
      </c>
      <c r="G124" s="6" t="s">
        <v>24</v>
      </c>
      <c r="H124" s="12">
        <f>IF(Таблица3[[#This Row],[Количество]]&lt;0,E124*F124*(-1),E124*F124)</f>
        <v>23968.174622393064</v>
      </c>
    </row>
    <row r="125" spans="1:8" x14ac:dyDescent="0.25">
      <c r="A125" s="6">
        <v>133</v>
      </c>
      <c r="B125" s="6" t="s">
        <v>8</v>
      </c>
      <c r="C125" s="7">
        <v>44021</v>
      </c>
      <c r="D125" s="6" t="s">
        <v>20</v>
      </c>
      <c r="E125" s="8">
        <v>11</v>
      </c>
      <c r="F125" s="9">
        <v>344.17378586902669</v>
      </c>
      <c r="G125" s="6" t="s">
        <v>21</v>
      </c>
      <c r="H125" s="12">
        <f>IF(Таблица3[[#This Row],[Количество]]&lt;0,E125*F125*(-1),E125*F125)</f>
        <v>3785.9116445592936</v>
      </c>
    </row>
    <row r="126" spans="1:8" x14ac:dyDescent="0.25">
      <c r="A126" s="6">
        <v>134</v>
      </c>
      <c r="B126" s="6" t="s">
        <v>11</v>
      </c>
      <c r="C126" s="7">
        <v>43816</v>
      </c>
      <c r="D126" s="6" t="s">
        <v>18</v>
      </c>
      <c r="E126" s="8">
        <v>11</v>
      </c>
      <c r="F126" s="9">
        <v>349.10086692815099</v>
      </c>
      <c r="G126" s="6" t="s">
        <v>22</v>
      </c>
      <c r="H126" s="12">
        <f>IF(Таблица3[[#This Row],[Количество]]&lt;0,E126*F126*(-1),E126*F126)</f>
        <v>3840.1095362096607</v>
      </c>
    </row>
    <row r="127" spans="1:8" x14ac:dyDescent="0.25">
      <c r="A127" s="6">
        <v>135</v>
      </c>
      <c r="B127" s="6" t="s">
        <v>11</v>
      </c>
      <c r="C127" s="7">
        <v>44241</v>
      </c>
      <c r="D127" s="6" t="s">
        <v>16</v>
      </c>
      <c r="E127" s="8">
        <v>67</v>
      </c>
      <c r="F127" s="9">
        <v>2028.6608183653495</v>
      </c>
      <c r="G127" s="6" t="s">
        <v>23</v>
      </c>
      <c r="H127" s="12">
        <f>IF(Таблица3[[#This Row],[Количество]]&lt;0,E127*F127*(-1),E127*F127)</f>
        <v>135920.27483047842</v>
      </c>
    </row>
    <row r="128" spans="1:8" x14ac:dyDescent="0.25">
      <c r="A128" s="6">
        <v>136</v>
      </c>
      <c r="B128" s="6" t="s">
        <v>10</v>
      </c>
      <c r="C128" s="7">
        <v>44285</v>
      </c>
      <c r="D128" s="6" t="s">
        <v>18</v>
      </c>
      <c r="E128" s="8">
        <v>10</v>
      </c>
      <c r="F128" s="9">
        <v>314.32034758381042</v>
      </c>
      <c r="G128" s="6" t="s">
        <v>23</v>
      </c>
      <c r="H128" s="12">
        <f>IF(Таблица3[[#This Row],[Количество]]&lt;0,E128*F128*(-1),E128*F128)</f>
        <v>3143.2034758381042</v>
      </c>
    </row>
    <row r="129" spans="1:8" x14ac:dyDescent="0.25">
      <c r="A129" s="6">
        <v>137</v>
      </c>
      <c r="B129" s="6" t="s">
        <v>12</v>
      </c>
      <c r="C129" s="7">
        <v>44131</v>
      </c>
      <c r="D129" s="6" t="s">
        <v>17</v>
      </c>
      <c r="E129" s="8">
        <v>40</v>
      </c>
      <c r="F129" s="9">
        <v>1219.4725640981378</v>
      </c>
      <c r="G129" s="6" t="s">
        <v>23</v>
      </c>
      <c r="H129" s="12">
        <f>IF(Таблица3[[#This Row],[Количество]]&lt;0,E129*F129*(-1),E129*F129)</f>
        <v>48778.902563925512</v>
      </c>
    </row>
    <row r="130" spans="1:8" x14ac:dyDescent="0.25">
      <c r="A130" s="6">
        <v>138</v>
      </c>
      <c r="B130" s="6" t="s">
        <v>10</v>
      </c>
      <c r="C130" s="7">
        <v>44384</v>
      </c>
      <c r="D130" s="6" t="s">
        <v>20</v>
      </c>
      <c r="E130" s="8">
        <v>77</v>
      </c>
      <c r="F130" s="9">
        <v>2330.7983567827678</v>
      </c>
      <c r="G130" s="6" t="s">
        <v>23</v>
      </c>
      <c r="H130" s="12">
        <f>IF(Таблица3[[#This Row],[Количество]]&lt;0,E130*F130*(-1),E130*F130)</f>
        <v>179471.47347227312</v>
      </c>
    </row>
    <row r="131" spans="1:8" x14ac:dyDescent="0.25">
      <c r="A131" s="6">
        <v>139</v>
      </c>
      <c r="B131" s="6" t="s">
        <v>8</v>
      </c>
      <c r="C131" s="7">
        <v>44340</v>
      </c>
      <c r="D131" s="6" t="s">
        <v>19</v>
      </c>
      <c r="E131" s="8">
        <v>50</v>
      </c>
      <c r="F131" s="9">
        <v>1520.431852413627</v>
      </c>
      <c r="G131" s="6" t="s">
        <v>22</v>
      </c>
      <c r="H131" s="12">
        <f>IF(Таблица3[[#This Row],[Количество]]&lt;0,E131*F131*(-1),E131*F131)</f>
        <v>76021.592620681346</v>
      </c>
    </row>
    <row r="132" spans="1:8" x14ac:dyDescent="0.25">
      <c r="A132" s="6">
        <v>140</v>
      </c>
      <c r="B132" s="6" t="s">
        <v>14</v>
      </c>
      <c r="C132" s="7">
        <v>44010</v>
      </c>
      <c r="D132" s="6" t="s">
        <v>16</v>
      </c>
      <c r="E132" s="8">
        <v>80</v>
      </c>
      <c r="F132" s="9">
        <v>2424.9550041476004</v>
      </c>
      <c r="G132" s="6" t="s">
        <v>21</v>
      </c>
      <c r="H132" s="12">
        <f>IF(Таблица3[[#This Row],[Количество]]&lt;0,E132*F132*(-1),E132*F132)</f>
        <v>193996.40033180802</v>
      </c>
    </row>
    <row r="133" spans="1:8" x14ac:dyDescent="0.25">
      <c r="A133" s="6">
        <v>141</v>
      </c>
      <c r="B133" s="6" t="s">
        <v>14</v>
      </c>
      <c r="C133" s="7">
        <v>43827</v>
      </c>
      <c r="D133" s="6" t="s">
        <v>16</v>
      </c>
      <c r="E133" s="8">
        <v>83</v>
      </c>
      <c r="F133" s="9">
        <v>2507.9460647762512</v>
      </c>
      <c r="G133" s="6" t="s">
        <v>22</v>
      </c>
      <c r="H133" s="12">
        <f>IF(Таблица3[[#This Row],[Количество]]&lt;0,E133*F133*(-1),E133*F133)</f>
        <v>208159.52337642884</v>
      </c>
    </row>
    <row r="134" spans="1:8" x14ac:dyDescent="0.25">
      <c r="A134" s="6">
        <v>142</v>
      </c>
      <c r="B134" s="6" t="s">
        <v>8</v>
      </c>
      <c r="C134" s="7">
        <v>43497</v>
      </c>
      <c r="D134" s="6" t="s">
        <v>18</v>
      </c>
      <c r="E134" s="8">
        <v>-4</v>
      </c>
      <c r="F134" s="9">
        <v>-94.99632762945356</v>
      </c>
      <c r="G134" s="6" t="s">
        <v>23</v>
      </c>
      <c r="H134" s="12">
        <f>IF(Таблица3[[#This Row],[Количество]]&lt;0,E134*F134*(-1),E134*F134)</f>
        <v>-379.98531051781424</v>
      </c>
    </row>
    <row r="135" spans="1:8" x14ac:dyDescent="0.25">
      <c r="A135" s="6">
        <v>143</v>
      </c>
      <c r="B135" s="6" t="s">
        <v>10</v>
      </c>
      <c r="C135" s="7">
        <v>44230</v>
      </c>
      <c r="D135" s="6" t="s">
        <v>17</v>
      </c>
      <c r="E135" s="8">
        <v>46</v>
      </c>
      <c r="F135" s="9">
        <v>1397.5509706516939</v>
      </c>
      <c r="G135" s="6" t="s">
        <v>22</v>
      </c>
      <c r="H135" s="12">
        <f>IF(Таблица3[[#This Row],[Количество]]&lt;0,E135*F135*(-1),E135*F135)</f>
        <v>64287.344649977917</v>
      </c>
    </row>
    <row r="136" spans="1:8" x14ac:dyDescent="0.25">
      <c r="A136" s="6">
        <v>144</v>
      </c>
      <c r="B136" s="6" t="s">
        <v>7</v>
      </c>
      <c r="C136" s="7">
        <v>43761</v>
      </c>
      <c r="D136" s="6" t="s">
        <v>20</v>
      </c>
      <c r="E136" s="8">
        <v>55</v>
      </c>
      <c r="F136" s="9">
        <v>1671.9317791229159</v>
      </c>
      <c r="G136" s="6" t="s">
        <v>22</v>
      </c>
      <c r="H136" s="12">
        <f>IF(Таблица3[[#This Row],[Количество]]&lt;0,E136*F136*(-1),E136*F136)</f>
        <v>91956.247851760374</v>
      </c>
    </row>
    <row r="137" spans="1:8" x14ac:dyDescent="0.25">
      <c r="A137" s="6">
        <v>145</v>
      </c>
      <c r="B137" s="6" t="s">
        <v>9</v>
      </c>
      <c r="C137" s="7">
        <v>44098</v>
      </c>
      <c r="D137" s="6" t="s">
        <v>20</v>
      </c>
      <c r="E137" s="8">
        <v>89</v>
      </c>
      <c r="F137" s="9">
        <v>2694.0466549843932</v>
      </c>
      <c r="G137" s="6" t="s">
        <v>21</v>
      </c>
      <c r="H137" s="12">
        <f>IF(Таблица3[[#This Row],[Количество]]&lt;0,E137*F137*(-1),E137*F137)</f>
        <v>239770.152293611</v>
      </c>
    </row>
    <row r="138" spans="1:8" x14ac:dyDescent="0.25">
      <c r="A138" s="6">
        <v>146</v>
      </c>
      <c r="B138" s="6" t="s">
        <v>12</v>
      </c>
      <c r="C138" s="7">
        <v>44384</v>
      </c>
      <c r="D138" s="6" t="s">
        <v>16</v>
      </c>
      <c r="E138" s="8">
        <v>59</v>
      </c>
      <c r="F138" s="9">
        <v>1791.1590007622481</v>
      </c>
      <c r="G138" s="6" t="s">
        <v>23</v>
      </c>
      <c r="H138" s="12">
        <f>IF(Таблица3[[#This Row],[Количество]]&lt;0,E138*F138*(-1),E138*F138)</f>
        <v>105678.38104497263</v>
      </c>
    </row>
    <row r="139" spans="1:8" x14ac:dyDescent="0.25">
      <c r="A139" s="6">
        <v>147</v>
      </c>
      <c r="B139" s="6" t="s">
        <v>12</v>
      </c>
      <c r="C139" s="7">
        <v>44263</v>
      </c>
      <c r="D139" s="6" t="s">
        <v>19</v>
      </c>
      <c r="E139" s="8">
        <v>90</v>
      </c>
      <c r="F139" s="9">
        <v>2717.5315679180817</v>
      </c>
      <c r="G139" s="6" t="s">
        <v>21</v>
      </c>
      <c r="H139" s="12">
        <f>IF(Таблица3[[#This Row],[Количество]]&lt;0,E139*F139*(-1),E139*F139)</f>
        <v>244577.84111262736</v>
      </c>
    </row>
    <row r="140" spans="1:8" x14ac:dyDescent="0.25">
      <c r="A140" s="6">
        <v>148</v>
      </c>
      <c r="B140" s="6" t="s">
        <v>7</v>
      </c>
      <c r="C140" s="7">
        <v>43772</v>
      </c>
      <c r="D140" s="6" t="s">
        <v>19</v>
      </c>
      <c r="E140" s="8">
        <v>17</v>
      </c>
      <c r="F140" s="9">
        <v>536.65884026524566</v>
      </c>
      <c r="G140" s="6" t="s">
        <v>24</v>
      </c>
      <c r="H140" s="12">
        <f>IF(Таблица3[[#This Row],[Количество]]&lt;0,E140*F140*(-1),E140*F140)</f>
        <v>9123.2002845091756</v>
      </c>
    </row>
    <row r="141" spans="1:8" x14ac:dyDescent="0.25">
      <c r="A141" s="6">
        <v>149</v>
      </c>
      <c r="B141" s="6" t="s">
        <v>9</v>
      </c>
      <c r="C141" s="7">
        <v>44263</v>
      </c>
      <c r="D141" s="6" t="s">
        <v>19</v>
      </c>
      <c r="E141" s="8">
        <v>37</v>
      </c>
      <c r="F141" s="9">
        <v>1136.4969583497571</v>
      </c>
      <c r="G141" s="6" t="s">
        <v>21</v>
      </c>
      <c r="H141" s="12">
        <f>IF(Таблица3[[#This Row],[Количество]]&lt;0,E141*F141*(-1),E141*F141)</f>
        <v>42050.387458941012</v>
      </c>
    </row>
    <row r="142" spans="1:8" x14ac:dyDescent="0.25">
      <c r="A142" s="6">
        <v>150</v>
      </c>
      <c r="B142" s="6" t="s">
        <v>11</v>
      </c>
      <c r="C142" s="7">
        <v>43541</v>
      </c>
      <c r="D142" s="6" t="s">
        <v>17</v>
      </c>
      <c r="E142" s="8">
        <v>-4</v>
      </c>
      <c r="F142" s="9">
        <v>-94.240327280666662</v>
      </c>
      <c r="G142" s="6" t="s">
        <v>22</v>
      </c>
      <c r="H142" s="12">
        <f>IF(Таблица3[[#This Row],[Количество]]&lt;0,E142*F142*(-1),E142*F142)</f>
        <v>-376.96130912266665</v>
      </c>
    </row>
    <row r="143" spans="1:8" x14ac:dyDescent="0.25">
      <c r="A143" s="6">
        <v>151</v>
      </c>
      <c r="B143" s="6" t="s">
        <v>12</v>
      </c>
      <c r="C143" s="7">
        <v>44384</v>
      </c>
      <c r="D143" s="6" t="s">
        <v>18</v>
      </c>
      <c r="E143" s="8">
        <v>-8</v>
      </c>
      <c r="F143" s="9">
        <v>-223.76386657781137</v>
      </c>
      <c r="G143" s="6" t="s">
        <v>23</v>
      </c>
      <c r="H143" s="12">
        <f>IF(Таблица3[[#This Row],[Количество]]&lt;0,E143*F143*(-1),E143*F143)</f>
        <v>-1790.110932622491</v>
      </c>
    </row>
    <row r="144" spans="1:8" x14ac:dyDescent="0.25">
      <c r="A144" s="6">
        <v>152</v>
      </c>
      <c r="B144" s="6" t="s">
        <v>15</v>
      </c>
      <c r="C144" s="7">
        <v>44076</v>
      </c>
      <c r="D144" s="6" t="s">
        <v>19</v>
      </c>
      <c r="E144" s="8">
        <v>6</v>
      </c>
      <c r="F144" s="9">
        <v>203.21601878479959</v>
      </c>
      <c r="G144" s="6" t="s">
        <v>24</v>
      </c>
      <c r="H144" s="12">
        <f>IF(Таблица3[[#This Row],[Количество]]&lt;0,E144*F144*(-1),E144*F144)</f>
        <v>1219.2961127087974</v>
      </c>
    </row>
    <row r="145" spans="1:8" x14ac:dyDescent="0.25">
      <c r="A145" s="6">
        <v>153</v>
      </c>
      <c r="B145" s="6" t="s">
        <v>9</v>
      </c>
      <c r="C145" s="7">
        <v>44120</v>
      </c>
      <c r="D145" s="6" t="s">
        <v>19</v>
      </c>
      <c r="E145" s="8">
        <v>63</v>
      </c>
      <c r="F145" s="9">
        <v>1916.7996095772899</v>
      </c>
      <c r="G145" s="6" t="s">
        <v>23</v>
      </c>
      <c r="H145" s="12">
        <f>IF(Таблица3[[#This Row],[Количество]]&lt;0,E145*F145*(-1),E145*F145)</f>
        <v>120758.37540336927</v>
      </c>
    </row>
    <row r="146" spans="1:8" x14ac:dyDescent="0.25">
      <c r="A146" s="6">
        <v>154</v>
      </c>
      <c r="B146" s="6" t="s">
        <v>14</v>
      </c>
      <c r="C146" s="7">
        <v>44054</v>
      </c>
      <c r="D146" s="6" t="s">
        <v>19</v>
      </c>
      <c r="E146" s="8">
        <v>16</v>
      </c>
      <c r="F146" s="9">
        <v>499.43726296074823</v>
      </c>
      <c r="G146" s="6" t="s">
        <v>22</v>
      </c>
      <c r="H146" s="12">
        <f>IF(Таблица3[[#This Row],[Количество]]&lt;0,E146*F146*(-1),E146*F146)</f>
        <v>7990.9962073719716</v>
      </c>
    </row>
    <row r="147" spans="1:8" x14ac:dyDescent="0.25">
      <c r="A147" s="6">
        <v>155</v>
      </c>
      <c r="B147" s="6" t="s">
        <v>8</v>
      </c>
      <c r="C147" s="7">
        <v>44230</v>
      </c>
      <c r="D147" s="6" t="s">
        <v>20</v>
      </c>
      <c r="E147" s="8">
        <v>22</v>
      </c>
      <c r="F147" s="9">
        <v>678.14347194557502</v>
      </c>
      <c r="G147" s="6" t="s">
        <v>22</v>
      </c>
      <c r="H147" s="12">
        <f>IF(Таблица3[[#This Row],[Количество]]&lt;0,E147*F147*(-1),E147*F147)</f>
        <v>14919.15638280265</v>
      </c>
    </row>
    <row r="148" spans="1:8" x14ac:dyDescent="0.25">
      <c r="A148" s="6">
        <v>156</v>
      </c>
      <c r="B148" s="6" t="s">
        <v>12</v>
      </c>
      <c r="C148" s="7">
        <v>44560</v>
      </c>
      <c r="D148" s="6" t="s">
        <v>17</v>
      </c>
      <c r="E148" s="8">
        <v>81</v>
      </c>
      <c r="F148" s="9">
        <v>2449.6866878935498</v>
      </c>
      <c r="G148" s="6" t="s">
        <v>23</v>
      </c>
      <c r="H148" s="12">
        <f>IF(Таблица3[[#This Row],[Количество]]&lt;0,E148*F148*(-1),E148*F148)</f>
        <v>198424.62171937752</v>
      </c>
    </row>
    <row r="149" spans="1:8" x14ac:dyDescent="0.25">
      <c r="A149" s="6">
        <v>157</v>
      </c>
      <c r="B149" s="6" t="s">
        <v>12</v>
      </c>
      <c r="C149" s="7">
        <v>44450</v>
      </c>
      <c r="D149" s="6" t="s">
        <v>18</v>
      </c>
      <c r="E149" s="8">
        <v>85</v>
      </c>
      <c r="F149" s="9">
        <v>2565.5696414737831</v>
      </c>
      <c r="G149" s="6" t="s">
        <v>22</v>
      </c>
      <c r="H149" s="12">
        <f>IF(Таблица3[[#This Row],[Количество]]&lt;0,E149*F149*(-1),E149*F149)</f>
        <v>218073.41952527157</v>
      </c>
    </row>
    <row r="150" spans="1:8" x14ac:dyDescent="0.25">
      <c r="A150" s="6">
        <v>158</v>
      </c>
      <c r="B150" s="6" t="s">
        <v>14</v>
      </c>
      <c r="C150" s="7">
        <v>43966</v>
      </c>
      <c r="D150" s="6" t="s">
        <v>17</v>
      </c>
      <c r="E150" s="8">
        <v>-3</v>
      </c>
      <c r="F150" s="9">
        <v>-70.831481894811134</v>
      </c>
      <c r="G150" s="6" t="s">
        <v>24</v>
      </c>
      <c r="H150" s="12">
        <f>IF(Таблица3[[#This Row],[Количество]]&lt;0,E150*F150*(-1),E150*F150)</f>
        <v>-212.4944456844334</v>
      </c>
    </row>
    <row r="151" spans="1:8" x14ac:dyDescent="0.25">
      <c r="A151" s="6">
        <v>159</v>
      </c>
      <c r="B151" s="6" t="s">
        <v>12</v>
      </c>
      <c r="C151" s="7">
        <v>44219</v>
      </c>
      <c r="D151" s="6" t="s">
        <v>18</v>
      </c>
      <c r="E151" s="8">
        <v>51</v>
      </c>
      <c r="F151" s="9">
        <v>1544.8755641985604</v>
      </c>
      <c r="G151" s="6" t="s">
        <v>22</v>
      </c>
      <c r="H151" s="12">
        <f>IF(Таблица3[[#This Row],[Количество]]&lt;0,E151*F151*(-1),E151*F151)</f>
        <v>78788.653774126578</v>
      </c>
    </row>
    <row r="152" spans="1:8" x14ac:dyDescent="0.25">
      <c r="A152" s="6">
        <v>160</v>
      </c>
      <c r="B152" s="6" t="s">
        <v>9</v>
      </c>
      <c r="C152" s="7">
        <v>44197</v>
      </c>
      <c r="D152" s="6" t="s">
        <v>18</v>
      </c>
      <c r="E152" s="8">
        <v>72</v>
      </c>
      <c r="F152" s="9">
        <v>2174.243725820575</v>
      </c>
      <c r="G152" s="6" t="s">
        <v>22</v>
      </c>
      <c r="H152" s="12">
        <f>IF(Таблица3[[#This Row],[Количество]]&lt;0,E152*F152*(-1),E152*F152)</f>
        <v>156545.54825908141</v>
      </c>
    </row>
    <row r="153" spans="1:8" x14ac:dyDescent="0.25">
      <c r="A153" s="6">
        <v>161</v>
      </c>
      <c r="B153" s="6" t="s">
        <v>11</v>
      </c>
      <c r="C153" s="7">
        <v>43878</v>
      </c>
      <c r="D153" s="6" t="s">
        <v>18</v>
      </c>
      <c r="E153" s="8">
        <v>46</v>
      </c>
      <c r="F153" s="9">
        <v>1399.2999594688813</v>
      </c>
      <c r="G153" s="6" t="s">
        <v>24</v>
      </c>
      <c r="H153" s="12">
        <f>IF(Таблица3[[#This Row],[Количество]]&lt;0,E153*F153*(-1),E153*F153)</f>
        <v>64367.798135568541</v>
      </c>
    </row>
    <row r="154" spans="1:8" x14ac:dyDescent="0.25">
      <c r="A154" s="6">
        <v>162</v>
      </c>
      <c r="B154" s="6" t="s">
        <v>13</v>
      </c>
      <c r="C154" s="7">
        <v>44252</v>
      </c>
      <c r="D154" s="6" t="s">
        <v>20</v>
      </c>
      <c r="E154" s="8">
        <v>-10</v>
      </c>
      <c r="F154" s="9">
        <v>-279.96195351956982</v>
      </c>
      <c r="G154" s="6" t="s">
        <v>22</v>
      </c>
      <c r="H154" s="12">
        <f>IF(Таблица3[[#This Row],[Количество]]&lt;0,E154*F154*(-1),E154*F154)</f>
        <v>-2799.6195351956981</v>
      </c>
    </row>
    <row r="155" spans="1:8" x14ac:dyDescent="0.25">
      <c r="A155" s="6">
        <v>163</v>
      </c>
      <c r="B155" s="6" t="s">
        <v>9</v>
      </c>
      <c r="C155" s="7">
        <v>44417</v>
      </c>
      <c r="D155" s="6" t="s">
        <v>17</v>
      </c>
      <c r="E155" s="8">
        <v>-5</v>
      </c>
      <c r="F155" s="9">
        <v>-121.97238533968167</v>
      </c>
      <c r="G155" s="6" t="s">
        <v>22</v>
      </c>
      <c r="H155" s="12">
        <f>IF(Таблица3[[#This Row],[Количество]]&lt;0,E155*F155*(-1),E155*F155)</f>
        <v>-609.8619266984083</v>
      </c>
    </row>
    <row r="156" spans="1:8" x14ac:dyDescent="0.25">
      <c r="A156" s="6">
        <v>164</v>
      </c>
      <c r="B156" s="6" t="s">
        <v>13</v>
      </c>
      <c r="C156" s="7">
        <v>43750</v>
      </c>
      <c r="D156" s="6" t="s">
        <v>16</v>
      </c>
      <c r="E156" s="8">
        <v>16</v>
      </c>
      <c r="F156" s="9">
        <v>499.17622272183786</v>
      </c>
      <c r="G156" s="6" t="s">
        <v>21</v>
      </c>
      <c r="H156" s="12">
        <f>IF(Таблица3[[#This Row],[Количество]]&lt;0,E156*F156*(-1),E156*F156)</f>
        <v>7986.8195635494058</v>
      </c>
    </row>
    <row r="157" spans="1:8" x14ac:dyDescent="0.25">
      <c r="A157" s="6">
        <v>165</v>
      </c>
      <c r="B157" s="6" t="s">
        <v>13</v>
      </c>
      <c r="C157" s="7">
        <v>44549</v>
      </c>
      <c r="D157" s="6" t="s">
        <v>17</v>
      </c>
      <c r="E157" s="8">
        <v>25</v>
      </c>
      <c r="F157" s="9">
        <v>769.86898914774679</v>
      </c>
      <c r="G157" s="6" t="s">
        <v>21</v>
      </c>
      <c r="H157" s="12">
        <f>IF(Таблица3[[#This Row],[Количество]]&lt;0,E157*F157*(-1),E157*F157)</f>
        <v>19246.724728693669</v>
      </c>
    </row>
    <row r="158" spans="1:8" x14ac:dyDescent="0.25">
      <c r="A158" s="6">
        <v>166</v>
      </c>
      <c r="B158" s="6" t="s">
        <v>12</v>
      </c>
      <c r="C158" s="7">
        <v>44285</v>
      </c>
      <c r="D158" s="6" t="s">
        <v>16</v>
      </c>
      <c r="E158" s="8">
        <v>49</v>
      </c>
      <c r="F158" s="9">
        <v>1489.0711866414763</v>
      </c>
      <c r="G158" s="6" t="s">
        <v>24</v>
      </c>
      <c r="H158" s="12">
        <f>IF(Таблица3[[#This Row],[Количество]]&lt;0,E158*F158*(-1),E158*F158)</f>
        <v>72964.488145432333</v>
      </c>
    </row>
    <row r="159" spans="1:8" x14ac:dyDescent="0.25">
      <c r="A159" s="6">
        <v>167</v>
      </c>
      <c r="B159" s="6" t="s">
        <v>8</v>
      </c>
      <c r="C159" s="7">
        <v>43911</v>
      </c>
      <c r="D159" s="6" t="s">
        <v>18</v>
      </c>
      <c r="E159" s="8">
        <v>21</v>
      </c>
      <c r="F159" s="9">
        <v>643.26659101878749</v>
      </c>
      <c r="G159" s="6" t="s">
        <v>23</v>
      </c>
      <c r="H159" s="12">
        <f>IF(Таблица3[[#This Row],[Количество]]&lt;0,E159*F159*(-1),E159*F159)</f>
        <v>13508.598411394538</v>
      </c>
    </row>
    <row r="160" spans="1:8" x14ac:dyDescent="0.25">
      <c r="A160" s="6">
        <v>168</v>
      </c>
      <c r="B160" s="6" t="s">
        <v>11</v>
      </c>
      <c r="C160" s="7">
        <v>43607</v>
      </c>
      <c r="D160" s="6" t="s">
        <v>18</v>
      </c>
      <c r="E160" s="8">
        <v>29</v>
      </c>
      <c r="F160" s="9">
        <v>889.84161458299798</v>
      </c>
      <c r="G160" s="6" t="s">
        <v>22</v>
      </c>
      <c r="H160" s="12">
        <f>IF(Таблица3[[#This Row],[Количество]]&lt;0,E160*F160*(-1),E160*F160)</f>
        <v>25805.406822906942</v>
      </c>
    </row>
    <row r="161" spans="1:8" x14ac:dyDescent="0.25">
      <c r="A161" s="6">
        <v>169</v>
      </c>
      <c r="B161" s="6" t="s">
        <v>7</v>
      </c>
      <c r="C161" s="7">
        <v>43878</v>
      </c>
      <c r="D161" s="6" t="s">
        <v>18</v>
      </c>
      <c r="E161" s="8">
        <v>63</v>
      </c>
      <c r="F161" s="9">
        <v>1911.1407977738013</v>
      </c>
      <c r="G161" s="6" t="s">
        <v>21</v>
      </c>
      <c r="H161" s="12">
        <f>IF(Таблица3[[#This Row],[Количество]]&lt;0,E161*F161*(-1),E161*F161)</f>
        <v>120401.87025974948</v>
      </c>
    </row>
    <row r="162" spans="1:8" x14ac:dyDescent="0.25">
      <c r="A162" s="6">
        <v>170</v>
      </c>
      <c r="B162" s="6" t="s">
        <v>14</v>
      </c>
      <c r="C162" s="7">
        <v>43629</v>
      </c>
      <c r="D162" s="6" t="s">
        <v>18</v>
      </c>
      <c r="E162" s="8">
        <v>21</v>
      </c>
      <c r="F162" s="9">
        <v>646.02960723055492</v>
      </c>
      <c r="G162" s="6" t="s">
        <v>22</v>
      </c>
      <c r="H162" s="12">
        <f>IF(Таблица3[[#This Row],[Количество]]&lt;0,E162*F162*(-1),E162*F162)</f>
        <v>13566.621751841652</v>
      </c>
    </row>
    <row r="163" spans="1:8" x14ac:dyDescent="0.25">
      <c r="A163" s="6">
        <v>171</v>
      </c>
      <c r="B163" s="6" t="s">
        <v>8</v>
      </c>
      <c r="C163" s="7">
        <v>44483</v>
      </c>
      <c r="D163" s="6" t="s">
        <v>17</v>
      </c>
      <c r="E163" s="8">
        <v>93</v>
      </c>
      <c r="F163" s="9">
        <v>2801.7276926587911</v>
      </c>
      <c r="G163" s="6" t="s">
        <v>23</v>
      </c>
      <c r="H163" s="12">
        <f>IF(Таблица3[[#This Row],[Количество]]&lt;0,E163*F163*(-1),E163*F163)</f>
        <v>260560.67541726757</v>
      </c>
    </row>
    <row r="164" spans="1:8" x14ac:dyDescent="0.25">
      <c r="A164" s="6">
        <v>172</v>
      </c>
      <c r="B164" s="6" t="s">
        <v>10</v>
      </c>
      <c r="C164" s="7">
        <v>43889</v>
      </c>
      <c r="D164" s="6" t="s">
        <v>17</v>
      </c>
      <c r="E164" s="8">
        <v>55</v>
      </c>
      <c r="F164" s="9">
        <v>1675.5415680156584</v>
      </c>
      <c r="G164" s="6" t="s">
        <v>22</v>
      </c>
      <c r="H164" s="12">
        <f>IF(Таблица3[[#This Row],[Количество]]&lt;0,E164*F164*(-1),E164*F164)</f>
        <v>92154.786240861213</v>
      </c>
    </row>
    <row r="165" spans="1:8" x14ac:dyDescent="0.25">
      <c r="A165" s="6">
        <v>173</v>
      </c>
      <c r="B165" s="6" t="s">
        <v>12</v>
      </c>
      <c r="C165" s="7">
        <v>43662</v>
      </c>
      <c r="D165" s="6" t="s">
        <v>17</v>
      </c>
      <c r="E165" s="8">
        <v>14</v>
      </c>
      <c r="F165" s="9">
        <v>438.97196992459192</v>
      </c>
      <c r="G165" s="6" t="s">
        <v>22</v>
      </c>
      <c r="H165" s="12">
        <f>IF(Таблица3[[#This Row],[Количество]]&lt;0,E165*F165*(-1),E165*F165)</f>
        <v>6145.6075789442866</v>
      </c>
    </row>
    <row r="166" spans="1:8" x14ac:dyDescent="0.25">
      <c r="A166" s="6">
        <v>174</v>
      </c>
      <c r="B166" s="6" t="s">
        <v>14</v>
      </c>
      <c r="C166" s="7">
        <v>43900</v>
      </c>
      <c r="D166" s="6" t="s">
        <v>19</v>
      </c>
      <c r="E166" s="8">
        <v>91</v>
      </c>
      <c r="F166" s="9">
        <v>2752.4479602731035</v>
      </c>
      <c r="G166" s="6" t="s">
        <v>22</v>
      </c>
      <c r="H166" s="12">
        <f>IF(Таблица3[[#This Row],[Количество]]&lt;0,E166*F166*(-1),E166*F166)</f>
        <v>250472.76438485243</v>
      </c>
    </row>
    <row r="167" spans="1:8" x14ac:dyDescent="0.25">
      <c r="A167" s="6">
        <v>175</v>
      </c>
      <c r="B167" s="6" t="s">
        <v>12</v>
      </c>
      <c r="C167" s="7">
        <v>43944</v>
      </c>
      <c r="D167" s="6" t="s">
        <v>16</v>
      </c>
      <c r="E167" s="8">
        <v>80</v>
      </c>
      <c r="F167" s="9">
        <v>2424.4859600981886</v>
      </c>
      <c r="G167" s="6" t="s">
        <v>22</v>
      </c>
      <c r="H167" s="12">
        <f>IF(Таблица3[[#This Row],[Количество]]&lt;0,E167*F167*(-1),E167*F167)</f>
        <v>193958.87680785509</v>
      </c>
    </row>
    <row r="168" spans="1:8" x14ac:dyDescent="0.25">
      <c r="A168" s="6">
        <v>176</v>
      </c>
      <c r="B168" s="6" t="s">
        <v>8</v>
      </c>
      <c r="C168" s="7">
        <v>44527</v>
      </c>
      <c r="D168" s="6" t="s">
        <v>16</v>
      </c>
      <c r="E168" s="8">
        <v>70</v>
      </c>
      <c r="F168" s="9">
        <v>2117.5523147680901</v>
      </c>
      <c r="G168" s="6" t="s">
        <v>22</v>
      </c>
      <c r="H168" s="12">
        <f>IF(Таблица3[[#This Row],[Количество]]&lt;0,E168*F168*(-1),E168*F168)</f>
        <v>148228.6620337663</v>
      </c>
    </row>
    <row r="169" spans="1:8" x14ac:dyDescent="0.25">
      <c r="A169" s="6">
        <v>177</v>
      </c>
      <c r="B169" s="6" t="s">
        <v>9</v>
      </c>
      <c r="C169" s="7">
        <v>44032</v>
      </c>
      <c r="D169" s="6" t="s">
        <v>20</v>
      </c>
      <c r="E169" s="8">
        <v>54</v>
      </c>
      <c r="F169" s="9">
        <v>1643.0496670412208</v>
      </c>
      <c r="G169" s="6" t="s">
        <v>23</v>
      </c>
      <c r="H169" s="12">
        <f>IF(Таблица3[[#This Row],[Количество]]&lt;0,E169*F169*(-1),E169*F169)</f>
        <v>88724.682020225926</v>
      </c>
    </row>
    <row r="170" spans="1:8" x14ac:dyDescent="0.25">
      <c r="A170" s="6">
        <v>178</v>
      </c>
      <c r="B170" s="6" t="s">
        <v>7</v>
      </c>
      <c r="C170" s="7">
        <v>44549</v>
      </c>
      <c r="D170" s="6" t="s">
        <v>20</v>
      </c>
      <c r="E170" s="8">
        <v>19</v>
      </c>
      <c r="F170" s="9">
        <v>583.62898336492822</v>
      </c>
      <c r="G170" s="6" t="s">
        <v>21</v>
      </c>
      <c r="H170" s="12">
        <f>IF(Таблица3[[#This Row],[Количество]]&lt;0,E170*F170*(-1),E170*F170)</f>
        <v>11088.950683933635</v>
      </c>
    </row>
    <row r="171" spans="1:8" x14ac:dyDescent="0.25">
      <c r="A171" s="6">
        <v>179</v>
      </c>
      <c r="B171" s="6" t="s">
        <v>13</v>
      </c>
      <c r="C171" s="7">
        <v>44461</v>
      </c>
      <c r="D171" s="6" t="s">
        <v>17</v>
      </c>
      <c r="E171" s="8">
        <v>38</v>
      </c>
      <c r="F171" s="9">
        <v>1158.2878872794045</v>
      </c>
      <c r="G171" s="6" t="s">
        <v>22</v>
      </c>
      <c r="H171" s="12">
        <f>IF(Таблица3[[#This Row],[Количество]]&lt;0,E171*F171*(-1),E171*F171)</f>
        <v>44014.939716617373</v>
      </c>
    </row>
    <row r="172" spans="1:8" x14ac:dyDescent="0.25">
      <c r="A172" s="6">
        <v>180</v>
      </c>
      <c r="B172" s="6" t="s">
        <v>10</v>
      </c>
      <c r="C172" s="7">
        <v>43977</v>
      </c>
      <c r="D172" s="6" t="s">
        <v>19</v>
      </c>
      <c r="E172" s="8">
        <v>60</v>
      </c>
      <c r="F172" s="9">
        <v>1820.2229380076153</v>
      </c>
      <c r="G172" s="6" t="s">
        <v>21</v>
      </c>
      <c r="H172" s="12">
        <f>IF(Таблица3[[#This Row],[Количество]]&lt;0,E172*F172*(-1),E172*F172)</f>
        <v>109213.37628045691</v>
      </c>
    </row>
    <row r="173" spans="1:8" x14ac:dyDescent="0.25">
      <c r="A173" s="6">
        <v>181</v>
      </c>
      <c r="B173" s="6" t="s">
        <v>13</v>
      </c>
      <c r="C173" s="7">
        <v>44483</v>
      </c>
      <c r="D173" s="6" t="s">
        <v>19</v>
      </c>
      <c r="E173" s="8">
        <v>51</v>
      </c>
      <c r="F173" s="9">
        <v>1557.3788458275872</v>
      </c>
      <c r="G173" s="6" t="s">
        <v>24</v>
      </c>
      <c r="H173" s="12">
        <f>IF(Таблица3[[#This Row],[Количество]]&lt;0,E173*F173*(-1),E173*F173)</f>
        <v>79426.321137206949</v>
      </c>
    </row>
    <row r="174" spans="1:8" x14ac:dyDescent="0.25">
      <c r="A174" s="6">
        <v>182</v>
      </c>
      <c r="B174" s="6" t="s">
        <v>7</v>
      </c>
      <c r="C174" s="7">
        <v>43955</v>
      </c>
      <c r="D174" s="6" t="s">
        <v>18</v>
      </c>
      <c r="E174" s="8">
        <v>78</v>
      </c>
      <c r="F174" s="9">
        <v>2361.4223463826743</v>
      </c>
      <c r="G174" s="6" t="s">
        <v>24</v>
      </c>
      <c r="H174" s="12">
        <f>IF(Таблица3[[#This Row],[Количество]]&lt;0,E174*F174*(-1),E174*F174)</f>
        <v>184190.94301784859</v>
      </c>
    </row>
    <row r="175" spans="1:8" x14ac:dyDescent="0.25">
      <c r="A175" s="6">
        <v>183</v>
      </c>
      <c r="B175" s="6" t="s">
        <v>13</v>
      </c>
      <c r="C175" s="7">
        <v>44164</v>
      </c>
      <c r="D175" s="6" t="s">
        <v>17</v>
      </c>
      <c r="E175" s="8">
        <v>17</v>
      </c>
      <c r="F175" s="9">
        <v>524.69218210599524</v>
      </c>
      <c r="G175" s="6" t="s">
        <v>23</v>
      </c>
      <c r="H175" s="12">
        <f>IF(Таблица3[[#This Row],[Количество]]&lt;0,E175*F175*(-1),E175*F175)</f>
        <v>8919.7670958019189</v>
      </c>
    </row>
    <row r="176" spans="1:8" x14ac:dyDescent="0.25">
      <c r="A176" s="6">
        <v>184</v>
      </c>
      <c r="B176" s="6" t="s">
        <v>14</v>
      </c>
      <c r="C176" s="7">
        <v>44065</v>
      </c>
      <c r="D176" s="6" t="s">
        <v>16</v>
      </c>
      <c r="E176" s="8">
        <v>13</v>
      </c>
      <c r="F176" s="9">
        <v>408.08192712139305</v>
      </c>
      <c r="G176" s="6" t="s">
        <v>24</v>
      </c>
      <c r="H176" s="12">
        <f>IF(Таблица3[[#This Row],[Количество]]&lt;0,E176*F176*(-1),E176*F176)</f>
        <v>5305.0650525781093</v>
      </c>
    </row>
    <row r="177" spans="1:8" x14ac:dyDescent="0.25">
      <c r="A177" s="6">
        <v>185</v>
      </c>
      <c r="B177" s="6" t="s">
        <v>12</v>
      </c>
      <c r="C177" s="7">
        <v>44384</v>
      </c>
      <c r="D177" s="6" t="s">
        <v>20</v>
      </c>
      <c r="E177" s="8">
        <v>2</v>
      </c>
      <c r="F177" s="9">
        <v>80.360535540736905</v>
      </c>
      <c r="G177" s="6" t="s">
        <v>22</v>
      </c>
      <c r="H177" s="12">
        <f>IF(Таблица3[[#This Row],[Количество]]&lt;0,E177*F177*(-1),E177*F177)</f>
        <v>160.72107108147381</v>
      </c>
    </row>
    <row r="178" spans="1:8" x14ac:dyDescent="0.25">
      <c r="A178" s="6">
        <v>186</v>
      </c>
      <c r="B178" s="6" t="s">
        <v>8</v>
      </c>
      <c r="C178" s="7">
        <v>43794</v>
      </c>
      <c r="D178" s="6" t="s">
        <v>20</v>
      </c>
      <c r="E178" s="8">
        <v>74</v>
      </c>
      <c r="F178" s="9">
        <v>2238.7783259743092</v>
      </c>
      <c r="G178" s="6" t="s">
        <v>21</v>
      </c>
      <c r="H178" s="12">
        <f>IF(Таблица3[[#This Row],[Количество]]&lt;0,E178*F178*(-1),E178*F178)</f>
        <v>165669.59612209888</v>
      </c>
    </row>
    <row r="179" spans="1:8" x14ac:dyDescent="0.25">
      <c r="A179" s="6">
        <v>187</v>
      </c>
      <c r="B179" s="6" t="s">
        <v>10</v>
      </c>
      <c r="C179" s="7">
        <v>43541</v>
      </c>
      <c r="D179" s="6" t="s">
        <v>17</v>
      </c>
      <c r="E179" s="8">
        <v>57</v>
      </c>
      <c r="F179" s="9">
        <v>1729.2421427081235</v>
      </c>
      <c r="G179" s="6" t="s">
        <v>22</v>
      </c>
      <c r="H179" s="12">
        <f>IF(Таблица3[[#This Row],[Количество]]&lt;0,E179*F179*(-1),E179*F179)</f>
        <v>98566.802134363039</v>
      </c>
    </row>
    <row r="180" spans="1:8" x14ac:dyDescent="0.25">
      <c r="A180" s="6">
        <v>188</v>
      </c>
      <c r="B180" s="6" t="s">
        <v>14</v>
      </c>
      <c r="C180" s="7">
        <v>43955</v>
      </c>
      <c r="D180" s="6" t="s">
        <v>20</v>
      </c>
      <c r="E180" s="8">
        <v>79</v>
      </c>
      <c r="F180" s="9">
        <v>2393.4428625432888</v>
      </c>
      <c r="G180" s="6" t="s">
        <v>23</v>
      </c>
      <c r="H180" s="12">
        <f>IF(Таблица3[[#This Row],[Количество]]&lt;0,E180*F180*(-1),E180*F180)</f>
        <v>189081.98614091982</v>
      </c>
    </row>
    <row r="181" spans="1:8" x14ac:dyDescent="0.25">
      <c r="A181" s="6">
        <v>189</v>
      </c>
      <c r="B181" s="6" t="s">
        <v>10</v>
      </c>
      <c r="C181" s="7">
        <v>44362</v>
      </c>
      <c r="D181" s="6" t="s">
        <v>17</v>
      </c>
      <c r="E181" s="8">
        <v>82</v>
      </c>
      <c r="F181" s="9">
        <v>2474.6177448016924</v>
      </c>
      <c r="G181" s="6" t="s">
        <v>23</v>
      </c>
      <c r="H181" s="12">
        <f>IF(Таблица3[[#This Row],[Количество]]&lt;0,E181*F181*(-1),E181*F181)</f>
        <v>202918.65507373877</v>
      </c>
    </row>
    <row r="182" spans="1:8" x14ac:dyDescent="0.25">
      <c r="A182" s="6">
        <v>190</v>
      </c>
      <c r="B182" s="6" t="s">
        <v>9</v>
      </c>
      <c r="C182" s="7">
        <v>43739</v>
      </c>
      <c r="D182" s="6" t="s">
        <v>18</v>
      </c>
      <c r="E182" s="8">
        <v>28</v>
      </c>
      <c r="F182" s="9">
        <v>859.57225474601455</v>
      </c>
      <c r="G182" s="6" t="s">
        <v>22</v>
      </c>
      <c r="H182" s="12">
        <f>IF(Таблица3[[#This Row],[Количество]]&lt;0,E182*F182*(-1),E182*F182)</f>
        <v>24068.023132888407</v>
      </c>
    </row>
    <row r="183" spans="1:8" x14ac:dyDescent="0.25">
      <c r="A183" s="6">
        <v>191</v>
      </c>
      <c r="B183" s="6" t="s">
        <v>14</v>
      </c>
      <c r="C183" s="7">
        <v>43867</v>
      </c>
      <c r="D183" s="6" t="s">
        <v>20</v>
      </c>
      <c r="E183" s="8">
        <v>63</v>
      </c>
      <c r="F183" s="9">
        <v>1910.3029350380411</v>
      </c>
      <c r="G183" s="6" t="s">
        <v>24</v>
      </c>
      <c r="H183" s="12">
        <f>IF(Таблица3[[#This Row],[Количество]]&lt;0,E183*F183*(-1),E183*F183)</f>
        <v>120349.08490739659</v>
      </c>
    </row>
    <row r="184" spans="1:8" x14ac:dyDescent="0.25">
      <c r="A184" s="6">
        <v>192</v>
      </c>
      <c r="B184" s="6" t="s">
        <v>11</v>
      </c>
      <c r="C184" s="7">
        <v>44472</v>
      </c>
      <c r="D184" s="6" t="s">
        <v>17</v>
      </c>
      <c r="E184" s="8">
        <v>72</v>
      </c>
      <c r="F184" s="9">
        <v>2175.9287860664899</v>
      </c>
      <c r="G184" s="6" t="s">
        <v>23</v>
      </c>
      <c r="H184" s="12">
        <f>IF(Таблица3[[#This Row],[Количество]]&lt;0,E184*F184*(-1),E184*F184)</f>
        <v>156666.87259678729</v>
      </c>
    </row>
    <row r="185" spans="1:8" x14ac:dyDescent="0.25">
      <c r="A185" s="6">
        <v>193</v>
      </c>
      <c r="B185" s="6" t="s">
        <v>11</v>
      </c>
      <c r="C185" s="7">
        <v>43475</v>
      </c>
      <c r="D185" s="6" t="s">
        <v>19</v>
      </c>
      <c r="E185" s="8">
        <v>68</v>
      </c>
      <c r="F185" s="9">
        <v>2059.3270340856288</v>
      </c>
      <c r="G185" s="6" t="s">
        <v>24</v>
      </c>
      <c r="H185" s="12">
        <f>IF(Таблица3[[#This Row],[Количество]]&lt;0,E185*F185*(-1),E185*F185)</f>
        <v>140034.23831782275</v>
      </c>
    </row>
    <row r="186" spans="1:8" x14ac:dyDescent="0.25">
      <c r="A186" s="6">
        <v>194</v>
      </c>
      <c r="B186" s="6" t="s">
        <v>12</v>
      </c>
      <c r="C186" s="7">
        <v>43486</v>
      </c>
      <c r="D186" s="6" t="s">
        <v>16</v>
      </c>
      <c r="E186" s="8">
        <v>8</v>
      </c>
      <c r="F186" s="9">
        <v>261.38739127477174</v>
      </c>
      <c r="G186" s="6" t="s">
        <v>23</v>
      </c>
      <c r="H186" s="12">
        <f>IF(Таблица3[[#This Row],[Количество]]&lt;0,E186*F186*(-1),E186*F186)</f>
        <v>2091.099130198174</v>
      </c>
    </row>
    <row r="187" spans="1:8" x14ac:dyDescent="0.25">
      <c r="A187" s="6">
        <v>195</v>
      </c>
      <c r="B187" s="6" t="s">
        <v>13</v>
      </c>
      <c r="C187" s="7">
        <v>44175</v>
      </c>
      <c r="D187" s="6" t="s">
        <v>19</v>
      </c>
      <c r="E187" s="8">
        <v>62</v>
      </c>
      <c r="F187" s="9">
        <v>1885.1634230729906</v>
      </c>
      <c r="G187" s="6" t="s">
        <v>24</v>
      </c>
      <c r="H187" s="12">
        <f>IF(Таблица3[[#This Row],[Количество]]&lt;0,E187*F187*(-1),E187*F187)</f>
        <v>116880.13223052541</v>
      </c>
    </row>
    <row r="188" spans="1:8" x14ac:dyDescent="0.25">
      <c r="A188" s="6">
        <v>196</v>
      </c>
      <c r="B188" s="6" t="s">
        <v>14</v>
      </c>
      <c r="C188" s="7">
        <v>44274</v>
      </c>
      <c r="D188" s="6" t="s">
        <v>16</v>
      </c>
      <c r="E188" s="8">
        <v>5</v>
      </c>
      <c r="F188" s="9">
        <v>163.48427234046855</v>
      </c>
      <c r="G188" s="6" t="s">
        <v>21</v>
      </c>
      <c r="H188" s="12">
        <f>IF(Таблица3[[#This Row],[Количество]]&lt;0,E188*F188*(-1),E188*F188)</f>
        <v>817.42136170234278</v>
      </c>
    </row>
    <row r="189" spans="1:8" x14ac:dyDescent="0.25">
      <c r="A189" s="6">
        <v>197</v>
      </c>
      <c r="B189" s="6" t="s">
        <v>10</v>
      </c>
      <c r="C189" s="7">
        <v>43867</v>
      </c>
      <c r="D189" s="6" t="s">
        <v>20</v>
      </c>
      <c r="E189" s="8">
        <v>-5</v>
      </c>
      <c r="F189" s="9">
        <v>-128.98061088841524</v>
      </c>
      <c r="G189" s="6" t="s">
        <v>21</v>
      </c>
      <c r="H189" s="12">
        <f>IF(Таблица3[[#This Row],[Количество]]&lt;0,E189*F189*(-1),E189*F189)</f>
        <v>-644.90305444207615</v>
      </c>
    </row>
    <row r="190" spans="1:8" x14ac:dyDescent="0.25">
      <c r="A190" s="6">
        <v>198</v>
      </c>
      <c r="B190" s="6" t="s">
        <v>10</v>
      </c>
      <c r="C190" s="7">
        <v>43607</v>
      </c>
      <c r="D190" s="6" t="s">
        <v>20</v>
      </c>
      <c r="E190" s="8">
        <v>-4</v>
      </c>
      <c r="F190" s="9">
        <v>-99.982132533861034</v>
      </c>
      <c r="G190" s="6" t="s">
        <v>23</v>
      </c>
      <c r="H190" s="12">
        <f>IF(Таблица3[[#This Row],[Количество]]&lt;0,E190*F190*(-1),E190*F190)</f>
        <v>-399.92853013544413</v>
      </c>
    </row>
    <row r="191" spans="1:8" x14ac:dyDescent="0.25">
      <c r="A191" s="6">
        <v>199</v>
      </c>
      <c r="B191" s="6" t="s">
        <v>11</v>
      </c>
      <c r="C191" s="7">
        <v>43794</v>
      </c>
      <c r="D191" s="6" t="s">
        <v>20</v>
      </c>
      <c r="E191" s="8">
        <v>81</v>
      </c>
      <c r="F191" s="9">
        <v>2446.810419202</v>
      </c>
      <c r="G191" s="6" t="s">
        <v>23</v>
      </c>
      <c r="H191" s="12">
        <f>IF(Таблица3[[#This Row],[Количество]]&lt;0,E191*F191*(-1),E191*F191)</f>
        <v>198191.643955362</v>
      </c>
    </row>
    <row r="192" spans="1:8" x14ac:dyDescent="0.25">
      <c r="A192" s="6">
        <v>200</v>
      </c>
      <c r="B192" s="6" t="s">
        <v>11</v>
      </c>
      <c r="C192" s="7">
        <v>43541</v>
      </c>
      <c r="D192" s="6" t="s">
        <v>16</v>
      </c>
      <c r="E192" s="8">
        <v>21</v>
      </c>
      <c r="F192" s="9">
        <v>647.44003374094905</v>
      </c>
      <c r="G192" s="6" t="s">
        <v>22</v>
      </c>
      <c r="H192" s="12">
        <f>IF(Таблица3[[#This Row],[Количество]]&lt;0,E192*F192*(-1),E192*F192)</f>
        <v>13596.24070855993</v>
      </c>
    </row>
    <row r="193" spans="1:8" x14ac:dyDescent="0.25">
      <c r="A193" s="6">
        <v>201</v>
      </c>
      <c r="B193" s="6" t="s">
        <v>9</v>
      </c>
      <c r="C193" s="7">
        <v>44373</v>
      </c>
      <c r="D193" s="6" t="s">
        <v>16</v>
      </c>
      <c r="E193" s="8">
        <v>21</v>
      </c>
      <c r="F193" s="9">
        <v>648.63192319117911</v>
      </c>
      <c r="G193" s="6" t="s">
        <v>21</v>
      </c>
      <c r="H193" s="12">
        <f>IF(Таблица3[[#This Row],[Количество]]&lt;0,E193*F193*(-1),E193*F193)</f>
        <v>13621.270387014762</v>
      </c>
    </row>
    <row r="194" spans="1:8" x14ac:dyDescent="0.25">
      <c r="A194" s="6">
        <v>202</v>
      </c>
      <c r="B194" s="6" t="s">
        <v>13</v>
      </c>
      <c r="C194" s="7">
        <v>44560</v>
      </c>
      <c r="D194" s="6" t="s">
        <v>17</v>
      </c>
      <c r="E194" s="8">
        <v>-3</v>
      </c>
      <c r="F194" s="9">
        <v>-71.540858971049317</v>
      </c>
      <c r="G194" s="6" t="s">
        <v>22</v>
      </c>
      <c r="H194" s="12">
        <f>IF(Таблица3[[#This Row],[Количество]]&lt;0,E194*F194*(-1),E194*F194)</f>
        <v>-214.62257691314795</v>
      </c>
    </row>
    <row r="195" spans="1:8" x14ac:dyDescent="0.25">
      <c r="A195" s="6">
        <v>203</v>
      </c>
      <c r="B195" s="6" t="s">
        <v>9</v>
      </c>
      <c r="C195" s="7">
        <v>43827</v>
      </c>
      <c r="D195" s="6" t="s">
        <v>18</v>
      </c>
      <c r="E195" s="8">
        <v>57</v>
      </c>
      <c r="F195" s="9">
        <v>1736.4445114790863</v>
      </c>
      <c r="G195" s="6" t="s">
        <v>23</v>
      </c>
      <c r="H195" s="12">
        <f>IF(Таблица3[[#This Row],[Количество]]&lt;0,E195*F195*(-1),E195*F195)</f>
        <v>98977.337154307912</v>
      </c>
    </row>
    <row r="196" spans="1:8" x14ac:dyDescent="0.25">
      <c r="A196" s="6">
        <v>204</v>
      </c>
      <c r="B196" s="6" t="s">
        <v>9</v>
      </c>
      <c r="C196" s="7">
        <v>43695</v>
      </c>
      <c r="D196" s="6" t="s">
        <v>18</v>
      </c>
      <c r="E196" s="8">
        <v>86</v>
      </c>
      <c r="F196" s="9">
        <v>2593.0970727563495</v>
      </c>
      <c r="G196" s="6" t="s">
        <v>23</v>
      </c>
      <c r="H196" s="12">
        <f>IF(Таблица3[[#This Row],[Количество]]&lt;0,E196*F196*(-1),E196*F196)</f>
        <v>223006.34825704605</v>
      </c>
    </row>
    <row r="197" spans="1:8" x14ac:dyDescent="0.25">
      <c r="A197" s="6">
        <v>205</v>
      </c>
      <c r="B197" s="6" t="s">
        <v>14</v>
      </c>
      <c r="C197" s="7">
        <v>43574</v>
      </c>
      <c r="D197" s="6" t="s">
        <v>17</v>
      </c>
      <c r="E197" s="8">
        <v>14</v>
      </c>
      <c r="F197" s="9">
        <v>441.39016120906666</v>
      </c>
      <c r="G197" s="6" t="s">
        <v>23</v>
      </c>
      <c r="H197" s="12">
        <f>IF(Таблица3[[#This Row],[Количество]]&lt;0,E197*F197*(-1),E197*F197)</f>
        <v>6179.4622569269332</v>
      </c>
    </row>
    <row r="198" spans="1:8" x14ac:dyDescent="0.25">
      <c r="A198" s="6">
        <v>206</v>
      </c>
      <c r="B198" s="6" t="s">
        <v>13</v>
      </c>
      <c r="C198" s="7">
        <v>43805</v>
      </c>
      <c r="D198" s="6" t="s">
        <v>19</v>
      </c>
      <c r="E198" s="8">
        <v>20</v>
      </c>
      <c r="F198" s="9">
        <v>619.55881135465597</v>
      </c>
      <c r="G198" s="6" t="s">
        <v>24</v>
      </c>
      <c r="H198" s="12">
        <f>IF(Таблица3[[#This Row],[Количество]]&lt;0,E198*F198*(-1),E198*F198)</f>
        <v>12391.176227093119</v>
      </c>
    </row>
    <row r="199" spans="1:8" x14ac:dyDescent="0.25">
      <c r="A199" s="6">
        <v>207</v>
      </c>
      <c r="B199" s="6" t="s">
        <v>10</v>
      </c>
      <c r="C199" s="7">
        <v>43867</v>
      </c>
      <c r="D199" s="6" t="s">
        <v>20</v>
      </c>
      <c r="E199" s="8">
        <v>60</v>
      </c>
      <c r="F199" s="9">
        <v>1819.3942640636906</v>
      </c>
      <c r="G199" s="6" t="s">
        <v>21</v>
      </c>
      <c r="H199" s="12">
        <f>IF(Таблица3[[#This Row],[Количество]]&lt;0,E199*F199*(-1),E199*F199)</f>
        <v>109163.65584382144</v>
      </c>
    </row>
    <row r="200" spans="1:8" x14ac:dyDescent="0.25">
      <c r="A200" s="6">
        <v>208</v>
      </c>
      <c r="B200" s="6" t="s">
        <v>14</v>
      </c>
      <c r="C200" s="7">
        <v>43651</v>
      </c>
      <c r="D200" s="6" t="s">
        <v>16</v>
      </c>
      <c r="E200" s="8">
        <v>45</v>
      </c>
      <c r="F200" s="9">
        <v>1371.5507832075064</v>
      </c>
      <c r="G200" s="6" t="s">
        <v>23</v>
      </c>
      <c r="H200" s="12">
        <f>IF(Таблица3[[#This Row],[Количество]]&lt;0,E200*F200*(-1),E200*F200)</f>
        <v>61719.785244337785</v>
      </c>
    </row>
    <row r="201" spans="1:8" x14ac:dyDescent="0.25">
      <c r="A201" s="6">
        <v>209</v>
      </c>
      <c r="B201" s="6" t="s">
        <v>14</v>
      </c>
      <c r="C201" s="7">
        <v>43922</v>
      </c>
      <c r="D201" s="6" t="s">
        <v>16</v>
      </c>
      <c r="E201" s="8">
        <v>7</v>
      </c>
      <c r="F201" s="9">
        <v>229.97599823353488</v>
      </c>
      <c r="G201" s="6" t="s">
        <v>24</v>
      </c>
      <c r="H201" s="12">
        <f>IF(Таблица3[[#This Row],[Количество]]&lt;0,E201*F201*(-1),E201*F201)</f>
        <v>1609.8319876347441</v>
      </c>
    </row>
    <row r="202" spans="1:8" x14ac:dyDescent="0.25">
      <c r="A202" s="6">
        <v>210</v>
      </c>
      <c r="B202" s="6" t="s">
        <v>8</v>
      </c>
      <c r="C202" s="7">
        <v>43530</v>
      </c>
      <c r="D202" s="6" t="s">
        <v>18</v>
      </c>
      <c r="E202" s="8">
        <v>-6</v>
      </c>
      <c r="F202" s="9">
        <v>-163.34472666280843</v>
      </c>
      <c r="G202" s="6" t="s">
        <v>24</v>
      </c>
      <c r="H202" s="12">
        <f>IF(Таблица3[[#This Row],[Количество]]&lt;0,E202*F202*(-1),E202*F202)</f>
        <v>-980.06835997685062</v>
      </c>
    </row>
    <row r="203" spans="1:8" x14ac:dyDescent="0.25">
      <c r="A203" s="6">
        <v>211</v>
      </c>
      <c r="B203" s="6" t="s">
        <v>14</v>
      </c>
      <c r="C203" s="7">
        <v>43585</v>
      </c>
      <c r="D203" s="6" t="s">
        <v>18</v>
      </c>
      <c r="E203" s="8">
        <v>35</v>
      </c>
      <c r="F203" s="9">
        <v>1068.998222176215</v>
      </c>
      <c r="G203" s="6" t="s">
        <v>22</v>
      </c>
      <c r="H203" s="12">
        <f>IF(Таблица3[[#This Row],[Количество]]&lt;0,E203*F203*(-1),E203*F203)</f>
        <v>37414.937776167528</v>
      </c>
    </row>
    <row r="204" spans="1:8" x14ac:dyDescent="0.25">
      <c r="A204" s="6">
        <v>212</v>
      </c>
      <c r="B204" s="6" t="s">
        <v>10</v>
      </c>
      <c r="C204" s="7">
        <v>43596</v>
      </c>
      <c r="D204" s="6" t="s">
        <v>17</v>
      </c>
      <c r="E204" s="8">
        <v>31</v>
      </c>
      <c r="F204" s="9">
        <v>951.32000960664027</v>
      </c>
      <c r="G204" s="6" t="s">
        <v>21</v>
      </c>
      <c r="H204" s="12">
        <f>IF(Таблица3[[#This Row],[Количество]]&lt;0,E204*F204*(-1),E204*F204)</f>
        <v>29490.920297805849</v>
      </c>
    </row>
    <row r="205" spans="1:8" x14ac:dyDescent="0.25">
      <c r="A205" s="6">
        <v>213</v>
      </c>
      <c r="B205" s="6" t="s">
        <v>14</v>
      </c>
      <c r="C205" s="7">
        <v>44516</v>
      </c>
      <c r="D205" s="6" t="s">
        <v>18</v>
      </c>
      <c r="E205" s="8">
        <v>19</v>
      </c>
      <c r="F205" s="9">
        <v>590.75740928551386</v>
      </c>
      <c r="G205" s="6" t="s">
        <v>23</v>
      </c>
      <c r="H205" s="12">
        <f>IF(Таблица3[[#This Row],[Количество]]&lt;0,E205*F205*(-1),E205*F205)</f>
        <v>11224.390776424763</v>
      </c>
    </row>
    <row r="206" spans="1:8" x14ac:dyDescent="0.25">
      <c r="A206" s="6">
        <v>214</v>
      </c>
      <c r="B206" s="6" t="s">
        <v>15</v>
      </c>
      <c r="C206" s="7">
        <v>43508</v>
      </c>
      <c r="D206" s="6" t="s">
        <v>16</v>
      </c>
      <c r="E206" s="8">
        <v>35</v>
      </c>
      <c r="F206" s="9">
        <v>1066.4339916643025</v>
      </c>
      <c r="G206" s="6" t="s">
        <v>23</v>
      </c>
      <c r="H206" s="12">
        <f>IF(Таблица3[[#This Row],[Количество]]&lt;0,E206*F206*(-1),E206*F206)</f>
        <v>37325.189708250589</v>
      </c>
    </row>
    <row r="207" spans="1:8" x14ac:dyDescent="0.25">
      <c r="A207" s="6">
        <v>215</v>
      </c>
      <c r="B207" s="6" t="s">
        <v>8</v>
      </c>
      <c r="C207" s="7">
        <v>44197</v>
      </c>
      <c r="D207" s="6" t="s">
        <v>19</v>
      </c>
      <c r="E207" s="8">
        <v>51</v>
      </c>
      <c r="F207" s="9">
        <v>1545.9771582934854</v>
      </c>
      <c r="G207" s="6" t="s">
        <v>21</v>
      </c>
      <c r="H207" s="12">
        <f>IF(Таблица3[[#This Row],[Количество]]&lt;0,E207*F207*(-1),E207*F207)</f>
        <v>78844.835072967762</v>
      </c>
    </row>
    <row r="208" spans="1:8" x14ac:dyDescent="0.25">
      <c r="A208" s="6">
        <v>216</v>
      </c>
      <c r="B208" s="6" t="s">
        <v>13</v>
      </c>
      <c r="C208" s="7">
        <v>43519</v>
      </c>
      <c r="D208" s="6" t="s">
        <v>20</v>
      </c>
      <c r="E208" s="8">
        <v>1</v>
      </c>
      <c r="F208" s="9">
        <v>53.867139626812971</v>
      </c>
      <c r="G208" s="6" t="s">
        <v>21</v>
      </c>
      <c r="H208" s="12">
        <f>IF(Таблица3[[#This Row],[Количество]]&lt;0,E208*F208*(-1),E208*F208)</f>
        <v>53.867139626812971</v>
      </c>
    </row>
    <row r="209" spans="1:8" x14ac:dyDescent="0.25">
      <c r="A209" s="6">
        <v>217</v>
      </c>
      <c r="B209" s="6" t="s">
        <v>9</v>
      </c>
      <c r="C209" s="7">
        <v>44098</v>
      </c>
      <c r="D209" s="6" t="s">
        <v>17</v>
      </c>
      <c r="E209" s="8">
        <v>67</v>
      </c>
      <c r="F209" s="9">
        <v>2033.5912709646639</v>
      </c>
      <c r="G209" s="6" t="s">
        <v>24</v>
      </c>
      <c r="H209" s="12">
        <f>IF(Таблица3[[#This Row],[Количество]]&lt;0,E209*F209*(-1),E209*F209)</f>
        <v>136250.61515463248</v>
      </c>
    </row>
    <row r="210" spans="1:8" x14ac:dyDescent="0.25">
      <c r="A210" s="6">
        <v>218</v>
      </c>
      <c r="B210" s="6" t="s">
        <v>9</v>
      </c>
      <c r="C210" s="7">
        <v>44285</v>
      </c>
      <c r="D210" s="6" t="s">
        <v>20</v>
      </c>
      <c r="E210" s="8">
        <v>23</v>
      </c>
      <c r="F210" s="9">
        <v>714.12597536524618</v>
      </c>
      <c r="G210" s="6" t="s">
        <v>24</v>
      </c>
      <c r="H210" s="12">
        <f>IF(Таблица3[[#This Row],[Количество]]&lt;0,E210*F210*(-1),E210*F210)</f>
        <v>16424.897433400663</v>
      </c>
    </row>
    <row r="211" spans="1:8" x14ac:dyDescent="0.25">
      <c r="A211" s="6">
        <v>219</v>
      </c>
      <c r="B211" s="6" t="s">
        <v>10</v>
      </c>
      <c r="C211" s="7">
        <v>44230</v>
      </c>
      <c r="D211" s="6" t="s">
        <v>17</v>
      </c>
      <c r="E211" s="8">
        <v>41</v>
      </c>
      <c r="F211" s="9">
        <v>1252.3475441561757</v>
      </c>
      <c r="G211" s="6" t="s">
        <v>21</v>
      </c>
      <c r="H211" s="12">
        <f>IF(Таблица3[[#This Row],[Количество]]&lt;0,E211*F211*(-1),E211*F211)</f>
        <v>51346.249310403204</v>
      </c>
    </row>
    <row r="212" spans="1:8" x14ac:dyDescent="0.25">
      <c r="A212" s="6">
        <v>220</v>
      </c>
      <c r="B212" s="6" t="s">
        <v>7</v>
      </c>
      <c r="C212" s="7">
        <v>43845</v>
      </c>
      <c r="D212" s="6" t="s">
        <v>20</v>
      </c>
      <c r="E212" s="8">
        <v>27</v>
      </c>
      <c r="F212" s="9">
        <v>831.95110350521588</v>
      </c>
      <c r="G212" s="6" t="s">
        <v>23</v>
      </c>
      <c r="H212" s="12">
        <f>IF(Таблица3[[#This Row],[Количество]]&lt;0,E212*F212*(-1),E212*F212)</f>
        <v>22462.67979464083</v>
      </c>
    </row>
    <row r="213" spans="1:8" x14ac:dyDescent="0.25">
      <c r="A213" s="6">
        <v>221</v>
      </c>
      <c r="B213" s="6" t="s">
        <v>11</v>
      </c>
      <c r="C213" s="7">
        <v>43728</v>
      </c>
      <c r="D213" s="6" t="s">
        <v>17</v>
      </c>
      <c r="E213" s="8">
        <v>56</v>
      </c>
      <c r="F213" s="9">
        <v>1701.7512557022724</v>
      </c>
      <c r="G213" s="6" t="s">
        <v>24</v>
      </c>
      <c r="H213" s="12">
        <f>IF(Таблица3[[#This Row],[Количество]]&lt;0,E213*F213*(-1),E213*F213)</f>
        <v>95298.070319327249</v>
      </c>
    </row>
    <row r="214" spans="1:8" x14ac:dyDescent="0.25">
      <c r="A214" s="6">
        <v>222</v>
      </c>
      <c r="B214" s="6" t="s">
        <v>7</v>
      </c>
      <c r="C214" s="7">
        <v>44032</v>
      </c>
      <c r="D214" s="6" t="s">
        <v>20</v>
      </c>
      <c r="E214" s="8">
        <v>67</v>
      </c>
      <c r="F214" s="9">
        <v>2033.5311949602651</v>
      </c>
      <c r="G214" s="6" t="s">
        <v>23</v>
      </c>
      <c r="H214" s="12">
        <f>IF(Таблица3[[#This Row],[Количество]]&lt;0,E214*F214*(-1),E214*F214)</f>
        <v>136246.59006233775</v>
      </c>
    </row>
    <row r="215" spans="1:8" x14ac:dyDescent="0.25">
      <c r="A215" s="6">
        <v>223</v>
      </c>
      <c r="B215" s="6" t="s">
        <v>8</v>
      </c>
      <c r="C215" s="7">
        <v>44087</v>
      </c>
      <c r="D215" s="6" t="s">
        <v>17</v>
      </c>
      <c r="E215" s="8">
        <v>94</v>
      </c>
      <c r="F215" s="9">
        <v>2837.4141758000142</v>
      </c>
      <c r="G215" s="6" t="s">
        <v>23</v>
      </c>
      <c r="H215" s="12">
        <f>IF(Таблица3[[#This Row],[Количество]]&lt;0,E215*F215*(-1),E215*F215)</f>
        <v>266716.93252520135</v>
      </c>
    </row>
    <row r="216" spans="1:8" x14ac:dyDescent="0.25">
      <c r="A216" s="6">
        <v>224</v>
      </c>
      <c r="B216" s="6" t="s">
        <v>11</v>
      </c>
      <c r="C216" s="7">
        <v>44109</v>
      </c>
      <c r="D216" s="6" t="s">
        <v>16</v>
      </c>
      <c r="E216" s="8">
        <v>52</v>
      </c>
      <c r="F216" s="9">
        <v>1582.973319694853</v>
      </c>
      <c r="G216" s="6" t="s">
        <v>23</v>
      </c>
      <c r="H216" s="12">
        <f>IF(Таблица3[[#This Row],[Количество]]&lt;0,E216*F216*(-1),E216*F216)</f>
        <v>82314.612624132351</v>
      </c>
    </row>
    <row r="217" spans="1:8" x14ac:dyDescent="0.25">
      <c r="A217" s="6">
        <v>225</v>
      </c>
      <c r="B217" s="6" t="s">
        <v>15</v>
      </c>
      <c r="C217" s="7">
        <v>43867</v>
      </c>
      <c r="D217" s="6" t="s">
        <v>19</v>
      </c>
      <c r="E217" s="8">
        <v>24</v>
      </c>
      <c r="F217" s="9">
        <v>742.43899422562197</v>
      </c>
      <c r="G217" s="6" t="s">
        <v>23</v>
      </c>
      <c r="H217" s="12">
        <f>IF(Таблица3[[#This Row],[Количество]]&lt;0,E217*F217*(-1),E217*F217)</f>
        <v>17818.535861414926</v>
      </c>
    </row>
    <row r="218" spans="1:8" x14ac:dyDescent="0.25">
      <c r="A218" s="6">
        <v>226</v>
      </c>
      <c r="B218" s="6" t="s">
        <v>14</v>
      </c>
      <c r="C218" s="7">
        <v>43988</v>
      </c>
      <c r="D218" s="6" t="s">
        <v>18</v>
      </c>
      <c r="E218" s="8">
        <v>-1</v>
      </c>
      <c r="F218" s="9">
        <v>-9.1770776800017373</v>
      </c>
      <c r="G218" s="6" t="s">
        <v>22</v>
      </c>
      <c r="H218" s="12">
        <f>IF(Таблица3[[#This Row],[Количество]]&lt;0,E218*F218*(-1),E218*F218)</f>
        <v>-9.1770776800017373</v>
      </c>
    </row>
    <row r="219" spans="1:8" x14ac:dyDescent="0.25">
      <c r="A219" s="6">
        <v>227</v>
      </c>
      <c r="B219" s="6" t="s">
        <v>13</v>
      </c>
      <c r="C219" s="7">
        <v>43486</v>
      </c>
      <c r="D219" s="6" t="s">
        <v>16</v>
      </c>
      <c r="E219" s="8">
        <v>37</v>
      </c>
      <c r="F219" s="9">
        <v>1125.215820600612</v>
      </c>
      <c r="G219" s="6" t="s">
        <v>22</v>
      </c>
      <c r="H219" s="12">
        <f>IF(Таблица3[[#This Row],[Количество]]&lt;0,E219*F219*(-1),E219*F219)</f>
        <v>41632.985362222644</v>
      </c>
    </row>
    <row r="220" spans="1:8" x14ac:dyDescent="0.25">
      <c r="A220" s="6">
        <v>228</v>
      </c>
      <c r="B220" s="6" t="s">
        <v>8</v>
      </c>
      <c r="C220" s="7">
        <v>43519</v>
      </c>
      <c r="D220" s="6" t="s">
        <v>17</v>
      </c>
      <c r="E220" s="8">
        <v>63</v>
      </c>
      <c r="F220" s="9">
        <v>1914.542393048981</v>
      </c>
      <c r="G220" s="6" t="s">
        <v>22</v>
      </c>
      <c r="H220" s="12">
        <f>IF(Таблица3[[#This Row],[Количество]]&lt;0,E220*F220*(-1),E220*F220)</f>
        <v>120616.17076208581</v>
      </c>
    </row>
    <row r="221" spans="1:8" x14ac:dyDescent="0.25">
      <c r="A221" s="6">
        <v>229</v>
      </c>
      <c r="B221" s="6" t="s">
        <v>9</v>
      </c>
      <c r="C221" s="7">
        <v>43933</v>
      </c>
      <c r="D221" s="6" t="s">
        <v>18</v>
      </c>
      <c r="E221" s="8">
        <v>13</v>
      </c>
      <c r="F221" s="9">
        <v>410.10346846521708</v>
      </c>
      <c r="G221" s="6" t="s">
        <v>23</v>
      </c>
      <c r="H221" s="12">
        <f>IF(Таблица3[[#This Row],[Количество]]&lt;0,E221*F221*(-1),E221*F221)</f>
        <v>5331.3450900478219</v>
      </c>
    </row>
    <row r="222" spans="1:8" x14ac:dyDescent="0.25">
      <c r="A222" s="6">
        <v>230</v>
      </c>
      <c r="B222" s="6" t="s">
        <v>13</v>
      </c>
      <c r="C222" s="7">
        <v>43794</v>
      </c>
      <c r="D222" s="6" t="s">
        <v>18</v>
      </c>
      <c r="E222" s="8">
        <v>7</v>
      </c>
      <c r="F222" s="9">
        <v>223.34877359058811</v>
      </c>
      <c r="G222" s="6" t="s">
        <v>23</v>
      </c>
      <c r="H222" s="12">
        <f>IF(Таблица3[[#This Row],[Количество]]&lt;0,E222*F222*(-1),E222*F222)</f>
        <v>1563.4414151341168</v>
      </c>
    </row>
    <row r="223" spans="1:8" x14ac:dyDescent="0.25">
      <c r="A223" s="6">
        <v>231</v>
      </c>
      <c r="B223" s="6" t="s">
        <v>15</v>
      </c>
      <c r="C223" s="7">
        <v>43911</v>
      </c>
      <c r="D223" s="6" t="s">
        <v>18</v>
      </c>
      <c r="E223" s="8">
        <v>64</v>
      </c>
      <c r="F223" s="9">
        <v>1938.3879299726061</v>
      </c>
      <c r="G223" s="6" t="s">
        <v>23</v>
      </c>
      <c r="H223" s="12">
        <f>IF(Таблица3[[#This Row],[Количество]]&lt;0,E223*F223*(-1),E223*F223)</f>
        <v>124056.82751824679</v>
      </c>
    </row>
    <row r="224" spans="1:8" x14ac:dyDescent="0.25">
      <c r="A224" s="6">
        <v>232</v>
      </c>
      <c r="B224" s="6" t="s">
        <v>7</v>
      </c>
      <c r="C224" s="7">
        <v>43988</v>
      </c>
      <c r="D224" s="6" t="s">
        <v>18</v>
      </c>
      <c r="E224" s="8">
        <v>63</v>
      </c>
      <c r="F224" s="9">
        <v>1909.06686894116</v>
      </c>
      <c r="G224" s="6" t="s">
        <v>24</v>
      </c>
      <c r="H224" s="12">
        <f>IF(Таблица3[[#This Row],[Количество]]&lt;0,E224*F224*(-1),E224*F224)</f>
        <v>120271.21274329309</v>
      </c>
    </row>
    <row r="225" spans="1:8" x14ac:dyDescent="0.25">
      <c r="A225" s="6">
        <v>233</v>
      </c>
      <c r="B225" s="6" t="s">
        <v>12</v>
      </c>
      <c r="C225" s="7">
        <v>44054</v>
      </c>
      <c r="D225" s="6" t="s">
        <v>20</v>
      </c>
      <c r="E225" s="8">
        <v>57</v>
      </c>
      <c r="F225" s="9">
        <v>1735.9022125804509</v>
      </c>
      <c r="G225" s="6" t="s">
        <v>24</v>
      </c>
      <c r="H225" s="12">
        <f>IF(Таблица3[[#This Row],[Количество]]&lt;0,E225*F225*(-1),E225*F225)</f>
        <v>98946.426117085692</v>
      </c>
    </row>
    <row r="226" spans="1:8" x14ac:dyDescent="0.25">
      <c r="A226" s="6">
        <v>234</v>
      </c>
      <c r="B226" s="6" t="s">
        <v>12</v>
      </c>
      <c r="C226" s="7">
        <v>44142</v>
      </c>
      <c r="D226" s="6" t="s">
        <v>20</v>
      </c>
      <c r="E226" s="8">
        <v>59</v>
      </c>
      <c r="F226" s="9">
        <v>1789.266502635322</v>
      </c>
      <c r="G226" s="6" t="s">
        <v>21</v>
      </c>
      <c r="H226" s="12">
        <f>IF(Таблица3[[#This Row],[Количество]]&lt;0,E226*F226*(-1),E226*F226)</f>
        <v>105566.72365548401</v>
      </c>
    </row>
    <row r="227" spans="1:8" x14ac:dyDescent="0.25">
      <c r="A227" s="6">
        <v>235</v>
      </c>
      <c r="B227" s="6" t="s">
        <v>14</v>
      </c>
      <c r="C227" s="7">
        <v>44186</v>
      </c>
      <c r="D227" s="6" t="s">
        <v>17</v>
      </c>
      <c r="E227" s="8">
        <v>-3</v>
      </c>
      <c r="F227" s="9">
        <v>-72.637597489178191</v>
      </c>
      <c r="G227" s="6" t="s">
        <v>24</v>
      </c>
      <c r="H227" s="12">
        <f>IF(Таблица3[[#This Row],[Количество]]&lt;0,E227*F227*(-1),E227*F227)</f>
        <v>-217.91279246753459</v>
      </c>
    </row>
    <row r="228" spans="1:8" x14ac:dyDescent="0.25">
      <c r="A228" s="6">
        <v>236</v>
      </c>
      <c r="B228" s="6" t="s">
        <v>9</v>
      </c>
      <c r="C228" s="7">
        <v>43739</v>
      </c>
      <c r="D228" s="6" t="s">
        <v>18</v>
      </c>
      <c r="E228" s="8">
        <v>86</v>
      </c>
      <c r="F228" s="9">
        <v>2603.2907018535166</v>
      </c>
      <c r="G228" s="6" t="s">
        <v>22</v>
      </c>
      <c r="H228" s="12">
        <f>IF(Таблица3[[#This Row],[Количество]]&lt;0,E228*F228*(-1),E228*F228)</f>
        <v>223883.00035940242</v>
      </c>
    </row>
    <row r="229" spans="1:8" x14ac:dyDescent="0.25">
      <c r="A229" s="6">
        <v>237</v>
      </c>
      <c r="B229" s="6" t="s">
        <v>11</v>
      </c>
      <c r="C229" s="7">
        <v>44098</v>
      </c>
      <c r="D229" s="6" t="s">
        <v>16</v>
      </c>
      <c r="E229" s="8">
        <v>-4</v>
      </c>
      <c r="F229" s="9">
        <v>-99.939520680829617</v>
      </c>
      <c r="G229" s="6" t="s">
        <v>21</v>
      </c>
      <c r="H229" s="12">
        <f>IF(Таблица3[[#This Row],[Количество]]&lt;0,E229*F229*(-1),E229*F229)</f>
        <v>-399.75808272331847</v>
      </c>
    </row>
    <row r="230" spans="1:8" x14ac:dyDescent="0.25">
      <c r="A230" s="6">
        <v>238</v>
      </c>
      <c r="B230" s="6" t="s">
        <v>7</v>
      </c>
      <c r="C230" s="7">
        <v>44197</v>
      </c>
      <c r="D230" s="6" t="s">
        <v>18</v>
      </c>
      <c r="E230" s="8">
        <v>7</v>
      </c>
      <c r="F230" s="9">
        <v>236.54332569914828</v>
      </c>
      <c r="G230" s="6" t="s">
        <v>23</v>
      </c>
      <c r="H230" s="12">
        <f>IF(Таблица3[[#This Row],[Количество]]&lt;0,E230*F230*(-1),E230*F230)</f>
        <v>1655.803279894038</v>
      </c>
    </row>
    <row r="231" spans="1:8" x14ac:dyDescent="0.25">
      <c r="A231" s="6">
        <v>239</v>
      </c>
      <c r="B231" s="6" t="s">
        <v>9</v>
      </c>
      <c r="C231" s="7">
        <v>43739</v>
      </c>
      <c r="D231" s="6" t="s">
        <v>18</v>
      </c>
      <c r="E231" s="8">
        <v>43</v>
      </c>
      <c r="F231" s="9">
        <v>1316.7769291502445</v>
      </c>
      <c r="G231" s="6" t="s">
        <v>21</v>
      </c>
      <c r="H231" s="12">
        <f>IF(Таблица3[[#This Row],[Количество]]&lt;0,E231*F231*(-1),E231*F231)</f>
        <v>56621.407953460512</v>
      </c>
    </row>
    <row r="232" spans="1:8" x14ac:dyDescent="0.25">
      <c r="A232" s="6">
        <v>240</v>
      </c>
      <c r="B232" s="6" t="s">
        <v>12</v>
      </c>
      <c r="C232" s="7">
        <v>44505</v>
      </c>
      <c r="D232" s="6" t="s">
        <v>18</v>
      </c>
      <c r="E232" s="8">
        <v>2</v>
      </c>
      <c r="F232" s="9">
        <v>76.348447793459385</v>
      </c>
      <c r="G232" s="6" t="s">
        <v>22</v>
      </c>
      <c r="H232" s="12">
        <f>IF(Таблица3[[#This Row],[Количество]]&lt;0,E232*F232*(-1),E232*F232)</f>
        <v>152.69689558691877</v>
      </c>
    </row>
    <row r="233" spans="1:8" x14ac:dyDescent="0.25">
      <c r="A233" s="6">
        <v>241</v>
      </c>
      <c r="B233" s="6" t="s">
        <v>12</v>
      </c>
      <c r="C233" s="7">
        <v>44318</v>
      </c>
      <c r="D233" s="6" t="s">
        <v>20</v>
      </c>
      <c r="E233" s="8">
        <v>85</v>
      </c>
      <c r="F233" s="9">
        <v>2568.7957020946437</v>
      </c>
      <c r="G233" s="6" t="s">
        <v>24</v>
      </c>
      <c r="H233" s="12">
        <f>IF(Таблица3[[#This Row],[Количество]]&lt;0,E233*F233*(-1),E233*F233)</f>
        <v>218347.63467804471</v>
      </c>
    </row>
    <row r="234" spans="1:8" x14ac:dyDescent="0.25">
      <c r="A234" s="6">
        <v>242</v>
      </c>
      <c r="B234" s="6" t="s">
        <v>12</v>
      </c>
      <c r="C234" s="7">
        <v>44307</v>
      </c>
      <c r="D234" s="6" t="s">
        <v>16</v>
      </c>
      <c r="E234" s="8">
        <v>52</v>
      </c>
      <c r="F234" s="9">
        <v>1581.8704198984506</v>
      </c>
      <c r="G234" s="6" t="s">
        <v>24</v>
      </c>
      <c r="H234" s="12">
        <f>IF(Таблица3[[#This Row],[Количество]]&lt;0,E234*F234*(-1),E234*F234)</f>
        <v>82257.261834719422</v>
      </c>
    </row>
    <row r="235" spans="1:8" x14ac:dyDescent="0.25">
      <c r="A235" s="6">
        <v>243</v>
      </c>
      <c r="B235" s="6" t="s">
        <v>10</v>
      </c>
      <c r="C235" s="7">
        <v>44021</v>
      </c>
      <c r="D235" s="6" t="s">
        <v>19</v>
      </c>
      <c r="E235" s="8">
        <v>-3</v>
      </c>
      <c r="F235" s="9">
        <v>-73.950210500886271</v>
      </c>
      <c r="G235" s="6" t="s">
        <v>22</v>
      </c>
      <c r="H235" s="12">
        <f>IF(Таблица3[[#This Row],[Количество]]&lt;0,E235*F235*(-1),E235*F235)</f>
        <v>-221.85063150265881</v>
      </c>
    </row>
    <row r="236" spans="1:8" x14ac:dyDescent="0.25">
      <c r="A236" s="6">
        <v>244</v>
      </c>
      <c r="B236" s="6" t="s">
        <v>11</v>
      </c>
      <c r="C236" s="7">
        <v>44252</v>
      </c>
      <c r="D236" s="6" t="s">
        <v>16</v>
      </c>
      <c r="E236" s="8">
        <v>8</v>
      </c>
      <c r="F236" s="9">
        <v>255.46689047987763</v>
      </c>
      <c r="G236" s="6" t="s">
        <v>21</v>
      </c>
      <c r="H236" s="12">
        <f>IF(Таблица3[[#This Row],[Количество]]&lt;0,E236*F236*(-1),E236*F236)</f>
        <v>2043.7351238390211</v>
      </c>
    </row>
    <row r="237" spans="1:8" x14ac:dyDescent="0.25">
      <c r="A237" s="6">
        <v>245</v>
      </c>
      <c r="B237" s="6" t="s">
        <v>9</v>
      </c>
      <c r="C237" s="7">
        <v>44021</v>
      </c>
      <c r="D237" s="6" t="s">
        <v>20</v>
      </c>
      <c r="E237" s="8">
        <v>5</v>
      </c>
      <c r="F237" s="9">
        <v>171.98905576452097</v>
      </c>
      <c r="G237" s="6" t="s">
        <v>21</v>
      </c>
      <c r="H237" s="12">
        <f>IF(Таблица3[[#This Row],[Количество]]&lt;0,E237*F237*(-1),E237*F237)</f>
        <v>859.94527882260491</v>
      </c>
    </row>
    <row r="238" spans="1:8" x14ac:dyDescent="0.25">
      <c r="A238" s="6">
        <v>246</v>
      </c>
      <c r="B238" s="6" t="s">
        <v>13</v>
      </c>
      <c r="C238" s="7">
        <v>43706</v>
      </c>
      <c r="D238" s="6" t="s">
        <v>20</v>
      </c>
      <c r="E238" s="8">
        <v>90</v>
      </c>
      <c r="F238" s="9">
        <v>2720.987043854574</v>
      </c>
      <c r="G238" s="6" t="s">
        <v>22</v>
      </c>
      <c r="H238" s="12">
        <f>IF(Таблица3[[#This Row],[Количество]]&lt;0,E238*F238*(-1),E238*F238)</f>
        <v>244888.83394691168</v>
      </c>
    </row>
    <row r="239" spans="1:8" x14ac:dyDescent="0.25">
      <c r="A239" s="6">
        <v>247</v>
      </c>
      <c r="B239" s="6" t="s">
        <v>8</v>
      </c>
      <c r="C239" s="7">
        <v>43783</v>
      </c>
      <c r="D239" s="6" t="s">
        <v>20</v>
      </c>
      <c r="E239" s="8">
        <v>36</v>
      </c>
      <c r="F239" s="9">
        <v>1103.3744975059108</v>
      </c>
      <c r="G239" s="6" t="s">
        <v>21</v>
      </c>
      <c r="H239" s="12">
        <f>IF(Таблица3[[#This Row],[Количество]]&lt;0,E239*F239*(-1),E239*F239)</f>
        <v>39721.481910212788</v>
      </c>
    </row>
    <row r="240" spans="1:8" x14ac:dyDescent="0.25">
      <c r="A240" s="6">
        <v>248</v>
      </c>
      <c r="B240" s="6" t="s">
        <v>15</v>
      </c>
      <c r="C240" s="7">
        <v>44428</v>
      </c>
      <c r="D240" s="6" t="s">
        <v>20</v>
      </c>
      <c r="E240" s="8">
        <v>25</v>
      </c>
      <c r="F240" s="9">
        <v>770.14900645073135</v>
      </c>
      <c r="G240" s="6" t="s">
        <v>23</v>
      </c>
      <c r="H240" s="12">
        <f>IF(Таблица3[[#This Row],[Количество]]&lt;0,E240*F240*(-1),E240*F240)</f>
        <v>19253.725161268285</v>
      </c>
    </row>
    <row r="241" spans="1:8" x14ac:dyDescent="0.25">
      <c r="A241" s="6">
        <v>249</v>
      </c>
      <c r="B241" s="6" t="s">
        <v>8</v>
      </c>
      <c r="C241" s="7">
        <v>44274</v>
      </c>
      <c r="D241" s="6" t="s">
        <v>20</v>
      </c>
      <c r="E241" s="8">
        <v>7</v>
      </c>
      <c r="F241" s="9">
        <v>231.3320488425432</v>
      </c>
      <c r="G241" s="6" t="s">
        <v>21</v>
      </c>
      <c r="H241" s="12">
        <f>IF(Таблица3[[#This Row],[Количество]]&lt;0,E241*F241*(-1),E241*F241)</f>
        <v>1619.3243418978025</v>
      </c>
    </row>
    <row r="242" spans="1:8" x14ac:dyDescent="0.25">
      <c r="A242" s="6">
        <v>250</v>
      </c>
      <c r="B242" s="6" t="s">
        <v>10</v>
      </c>
      <c r="C242" s="7">
        <v>43772</v>
      </c>
      <c r="D242" s="6" t="s">
        <v>20</v>
      </c>
      <c r="E242" s="8">
        <v>64</v>
      </c>
      <c r="F242" s="9">
        <v>1942.5372471684716</v>
      </c>
      <c r="G242" s="6" t="s">
        <v>21</v>
      </c>
      <c r="H242" s="12">
        <f>IF(Таблица3[[#This Row],[Количество]]&lt;0,E242*F242*(-1),E242*F242)</f>
        <v>124322.38381878218</v>
      </c>
    </row>
    <row r="243" spans="1:8" x14ac:dyDescent="0.25">
      <c r="A243" s="6">
        <v>251</v>
      </c>
      <c r="B243" s="6" t="s">
        <v>10</v>
      </c>
      <c r="C243" s="7">
        <v>43955</v>
      </c>
      <c r="D243" s="6" t="s">
        <v>20</v>
      </c>
      <c r="E243" s="8">
        <v>71</v>
      </c>
      <c r="F243" s="9">
        <v>2154.9309366005641</v>
      </c>
      <c r="G243" s="6" t="s">
        <v>23</v>
      </c>
      <c r="H243" s="12">
        <f>IF(Таблица3[[#This Row],[Количество]]&lt;0,E243*F243*(-1),E243*F243)</f>
        <v>153000.09649864005</v>
      </c>
    </row>
    <row r="244" spans="1:8" x14ac:dyDescent="0.25">
      <c r="A244" s="6">
        <v>252</v>
      </c>
      <c r="B244" s="6" t="s">
        <v>7</v>
      </c>
      <c r="C244" s="7">
        <v>44296</v>
      </c>
      <c r="D244" s="6" t="s">
        <v>16</v>
      </c>
      <c r="E244" s="8">
        <v>41</v>
      </c>
      <c r="F244" s="9">
        <v>1248.1042324173134</v>
      </c>
      <c r="G244" s="6" t="s">
        <v>21</v>
      </c>
      <c r="H244" s="12">
        <f>IF(Таблица3[[#This Row],[Количество]]&lt;0,E244*F244*(-1),E244*F244)</f>
        <v>51172.273529109851</v>
      </c>
    </row>
    <row r="245" spans="1:8" x14ac:dyDescent="0.25">
      <c r="A245" s="6">
        <v>253</v>
      </c>
      <c r="B245" s="6" t="s">
        <v>7</v>
      </c>
      <c r="C245" s="7">
        <v>44098</v>
      </c>
      <c r="D245" s="6" t="s">
        <v>17</v>
      </c>
      <c r="E245" s="8">
        <v>84</v>
      </c>
      <c r="F245" s="9">
        <v>2532.8617965312778</v>
      </c>
      <c r="G245" s="6" t="s">
        <v>21</v>
      </c>
      <c r="H245" s="12">
        <f>IF(Таблица3[[#This Row],[Количество]]&lt;0,E245*F245*(-1),E245*F245)</f>
        <v>212760.39090862733</v>
      </c>
    </row>
    <row r="246" spans="1:8" x14ac:dyDescent="0.25">
      <c r="A246" s="6">
        <v>254</v>
      </c>
      <c r="B246" s="6" t="s">
        <v>12</v>
      </c>
      <c r="C246" s="7">
        <v>44285</v>
      </c>
      <c r="D246" s="6" t="s">
        <v>16</v>
      </c>
      <c r="E246" s="8">
        <v>3</v>
      </c>
      <c r="F246" s="9">
        <v>107.03015398687583</v>
      </c>
      <c r="G246" s="6" t="s">
        <v>21</v>
      </c>
      <c r="H246" s="12">
        <f>IF(Таблица3[[#This Row],[Количество]]&lt;0,E246*F246*(-1),E246*F246)</f>
        <v>321.09046196062752</v>
      </c>
    </row>
    <row r="247" spans="1:8" x14ac:dyDescent="0.25">
      <c r="A247" s="6">
        <v>255</v>
      </c>
      <c r="B247" s="6" t="s">
        <v>7</v>
      </c>
      <c r="C247" s="7">
        <v>43922</v>
      </c>
      <c r="D247" s="6" t="s">
        <v>17</v>
      </c>
      <c r="E247" s="8">
        <v>15</v>
      </c>
      <c r="F247" s="9">
        <v>467.61676481443232</v>
      </c>
      <c r="G247" s="6" t="s">
        <v>23</v>
      </c>
      <c r="H247" s="12">
        <f>IF(Таблица3[[#This Row],[Количество]]&lt;0,E247*F247*(-1),E247*F247)</f>
        <v>7014.2514722164851</v>
      </c>
    </row>
    <row r="248" spans="1:8" x14ac:dyDescent="0.25">
      <c r="A248" s="6">
        <v>256</v>
      </c>
      <c r="B248" s="6" t="s">
        <v>13</v>
      </c>
      <c r="C248" s="7">
        <v>43867</v>
      </c>
      <c r="D248" s="6" t="s">
        <v>16</v>
      </c>
      <c r="E248" s="8">
        <v>1</v>
      </c>
      <c r="F248" s="9">
        <v>48.820462029427098</v>
      </c>
      <c r="G248" s="6" t="s">
        <v>22</v>
      </c>
      <c r="H248" s="12">
        <f>IF(Таблица3[[#This Row],[Количество]]&lt;0,E248*F248*(-1),E248*F248)</f>
        <v>48.820462029427098</v>
      </c>
    </row>
    <row r="249" spans="1:8" x14ac:dyDescent="0.25">
      <c r="A249" s="6">
        <v>257</v>
      </c>
      <c r="B249" s="6" t="s">
        <v>13</v>
      </c>
      <c r="C249" s="7">
        <v>44384</v>
      </c>
      <c r="D249" s="6" t="s">
        <v>20</v>
      </c>
      <c r="E249" s="8">
        <v>10</v>
      </c>
      <c r="F249" s="9">
        <v>324.68400196905998</v>
      </c>
      <c r="G249" s="6" t="s">
        <v>21</v>
      </c>
      <c r="H249" s="12">
        <f>IF(Таблица3[[#This Row],[Количество]]&lt;0,E249*F249*(-1),E249*F249)</f>
        <v>3246.8400196905995</v>
      </c>
    </row>
    <row r="250" spans="1:8" x14ac:dyDescent="0.25">
      <c r="A250" s="6">
        <v>258</v>
      </c>
      <c r="B250" s="6" t="s">
        <v>12</v>
      </c>
      <c r="C250" s="7">
        <v>44208</v>
      </c>
      <c r="D250" s="6" t="s">
        <v>16</v>
      </c>
      <c r="E250" s="8">
        <v>77</v>
      </c>
      <c r="F250" s="9">
        <v>2333.993347830984</v>
      </c>
      <c r="G250" s="6" t="s">
        <v>23</v>
      </c>
      <c r="H250" s="12">
        <f>IF(Таблица3[[#This Row],[Количество]]&lt;0,E250*F250*(-1),E250*F250)</f>
        <v>179717.48778298576</v>
      </c>
    </row>
    <row r="251" spans="1:8" x14ac:dyDescent="0.25">
      <c r="A251" s="6">
        <v>259</v>
      </c>
      <c r="B251" s="6" t="s">
        <v>10</v>
      </c>
      <c r="C251" s="7">
        <v>44241</v>
      </c>
      <c r="D251" s="6" t="s">
        <v>19</v>
      </c>
      <c r="E251" s="8">
        <v>65</v>
      </c>
      <c r="F251" s="9">
        <v>1964.9346597044766</v>
      </c>
      <c r="G251" s="6" t="s">
        <v>22</v>
      </c>
      <c r="H251" s="12">
        <f>IF(Таблица3[[#This Row],[Количество]]&lt;0,E251*F251*(-1),E251*F251)</f>
        <v>127720.75288079098</v>
      </c>
    </row>
    <row r="252" spans="1:8" x14ac:dyDescent="0.25">
      <c r="A252" s="6">
        <v>260</v>
      </c>
      <c r="B252" s="6" t="s">
        <v>15</v>
      </c>
      <c r="C252" s="7">
        <v>43845</v>
      </c>
      <c r="D252" s="6" t="s">
        <v>16</v>
      </c>
      <c r="E252" s="8">
        <v>25</v>
      </c>
      <c r="F252" s="9">
        <v>773.29572231774148</v>
      </c>
      <c r="G252" s="6" t="s">
        <v>24</v>
      </c>
      <c r="H252" s="12">
        <f>IF(Таблица3[[#This Row],[Количество]]&lt;0,E252*F252*(-1),E252*F252)</f>
        <v>19332.393057943536</v>
      </c>
    </row>
    <row r="253" spans="1:8" x14ac:dyDescent="0.25">
      <c r="A253" s="6">
        <v>261</v>
      </c>
      <c r="B253" s="6" t="s">
        <v>9</v>
      </c>
      <c r="C253" s="7">
        <v>43662</v>
      </c>
      <c r="D253" s="6" t="s">
        <v>20</v>
      </c>
      <c r="E253" s="8">
        <v>-1</v>
      </c>
      <c r="F253" s="9">
        <v>-19.304628656232488</v>
      </c>
      <c r="G253" s="6" t="s">
        <v>22</v>
      </c>
      <c r="H253" s="12">
        <f>IF(Таблица3[[#This Row],[Количество]]&lt;0,E253*F253*(-1),E253*F253)</f>
        <v>-19.304628656232488</v>
      </c>
    </row>
    <row r="254" spans="1:8" x14ac:dyDescent="0.25">
      <c r="A254" s="6">
        <v>262</v>
      </c>
      <c r="B254" s="6" t="s">
        <v>14</v>
      </c>
      <c r="C254" s="7">
        <v>43706</v>
      </c>
      <c r="D254" s="6" t="s">
        <v>17</v>
      </c>
      <c r="E254" s="8">
        <v>2</v>
      </c>
      <c r="F254" s="9">
        <v>79.70925011771773</v>
      </c>
      <c r="G254" s="6" t="s">
        <v>24</v>
      </c>
      <c r="H254" s="12">
        <f>IF(Таблица3[[#This Row],[Количество]]&lt;0,E254*F254*(-1),E254*F254)</f>
        <v>159.41850023543546</v>
      </c>
    </row>
    <row r="255" spans="1:8" x14ac:dyDescent="0.25">
      <c r="A255" s="6">
        <v>263</v>
      </c>
      <c r="B255" s="6" t="s">
        <v>15</v>
      </c>
      <c r="C255" s="7">
        <v>43772</v>
      </c>
      <c r="D255" s="6" t="s">
        <v>18</v>
      </c>
      <c r="E255" s="8">
        <v>62</v>
      </c>
      <c r="F255" s="9">
        <v>1876.1965072290989</v>
      </c>
      <c r="G255" s="6" t="s">
        <v>24</v>
      </c>
      <c r="H255" s="12">
        <f>IF(Таблица3[[#This Row],[Количество]]&lt;0,E255*F255*(-1),E255*F255)</f>
        <v>116324.18344820413</v>
      </c>
    </row>
    <row r="256" spans="1:8" x14ac:dyDescent="0.25">
      <c r="A256" s="6">
        <v>264</v>
      </c>
      <c r="B256" s="6" t="s">
        <v>10</v>
      </c>
      <c r="C256" s="7">
        <v>44329</v>
      </c>
      <c r="D256" s="6" t="s">
        <v>17</v>
      </c>
      <c r="E256" s="8">
        <v>28</v>
      </c>
      <c r="F256" s="9">
        <v>867.88113277044272</v>
      </c>
      <c r="G256" s="6" t="s">
        <v>23</v>
      </c>
      <c r="H256" s="12">
        <f>IF(Таблица3[[#This Row],[Количество]]&lt;0,E256*F256*(-1),E256*F256)</f>
        <v>24300.671717572397</v>
      </c>
    </row>
    <row r="257" spans="1:8" x14ac:dyDescent="0.25">
      <c r="A257" s="6">
        <v>265</v>
      </c>
      <c r="B257" s="6" t="s">
        <v>13</v>
      </c>
      <c r="C257" s="7">
        <v>44395</v>
      </c>
      <c r="D257" s="6" t="s">
        <v>16</v>
      </c>
      <c r="E257" s="8">
        <v>55</v>
      </c>
      <c r="F257" s="9">
        <v>1670.5079786120268</v>
      </c>
      <c r="G257" s="6" t="s">
        <v>22</v>
      </c>
      <c r="H257" s="12">
        <f>IF(Таблица3[[#This Row],[Количество]]&lt;0,E257*F257*(-1),E257*F257)</f>
        <v>91877.938823661476</v>
      </c>
    </row>
    <row r="258" spans="1:8" x14ac:dyDescent="0.25">
      <c r="A258" s="6">
        <v>266</v>
      </c>
      <c r="B258" s="6" t="s">
        <v>10</v>
      </c>
      <c r="C258" s="7">
        <v>44362</v>
      </c>
      <c r="D258" s="6" t="s">
        <v>18</v>
      </c>
      <c r="E258" s="8">
        <v>28</v>
      </c>
      <c r="F258" s="9">
        <v>866.3605738366989</v>
      </c>
      <c r="G258" s="6" t="s">
        <v>22</v>
      </c>
      <c r="H258" s="12">
        <f>IF(Таблица3[[#This Row],[Количество]]&lt;0,E258*F258*(-1),E258*F258)</f>
        <v>24258.09606742757</v>
      </c>
    </row>
    <row r="259" spans="1:8" x14ac:dyDescent="0.25">
      <c r="A259" s="6">
        <v>267</v>
      </c>
      <c r="B259" s="6" t="s">
        <v>11</v>
      </c>
      <c r="C259" s="7">
        <v>44406</v>
      </c>
      <c r="D259" s="6" t="s">
        <v>17</v>
      </c>
      <c r="E259" s="8">
        <v>5</v>
      </c>
      <c r="F259" s="9">
        <v>166.70839286326668</v>
      </c>
      <c r="G259" s="6" t="s">
        <v>22</v>
      </c>
      <c r="H259" s="12">
        <f>IF(Таблица3[[#This Row],[Количество]]&lt;0,E259*F259*(-1),E259*F259)</f>
        <v>833.54196431633341</v>
      </c>
    </row>
    <row r="260" spans="1:8" x14ac:dyDescent="0.25">
      <c r="A260" s="6">
        <v>268</v>
      </c>
      <c r="B260" s="6" t="s">
        <v>11</v>
      </c>
      <c r="C260" s="7">
        <v>44142</v>
      </c>
      <c r="D260" s="6" t="s">
        <v>16</v>
      </c>
      <c r="E260" s="8">
        <v>1</v>
      </c>
      <c r="F260" s="9">
        <v>47.722172541512009</v>
      </c>
      <c r="G260" s="6" t="s">
        <v>21</v>
      </c>
      <c r="H260" s="12">
        <f>IF(Таблица3[[#This Row],[Количество]]&lt;0,E260*F260*(-1),E260*F260)</f>
        <v>47.722172541512009</v>
      </c>
    </row>
    <row r="261" spans="1:8" x14ac:dyDescent="0.25">
      <c r="A261" s="6">
        <v>269</v>
      </c>
      <c r="B261" s="6" t="s">
        <v>11</v>
      </c>
      <c r="C261" s="7">
        <v>44362</v>
      </c>
      <c r="D261" s="6" t="s">
        <v>17</v>
      </c>
      <c r="E261" s="8">
        <v>26</v>
      </c>
      <c r="F261" s="9">
        <v>800.12011803068276</v>
      </c>
      <c r="G261" s="6" t="s">
        <v>21</v>
      </c>
      <c r="H261" s="12">
        <f>IF(Таблица3[[#This Row],[Количество]]&lt;0,E261*F261*(-1),E261*F261)</f>
        <v>20803.123068797751</v>
      </c>
    </row>
    <row r="262" spans="1:8" x14ac:dyDescent="0.25">
      <c r="A262" s="6">
        <v>270</v>
      </c>
      <c r="B262" s="6" t="s">
        <v>15</v>
      </c>
      <c r="C262" s="7">
        <v>43988</v>
      </c>
      <c r="D262" s="6" t="s">
        <v>17</v>
      </c>
      <c r="E262" s="8">
        <v>47</v>
      </c>
      <c r="F262" s="9">
        <v>1428.4602668228963</v>
      </c>
      <c r="G262" s="6" t="s">
        <v>22</v>
      </c>
      <c r="H262" s="12">
        <f>IF(Таблица3[[#This Row],[Количество]]&lt;0,E262*F262*(-1),E262*F262)</f>
        <v>67137.632540676132</v>
      </c>
    </row>
    <row r="263" spans="1:8" x14ac:dyDescent="0.25">
      <c r="A263" s="6">
        <v>271</v>
      </c>
      <c r="B263" s="6" t="s">
        <v>13</v>
      </c>
      <c r="C263" s="7">
        <v>44318</v>
      </c>
      <c r="D263" s="6" t="s">
        <v>16</v>
      </c>
      <c r="E263" s="8">
        <v>74</v>
      </c>
      <c r="F263" s="9">
        <v>2247.5435048565892</v>
      </c>
      <c r="G263" s="6" t="s">
        <v>21</v>
      </c>
      <c r="H263" s="12">
        <f>IF(Таблица3[[#This Row],[Количество]]&lt;0,E263*F263*(-1),E263*F263)</f>
        <v>166318.21935938759</v>
      </c>
    </row>
    <row r="264" spans="1:8" x14ac:dyDescent="0.25">
      <c r="A264" s="6">
        <v>272</v>
      </c>
      <c r="B264" s="6" t="s">
        <v>9</v>
      </c>
      <c r="C264" s="7">
        <v>43596</v>
      </c>
      <c r="D264" s="6" t="s">
        <v>18</v>
      </c>
      <c r="E264" s="8">
        <v>22</v>
      </c>
      <c r="F264" s="9">
        <v>687.10607050620922</v>
      </c>
      <c r="G264" s="6" t="s">
        <v>24</v>
      </c>
      <c r="H264" s="12">
        <f>IF(Таблица3[[#This Row],[Количество]]&lt;0,E264*F264*(-1),E264*F264)</f>
        <v>15116.333551136602</v>
      </c>
    </row>
    <row r="265" spans="1:8" x14ac:dyDescent="0.25">
      <c r="A265" s="6">
        <v>273</v>
      </c>
      <c r="B265" s="6" t="s">
        <v>7</v>
      </c>
      <c r="C265" s="7">
        <v>43640</v>
      </c>
      <c r="D265" s="6" t="s">
        <v>19</v>
      </c>
      <c r="E265" s="8">
        <v>70</v>
      </c>
      <c r="F265" s="9">
        <v>2122.6238499892684</v>
      </c>
      <c r="G265" s="6" t="s">
        <v>22</v>
      </c>
      <c r="H265" s="12">
        <f>IF(Таблица3[[#This Row],[Количество]]&lt;0,E265*F265*(-1),E265*F265)</f>
        <v>148583.66949924879</v>
      </c>
    </row>
    <row r="266" spans="1:8" x14ac:dyDescent="0.25">
      <c r="A266" s="6">
        <v>274</v>
      </c>
      <c r="B266" s="6" t="s">
        <v>9</v>
      </c>
      <c r="C266" s="7">
        <v>44527</v>
      </c>
      <c r="D266" s="6" t="s">
        <v>17</v>
      </c>
      <c r="E266" s="8">
        <v>83</v>
      </c>
      <c r="F266" s="9">
        <v>2513.1042576912337</v>
      </c>
      <c r="G266" s="6" t="s">
        <v>24</v>
      </c>
      <c r="H266" s="12">
        <f>IF(Таблица3[[#This Row],[Количество]]&lt;0,E266*F266*(-1),E266*F266)</f>
        <v>208587.65338837239</v>
      </c>
    </row>
    <row r="267" spans="1:8" x14ac:dyDescent="0.25">
      <c r="A267" s="6">
        <v>275</v>
      </c>
      <c r="B267" s="6" t="s">
        <v>13</v>
      </c>
      <c r="C267" s="7">
        <v>44538</v>
      </c>
      <c r="D267" s="6" t="s">
        <v>16</v>
      </c>
      <c r="E267" s="8">
        <v>59</v>
      </c>
      <c r="F267" s="9">
        <v>1793.8546683395009</v>
      </c>
      <c r="G267" s="6" t="s">
        <v>23</v>
      </c>
      <c r="H267" s="12">
        <f>IF(Таблица3[[#This Row],[Количество]]&lt;0,E267*F267*(-1),E267*F267)</f>
        <v>105837.42543203055</v>
      </c>
    </row>
    <row r="268" spans="1:8" x14ac:dyDescent="0.25">
      <c r="A268" s="6">
        <v>276</v>
      </c>
      <c r="B268" s="6" t="s">
        <v>9</v>
      </c>
      <c r="C268" s="7">
        <v>44417</v>
      </c>
      <c r="D268" s="6" t="s">
        <v>20</v>
      </c>
      <c r="E268" s="8">
        <v>0</v>
      </c>
      <c r="F268" s="9">
        <v>15.831115612014063</v>
      </c>
      <c r="G268" s="6" t="s">
        <v>24</v>
      </c>
      <c r="H268" s="12">
        <f>IF(Таблица3[[#This Row],[Количество]]&lt;0,E268*F268*(-1),E268*F268)</f>
        <v>0</v>
      </c>
    </row>
    <row r="269" spans="1:8" x14ac:dyDescent="0.25">
      <c r="A269" s="6">
        <v>277</v>
      </c>
      <c r="B269" s="6" t="s">
        <v>13</v>
      </c>
      <c r="C269" s="7">
        <v>44208</v>
      </c>
      <c r="D269" s="6" t="s">
        <v>16</v>
      </c>
      <c r="E269" s="8">
        <v>82</v>
      </c>
      <c r="F269" s="9">
        <v>2475.8247918220623</v>
      </c>
      <c r="G269" s="6" t="s">
        <v>23</v>
      </c>
      <c r="H269" s="12">
        <f>IF(Таблица3[[#This Row],[Количество]]&lt;0,E269*F269*(-1),E269*F269)</f>
        <v>203017.6329294091</v>
      </c>
    </row>
    <row r="270" spans="1:8" x14ac:dyDescent="0.25">
      <c r="A270" s="6">
        <v>278</v>
      </c>
      <c r="B270" s="6" t="s">
        <v>8</v>
      </c>
      <c r="C270" s="7">
        <v>44263</v>
      </c>
      <c r="D270" s="6" t="s">
        <v>16</v>
      </c>
      <c r="E270" s="8">
        <v>29</v>
      </c>
      <c r="F270" s="9">
        <v>890.53128978062898</v>
      </c>
      <c r="G270" s="6" t="s">
        <v>23</v>
      </c>
      <c r="H270" s="12">
        <f>IF(Таблица3[[#This Row],[Количество]]&lt;0,E270*F270*(-1),E270*F270)</f>
        <v>25825.407403638241</v>
      </c>
    </row>
    <row r="271" spans="1:8" x14ac:dyDescent="0.25">
      <c r="A271" s="6">
        <v>279</v>
      </c>
      <c r="B271" s="6" t="s">
        <v>9</v>
      </c>
      <c r="C271" s="7">
        <v>43966</v>
      </c>
      <c r="D271" s="6" t="s">
        <v>17</v>
      </c>
      <c r="E271" s="8">
        <v>63</v>
      </c>
      <c r="F271" s="9">
        <v>1910.8641465198994</v>
      </c>
      <c r="G271" s="6" t="s">
        <v>21</v>
      </c>
      <c r="H271" s="12">
        <f>IF(Таблица3[[#This Row],[Количество]]&lt;0,E271*F271*(-1),E271*F271)</f>
        <v>120384.44123075365</v>
      </c>
    </row>
    <row r="272" spans="1:8" x14ac:dyDescent="0.25">
      <c r="A272" s="6">
        <v>280</v>
      </c>
      <c r="B272" s="6" t="s">
        <v>14</v>
      </c>
      <c r="C272" s="7">
        <v>43739</v>
      </c>
      <c r="D272" s="6" t="s">
        <v>18</v>
      </c>
      <c r="E272" s="8">
        <v>67</v>
      </c>
      <c r="F272" s="9">
        <v>2031.0846928946894</v>
      </c>
      <c r="G272" s="6" t="s">
        <v>21</v>
      </c>
      <c r="H272" s="12">
        <f>IF(Таблица3[[#This Row],[Количество]]&lt;0,E272*F272*(-1),E272*F272)</f>
        <v>136082.67442394418</v>
      </c>
    </row>
    <row r="273" spans="1:8" x14ac:dyDescent="0.25">
      <c r="A273" s="6">
        <v>281</v>
      </c>
      <c r="B273" s="6" t="s">
        <v>11</v>
      </c>
      <c r="C273" s="7">
        <v>44406</v>
      </c>
      <c r="D273" s="6" t="s">
        <v>16</v>
      </c>
      <c r="E273" s="8">
        <v>3</v>
      </c>
      <c r="F273" s="9">
        <v>107.80730703026946</v>
      </c>
      <c r="G273" s="6" t="s">
        <v>21</v>
      </c>
      <c r="H273" s="12">
        <f>IF(Таблица3[[#This Row],[Количество]]&lt;0,E273*F273*(-1),E273*F273)</f>
        <v>323.42192109080838</v>
      </c>
    </row>
    <row r="274" spans="1:8" x14ac:dyDescent="0.25">
      <c r="A274" s="6">
        <v>282</v>
      </c>
      <c r="B274" s="6" t="s">
        <v>13</v>
      </c>
      <c r="C274" s="7">
        <v>44175</v>
      </c>
      <c r="D274" s="6" t="s">
        <v>16</v>
      </c>
      <c r="E274" s="8">
        <v>65</v>
      </c>
      <c r="F274" s="9">
        <v>1974.0778751122589</v>
      </c>
      <c r="G274" s="6" t="s">
        <v>21</v>
      </c>
      <c r="H274" s="12">
        <f>IF(Таблица3[[#This Row],[Количество]]&lt;0,E274*F274*(-1),E274*F274)</f>
        <v>128315.06188229682</v>
      </c>
    </row>
    <row r="275" spans="1:8" x14ac:dyDescent="0.25">
      <c r="A275" s="6">
        <v>283</v>
      </c>
      <c r="B275" s="6" t="s">
        <v>12</v>
      </c>
      <c r="C275" s="7">
        <v>43977</v>
      </c>
      <c r="D275" s="6" t="s">
        <v>19</v>
      </c>
      <c r="E275" s="8">
        <v>75</v>
      </c>
      <c r="F275" s="9">
        <v>2274.5647925576868</v>
      </c>
      <c r="G275" s="6" t="s">
        <v>23</v>
      </c>
      <c r="H275" s="12">
        <f>IF(Таблица3[[#This Row],[Количество]]&lt;0,E275*F275*(-1),E275*F275)</f>
        <v>170592.3594418265</v>
      </c>
    </row>
    <row r="276" spans="1:8" x14ac:dyDescent="0.25">
      <c r="A276" s="6">
        <v>284</v>
      </c>
      <c r="B276" s="6" t="s">
        <v>12</v>
      </c>
      <c r="C276" s="7">
        <v>44065</v>
      </c>
      <c r="D276" s="6" t="s">
        <v>18</v>
      </c>
      <c r="E276" s="8">
        <v>79</v>
      </c>
      <c r="F276" s="9">
        <v>2398.9546823670116</v>
      </c>
      <c r="G276" s="6" t="s">
        <v>23</v>
      </c>
      <c r="H276" s="12">
        <f>IF(Таблица3[[#This Row],[Количество]]&lt;0,E276*F276*(-1),E276*F276)</f>
        <v>189517.41990699392</v>
      </c>
    </row>
    <row r="277" spans="1:8" x14ac:dyDescent="0.25">
      <c r="A277" s="6">
        <v>285</v>
      </c>
      <c r="B277" s="6" t="s">
        <v>14</v>
      </c>
      <c r="C277" s="7">
        <v>43695</v>
      </c>
      <c r="D277" s="6" t="s">
        <v>20</v>
      </c>
      <c r="E277" s="8">
        <v>-5</v>
      </c>
      <c r="F277" s="9">
        <v>-129.2096016958489</v>
      </c>
      <c r="G277" s="6" t="s">
        <v>24</v>
      </c>
      <c r="H277" s="12">
        <f>IF(Таблица3[[#This Row],[Количество]]&lt;0,E277*F277*(-1),E277*F277)</f>
        <v>-646.04800847924457</v>
      </c>
    </row>
    <row r="278" spans="1:8" x14ac:dyDescent="0.25">
      <c r="A278" s="6">
        <v>286</v>
      </c>
      <c r="B278" s="6" t="s">
        <v>14</v>
      </c>
      <c r="C278" s="7">
        <v>44285</v>
      </c>
      <c r="D278" s="6" t="s">
        <v>17</v>
      </c>
      <c r="E278" s="8">
        <v>31</v>
      </c>
      <c r="F278" s="9">
        <v>955.12317695132197</v>
      </c>
      <c r="G278" s="6" t="s">
        <v>22</v>
      </c>
      <c r="H278" s="12">
        <f>IF(Таблица3[[#This Row],[Количество]]&lt;0,E278*F278*(-1),E278*F278)</f>
        <v>29608.818485490981</v>
      </c>
    </row>
    <row r="279" spans="1:8" x14ac:dyDescent="0.25">
      <c r="A279" s="6">
        <v>287</v>
      </c>
      <c r="B279" s="6" t="s">
        <v>7</v>
      </c>
      <c r="C279" s="7">
        <v>43816</v>
      </c>
      <c r="D279" s="6" t="s">
        <v>20</v>
      </c>
      <c r="E279" s="8">
        <v>21</v>
      </c>
      <c r="F279" s="9">
        <v>653.43473312315109</v>
      </c>
      <c r="G279" s="6" t="s">
        <v>22</v>
      </c>
      <c r="H279" s="12">
        <f>IF(Таблица3[[#This Row],[Количество]]&lt;0,E279*F279*(-1),E279*F279)</f>
        <v>13722.129395586173</v>
      </c>
    </row>
    <row r="280" spans="1:8" x14ac:dyDescent="0.25">
      <c r="A280" s="6">
        <v>288</v>
      </c>
      <c r="B280" s="6" t="s">
        <v>7</v>
      </c>
      <c r="C280" s="7">
        <v>44450</v>
      </c>
      <c r="D280" s="6" t="s">
        <v>19</v>
      </c>
      <c r="E280" s="8">
        <v>-8</v>
      </c>
      <c r="F280" s="9">
        <v>-219.1254580038605</v>
      </c>
      <c r="G280" s="6" t="s">
        <v>21</v>
      </c>
      <c r="H280" s="12">
        <f>IF(Таблица3[[#This Row],[Количество]]&lt;0,E280*F280*(-1),E280*F280)</f>
        <v>-1753.003664030884</v>
      </c>
    </row>
    <row r="281" spans="1:8" x14ac:dyDescent="0.25">
      <c r="A281" s="6">
        <v>289</v>
      </c>
      <c r="B281" s="6" t="s">
        <v>14</v>
      </c>
      <c r="C281" s="7">
        <v>44384</v>
      </c>
      <c r="D281" s="6" t="s">
        <v>19</v>
      </c>
      <c r="E281" s="8">
        <v>88</v>
      </c>
      <c r="F281" s="9">
        <v>2660.518691009172</v>
      </c>
      <c r="G281" s="6" t="s">
        <v>23</v>
      </c>
      <c r="H281" s="12">
        <f>IF(Таблица3[[#This Row],[Количество]]&lt;0,E281*F281*(-1),E281*F281)</f>
        <v>234125.64480880715</v>
      </c>
    </row>
    <row r="282" spans="1:8" x14ac:dyDescent="0.25">
      <c r="A282" s="6">
        <v>290</v>
      </c>
      <c r="B282" s="6" t="s">
        <v>12</v>
      </c>
      <c r="C282" s="7">
        <v>44516</v>
      </c>
      <c r="D282" s="6" t="s">
        <v>17</v>
      </c>
      <c r="E282" s="8">
        <v>94</v>
      </c>
      <c r="F282" s="9">
        <v>2838.4678757282281</v>
      </c>
      <c r="G282" s="6" t="s">
        <v>24</v>
      </c>
      <c r="H282" s="12">
        <f>IF(Таблица3[[#This Row],[Количество]]&lt;0,E282*F282*(-1),E282*F282)</f>
        <v>266815.98031845345</v>
      </c>
    </row>
    <row r="283" spans="1:8" x14ac:dyDescent="0.25">
      <c r="A283" s="6">
        <v>291</v>
      </c>
      <c r="B283" s="6" t="s">
        <v>15</v>
      </c>
      <c r="C283" s="7">
        <v>43739</v>
      </c>
      <c r="D283" s="6" t="s">
        <v>20</v>
      </c>
      <c r="E283" s="8">
        <v>83</v>
      </c>
      <c r="F283" s="9">
        <v>2514.9840546378714</v>
      </c>
      <c r="G283" s="6" t="s">
        <v>24</v>
      </c>
      <c r="H283" s="12">
        <f>IF(Таблица3[[#This Row],[Количество]]&lt;0,E283*F283*(-1),E283*F283)</f>
        <v>208743.67653494331</v>
      </c>
    </row>
    <row r="284" spans="1:8" x14ac:dyDescent="0.25">
      <c r="A284" s="6">
        <v>292</v>
      </c>
      <c r="B284" s="6" t="s">
        <v>7</v>
      </c>
      <c r="C284" s="7">
        <v>44054</v>
      </c>
      <c r="D284" s="6" t="s">
        <v>20</v>
      </c>
      <c r="E284" s="8">
        <v>16</v>
      </c>
      <c r="F284" s="9">
        <v>499.55539493154026</v>
      </c>
      <c r="G284" s="6" t="s">
        <v>22</v>
      </c>
      <c r="H284" s="12">
        <f>IF(Таблица3[[#This Row],[Количество]]&lt;0,E284*F284*(-1),E284*F284)</f>
        <v>7992.8863189046442</v>
      </c>
    </row>
    <row r="285" spans="1:8" x14ac:dyDescent="0.25">
      <c r="A285" s="6">
        <v>293</v>
      </c>
      <c r="B285" s="6" t="s">
        <v>8</v>
      </c>
      <c r="C285" s="7">
        <v>43684</v>
      </c>
      <c r="D285" s="6" t="s">
        <v>20</v>
      </c>
      <c r="E285" s="8">
        <v>33</v>
      </c>
      <c r="F285" s="9">
        <v>1005.1753262027831</v>
      </c>
      <c r="G285" s="6" t="s">
        <v>24</v>
      </c>
      <c r="H285" s="12">
        <f>IF(Таблица3[[#This Row],[Количество]]&lt;0,E285*F285*(-1),E285*F285)</f>
        <v>33170.785764691842</v>
      </c>
    </row>
    <row r="286" spans="1:8" x14ac:dyDescent="0.25">
      <c r="A286" s="6">
        <v>294</v>
      </c>
      <c r="B286" s="6" t="s">
        <v>8</v>
      </c>
      <c r="C286" s="7">
        <v>43889</v>
      </c>
      <c r="D286" s="6" t="s">
        <v>16</v>
      </c>
      <c r="E286" s="8">
        <v>-1</v>
      </c>
      <c r="F286" s="9">
        <v>-9.0814028681463199</v>
      </c>
      <c r="G286" s="6" t="s">
        <v>24</v>
      </c>
      <c r="H286" s="12">
        <f>IF(Таблица3[[#This Row],[Количество]]&lt;0,E286*F286*(-1),E286*F286)</f>
        <v>-9.0814028681463199</v>
      </c>
    </row>
    <row r="287" spans="1:8" x14ac:dyDescent="0.25">
      <c r="A287" s="6">
        <v>295</v>
      </c>
      <c r="B287" s="6" t="s">
        <v>8</v>
      </c>
      <c r="C287" s="7">
        <v>43673</v>
      </c>
      <c r="D287" s="6" t="s">
        <v>20</v>
      </c>
      <c r="E287" s="8">
        <v>94</v>
      </c>
      <c r="F287" s="9">
        <v>2841.3590593464423</v>
      </c>
      <c r="G287" s="6" t="s">
        <v>23</v>
      </c>
      <c r="H287" s="12">
        <f>IF(Таблица3[[#This Row],[Количество]]&lt;0,E287*F287*(-1),E287*F287)</f>
        <v>267087.75157856557</v>
      </c>
    </row>
    <row r="288" spans="1:8" x14ac:dyDescent="0.25">
      <c r="A288" s="6">
        <v>296</v>
      </c>
      <c r="B288" s="6" t="s">
        <v>14</v>
      </c>
      <c r="C288" s="7">
        <v>44307</v>
      </c>
      <c r="D288" s="6" t="s">
        <v>17</v>
      </c>
      <c r="E288" s="8">
        <v>76</v>
      </c>
      <c r="F288" s="9">
        <v>2302.5557022435728</v>
      </c>
      <c r="G288" s="6" t="s">
        <v>24</v>
      </c>
      <c r="H288" s="12">
        <f>IF(Таблица3[[#This Row],[Количество]]&lt;0,E288*F288*(-1),E288*F288)</f>
        <v>174994.23337051153</v>
      </c>
    </row>
    <row r="289" spans="1:8" x14ac:dyDescent="0.25">
      <c r="A289" s="6">
        <v>297</v>
      </c>
      <c r="B289" s="6" t="s">
        <v>8</v>
      </c>
      <c r="C289" s="7">
        <v>43530</v>
      </c>
      <c r="D289" s="6" t="s">
        <v>17</v>
      </c>
      <c r="E289" s="8">
        <v>71</v>
      </c>
      <c r="F289" s="9">
        <v>2151.5645769752564</v>
      </c>
      <c r="G289" s="6" t="s">
        <v>21</v>
      </c>
      <c r="H289" s="12">
        <f>IF(Таблица3[[#This Row],[Количество]]&lt;0,E289*F289*(-1),E289*F289)</f>
        <v>152761.08496524321</v>
      </c>
    </row>
    <row r="290" spans="1:8" x14ac:dyDescent="0.25">
      <c r="A290" s="6">
        <v>298</v>
      </c>
      <c r="B290" s="6" t="s">
        <v>15</v>
      </c>
      <c r="C290" s="7">
        <v>43977</v>
      </c>
      <c r="D290" s="6" t="s">
        <v>19</v>
      </c>
      <c r="E290" s="8">
        <v>56</v>
      </c>
      <c r="F290" s="9">
        <v>1691.9487194523822</v>
      </c>
      <c r="G290" s="6" t="s">
        <v>22</v>
      </c>
      <c r="H290" s="12">
        <f>IF(Таблица3[[#This Row],[Количество]]&lt;0,E290*F290*(-1),E290*F290)</f>
        <v>94749.128289333399</v>
      </c>
    </row>
    <row r="291" spans="1:8" x14ac:dyDescent="0.25">
      <c r="A291" s="6">
        <v>299</v>
      </c>
      <c r="B291" s="6" t="s">
        <v>13</v>
      </c>
      <c r="C291" s="7">
        <v>44439</v>
      </c>
      <c r="D291" s="6" t="s">
        <v>18</v>
      </c>
      <c r="E291" s="8">
        <v>81</v>
      </c>
      <c r="F291" s="9">
        <v>2455.8577912839796</v>
      </c>
      <c r="G291" s="6" t="s">
        <v>22</v>
      </c>
      <c r="H291" s="12">
        <f>IF(Таблица3[[#This Row],[Количество]]&lt;0,E291*F291*(-1),E291*F291)</f>
        <v>198924.48109400235</v>
      </c>
    </row>
    <row r="292" spans="1:8" x14ac:dyDescent="0.25">
      <c r="A292" s="6">
        <v>300</v>
      </c>
      <c r="B292" s="6" t="s">
        <v>15</v>
      </c>
      <c r="C292" s="7">
        <v>44010</v>
      </c>
      <c r="D292" s="6" t="s">
        <v>16</v>
      </c>
      <c r="E292" s="8">
        <v>3</v>
      </c>
      <c r="F292" s="9">
        <v>111.62502018809289</v>
      </c>
      <c r="G292" s="6" t="s">
        <v>22</v>
      </c>
      <c r="H292" s="12">
        <f>IF(Таблица3[[#This Row],[Количество]]&lt;0,E292*F292*(-1),E292*F292)</f>
        <v>334.87506056427867</v>
      </c>
    </row>
    <row r="293" spans="1:8" x14ac:dyDescent="0.25">
      <c r="A293" s="6">
        <v>301</v>
      </c>
      <c r="B293" s="6" t="s">
        <v>15</v>
      </c>
      <c r="C293" s="7">
        <v>44307</v>
      </c>
      <c r="D293" s="6" t="s">
        <v>18</v>
      </c>
      <c r="E293" s="8">
        <v>60</v>
      </c>
      <c r="F293" s="9">
        <v>1822.1269449394872</v>
      </c>
      <c r="G293" s="6" t="s">
        <v>21</v>
      </c>
      <c r="H293" s="12">
        <f>IF(Таблица3[[#This Row],[Количество]]&lt;0,E293*F293*(-1),E293*F293)</f>
        <v>109327.61669636924</v>
      </c>
    </row>
    <row r="294" spans="1:8" x14ac:dyDescent="0.25">
      <c r="A294" s="6">
        <v>302</v>
      </c>
      <c r="B294" s="6" t="s">
        <v>14</v>
      </c>
      <c r="C294" s="7">
        <v>43761</v>
      </c>
      <c r="D294" s="6" t="s">
        <v>17</v>
      </c>
      <c r="E294" s="8">
        <v>81</v>
      </c>
      <c r="F294" s="9">
        <v>2455.4232115102222</v>
      </c>
      <c r="G294" s="6" t="s">
        <v>22</v>
      </c>
      <c r="H294" s="12">
        <f>IF(Таблица3[[#This Row],[Количество]]&lt;0,E294*F294*(-1),E294*F294)</f>
        <v>198889.28013232801</v>
      </c>
    </row>
    <row r="295" spans="1:8" x14ac:dyDescent="0.25">
      <c r="A295" s="6">
        <v>303</v>
      </c>
      <c r="B295" s="6" t="s">
        <v>10</v>
      </c>
      <c r="C295" s="7">
        <v>43955</v>
      </c>
      <c r="D295" s="6" t="s">
        <v>17</v>
      </c>
      <c r="E295" s="8">
        <v>70</v>
      </c>
      <c r="F295" s="9">
        <v>2114.3323649343893</v>
      </c>
      <c r="G295" s="6" t="s">
        <v>24</v>
      </c>
      <c r="H295" s="12">
        <f>IF(Таблица3[[#This Row],[Количество]]&lt;0,E295*F295*(-1),E295*F295)</f>
        <v>148003.26554540725</v>
      </c>
    </row>
    <row r="296" spans="1:8" x14ac:dyDescent="0.25">
      <c r="A296" s="6">
        <v>304</v>
      </c>
      <c r="B296" s="6" t="s">
        <v>9</v>
      </c>
      <c r="C296" s="7">
        <v>43607</v>
      </c>
      <c r="D296" s="6" t="s">
        <v>20</v>
      </c>
      <c r="E296" s="8">
        <v>18</v>
      </c>
      <c r="F296" s="9">
        <v>562.72584064658759</v>
      </c>
      <c r="G296" s="6" t="s">
        <v>24</v>
      </c>
      <c r="H296" s="12">
        <f>IF(Таблица3[[#This Row],[Количество]]&lt;0,E296*F296*(-1),E296*F296)</f>
        <v>10129.065131638577</v>
      </c>
    </row>
    <row r="297" spans="1:8" x14ac:dyDescent="0.25">
      <c r="A297" s="6">
        <v>305</v>
      </c>
      <c r="B297" s="6" t="s">
        <v>13</v>
      </c>
      <c r="C297" s="7">
        <v>44241</v>
      </c>
      <c r="D297" s="6" t="s">
        <v>19</v>
      </c>
      <c r="E297" s="8">
        <v>73</v>
      </c>
      <c r="F297" s="9">
        <v>2211.700714440196</v>
      </c>
      <c r="G297" s="6" t="s">
        <v>23</v>
      </c>
      <c r="H297" s="12">
        <f>IF(Таблица3[[#This Row],[Количество]]&lt;0,E297*F297*(-1),E297*F297)</f>
        <v>161454.1521541343</v>
      </c>
    </row>
    <row r="298" spans="1:8" x14ac:dyDescent="0.25">
      <c r="A298" s="6">
        <v>306</v>
      </c>
      <c r="B298" s="6" t="s">
        <v>15</v>
      </c>
      <c r="C298" s="7">
        <v>44252</v>
      </c>
      <c r="D298" s="6" t="s">
        <v>17</v>
      </c>
      <c r="E298" s="8">
        <v>-7</v>
      </c>
      <c r="F298" s="9">
        <v>-187.82320494671734</v>
      </c>
      <c r="G298" s="6" t="s">
        <v>21</v>
      </c>
      <c r="H298" s="12">
        <f>IF(Таблица3[[#This Row],[Количество]]&lt;0,E298*F298*(-1),E298*F298)</f>
        <v>-1314.7624346270213</v>
      </c>
    </row>
    <row r="299" spans="1:8" x14ac:dyDescent="0.25">
      <c r="A299" s="6">
        <v>307</v>
      </c>
      <c r="B299" s="6" t="s">
        <v>15</v>
      </c>
      <c r="C299" s="7">
        <v>44428</v>
      </c>
      <c r="D299" s="6" t="s">
        <v>17</v>
      </c>
      <c r="E299" s="8">
        <v>55</v>
      </c>
      <c r="F299" s="9">
        <v>1666.0609215413588</v>
      </c>
      <c r="G299" s="6" t="s">
        <v>24</v>
      </c>
      <c r="H299" s="12">
        <f>IF(Таблица3[[#This Row],[Количество]]&lt;0,E299*F299*(-1),E299*F299)</f>
        <v>91633.350684774734</v>
      </c>
    </row>
    <row r="300" spans="1:8" x14ac:dyDescent="0.25">
      <c r="A300" s="6">
        <v>308</v>
      </c>
      <c r="B300" s="6" t="s">
        <v>9</v>
      </c>
      <c r="C300" s="7">
        <v>43966</v>
      </c>
      <c r="D300" s="6" t="s">
        <v>18</v>
      </c>
      <c r="E300" s="8">
        <v>7</v>
      </c>
      <c r="F300" s="9">
        <v>233.87374937264937</v>
      </c>
      <c r="G300" s="6" t="s">
        <v>21</v>
      </c>
      <c r="H300" s="12">
        <f>IF(Таблица3[[#This Row],[Количество]]&lt;0,E300*F300*(-1),E300*F300)</f>
        <v>1637.1162456085456</v>
      </c>
    </row>
    <row r="301" spans="1:8" x14ac:dyDescent="0.25">
      <c r="A301" s="6">
        <v>309</v>
      </c>
      <c r="B301" s="6" t="s">
        <v>9</v>
      </c>
      <c r="C301" s="7">
        <v>44153</v>
      </c>
      <c r="D301" s="6" t="s">
        <v>16</v>
      </c>
      <c r="E301" s="8">
        <v>63</v>
      </c>
      <c r="F301" s="9">
        <v>1914.4929977621478</v>
      </c>
      <c r="G301" s="6" t="s">
        <v>24</v>
      </c>
      <c r="H301" s="12">
        <f>IF(Таблица3[[#This Row],[Количество]]&lt;0,E301*F301*(-1),E301*F301)</f>
        <v>120613.05885901531</v>
      </c>
    </row>
    <row r="302" spans="1:8" x14ac:dyDescent="0.25">
      <c r="A302" s="6">
        <v>310</v>
      </c>
      <c r="B302" s="6" t="s">
        <v>15</v>
      </c>
      <c r="C302" s="7">
        <v>44384</v>
      </c>
      <c r="D302" s="6" t="s">
        <v>18</v>
      </c>
      <c r="E302" s="8">
        <v>83</v>
      </c>
      <c r="F302" s="9">
        <v>2516.293752508398</v>
      </c>
      <c r="G302" s="6" t="s">
        <v>23</v>
      </c>
      <c r="H302" s="12">
        <f>IF(Таблица3[[#This Row],[Количество]]&lt;0,E302*F302*(-1),E302*F302)</f>
        <v>208852.38145819702</v>
      </c>
    </row>
    <row r="303" spans="1:8" x14ac:dyDescent="0.25">
      <c r="A303" s="6">
        <v>311</v>
      </c>
      <c r="B303" s="6" t="s">
        <v>8</v>
      </c>
      <c r="C303" s="7">
        <v>43889</v>
      </c>
      <c r="D303" s="6" t="s">
        <v>18</v>
      </c>
      <c r="E303" s="8">
        <v>43</v>
      </c>
      <c r="F303" s="9">
        <v>1309.71908096161</v>
      </c>
      <c r="G303" s="6" t="s">
        <v>21</v>
      </c>
      <c r="H303" s="12">
        <f>IF(Таблица3[[#This Row],[Количество]]&lt;0,E303*F303*(-1),E303*F303)</f>
        <v>56317.920481349225</v>
      </c>
    </row>
    <row r="304" spans="1:8" x14ac:dyDescent="0.25">
      <c r="A304" s="6">
        <v>312</v>
      </c>
      <c r="B304" s="6" t="s">
        <v>15</v>
      </c>
      <c r="C304" s="7">
        <v>44043</v>
      </c>
      <c r="D304" s="6" t="s">
        <v>16</v>
      </c>
      <c r="E304" s="8">
        <v>67</v>
      </c>
      <c r="F304" s="9">
        <v>2033.0298779689219</v>
      </c>
      <c r="G304" s="6" t="s">
        <v>22</v>
      </c>
      <c r="H304" s="12">
        <f>IF(Таблица3[[#This Row],[Количество]]&lt;0,E304*F304*(-1),E304*F304)</f>
        <v>136213.00182391776</v>
      </c>
    </row>
    <row r="305" spans="1:8" x14ac:dyDescent="0.25">
      <c r="A305" s="6">
        <v>313</v>
      </c>
      <c r="B305" s="6" t="s">
        <v>10</v>
      </c>
      <c r="C305" s="7">
        <v>44560</v>
      </c>
      <c r="D305" s="6" t="s">
        <v>16</v>
      </c>
      <c r="E305" s="8">
        <v>-9</v>
      </c>
      <c r="F305" s="9">
        <v>-249.6622796920133</v>
      </c>
      <c r="G305" s="6" t="s">
        <v>24</v>
      </c>
      <c r="H305" s="12">
        <f>IF(Таблица3[[#This Row],[Количество]]&lt;0,E305*F305*(-1),E305*F305)</f>
        <v>-2246.9605172281199</v>
      </c>
    </row>
    <row r="306" spans="1:8" x14ac:dyDescent="0.25">
      <c r="A306" s="6">
        <v>314</v>
      </c>
      <c r="B306" s="6" t="s">
        <v>9</v>
      </c>
      <c r="C306" s="7">
        <v>44010</v>
      </c>
      <c r="D306" s="6" t="s">
        <v>17</v>
      </c>
      <c r="E306" s="8">
        <v>-1</v>
      </c>
      <c r="F306" s="9">
        <v>-14.75132378251053</v>
      </c>
      <c r="G306" s="6" t="s">
        <v>24</v>
      </c>
      <c r="H306" s="12">
        <f>IF(Таблица3[[#This Row],[Количество]]&lt;0,E306*F306*(-1),E306*F306)</f>
        <v>-14.75132378251053</v>
      </c>
    </row>
    <row r="307" spans="1:8" x14ac:dyDescent="0.25">
      <c r="A307" s="6">
        <v>315</v>
      </c>
      <c r="B307" s="6" t="s">
        <v>8</v>
      </c>
      <c r="C307" s="7">
        <v>44208</v>
      </c>
      <c r="D307" s="6" t="s">
        <v>17</v>
      </c>
      <c r="E307" s="8">
        <v>21</v>
      </c>
      <c r="F307" s="9">
        <v>651.96598797725164</v>
      </c>
      <c r="G307" s="6" t="s">
        <v>22</v>
      </c>
      <c r="H307" s="12">
        <f>IF(Таблица3[[#This Row],[Количество]]&lt;0,E307*F307*(-1),E307*F307)</f>
        <v>13691.285747522285</v>
      </c>
    </row>
    <row r="308" spans="1:8" x14ac:dyDescent="0.25">
      <c r="A308" s="6">
        <v>316</v>
      </c>
      <c r="B308" s="6" t="s">
        <v>11</v>
      </c>
      <c r="C308" s="7">
        <v>44505</v>
      </c>
      <c r="D308" s="6" t="s">
        <v>20</v>
      </c>
      <c r="E308" s="8">
        <v>6</v>
      </c>
      <c r="F308" s="9">
        <v>201.03063549411871</v>
      </c>
      <c r="G308" s="6" t="s">
        <v>21</v>
      </c>
      <c r="H308" s="12">
        <f>IF(Таблица3[[#This Row],[Количество]]&lt;0,E308*F308*(-1),E308*F308)</f>
        <v>1206.1838129647122</v>
      </c>
    </row>
    <row r="309" spans="1:8" x14ac:dyDescent="0.25">
      <c r="A309" s="6">
        <v>317</v>
      </c>
      <c r="B309" s="6" t="s">
        <v>11</v>
      </c>
      <c r="C309" s="7">
        <v>43845</v>
      </c>
      <c r="D309" s="6" t="s">
        <v>16</v>
      </c>
      <c r="E309" s="8">
        <v>0</v>
      </c>
      <c r="F309" s="9">
        <v>16.052060341349687</v>
      </c>
      <c r="G309" s="6" t="s">
        <v>21</v>
      </c>
      <c r="H309" s="12">
        <f>IF(Таблица3[[#This Row],[Количество]]&lt;0,E309*F309*(-1),E309*F309)</f>
        <v>0</v>
      </c>
    </row>
    <row r="310" spans="1:8" x14ac:dyDescent="0.25">
      <c r="A310" s="6">
        <v>318</v>
      </c>
      <c r="B310" s="6" t="s">
        <v>14</v>
      </c>
      <c r="C310" s="7">
        <v>44120</v>
      </c>
      <c r="D310" s="6" t="s">
        <v>16</v>
      </c>
      <c r="E310" s="8">
        <v>20</v>
      </c>
      <c r="F310" s="9">
        <v>619.94811968474005</v>
      </c>
      <c r="G310" s="6" t="s">
        <v>21</v>
      </c>
      <c r="H310" s="12">
        <f>IF(Таблица3[[#This Row],[Количество]]&lt;0,E310*F310*(-1),E310*F310)</f>
        <v>12398.962393694801</v>
      </c>
    </row>
    <row r="311" spans="1:8" x14ac:dyDescent="0.25">
      <c r="A311" s="6">
        <v>319</v>
      </c>
      <c r="B311" s="6" t="s">
        <v>7</v>
      </c>
      <c r="C311" s="7">
        <v>44142</v>
      </c>
      <c r="D311" s="6" t="s">
        <v>17</v>
      </c>
      <c r="E311" s="8">
        <v>70</v>
      </c>
      <c r="F311" s="9">
        <v>2125.0263306463721</v>
      </c>
      <c r="G311" s="6" t="s">
        <v>22</v>
      </c>
      <c r="H311" s="12">
        <f>IF(Таблица3[[#This Row],[Количество]]&lt;0,E311*F311*(-1),E311*F311)</f>
        <v>148751.84314524604</v>
      </c>
    </row>
    <row r="312" spans="1:8" x14ac:dyDescent="0.25">
      <c r="A312" s="6">
        <v>320</v>
      </c>
      <c r="B312" s="6" t="s">
        <v>14</v>
      </c>
      <c r="C312" s="7">
        <v>43966</v>
      </c>
      <c r="D312" s="6" t="s">
        <v>16</v>
      </c>
      <c r="E312" s="8">
        <v>94</v>
      </c>
      <c r="F312" s="9">
        <v>2838.8166832886923</v>
      </c>
      <c r="G312" s="6" t="s">
        <v>21</v>
      </c>
      <c r="H312" s="12">
        <f>IF(Таблица3[[#This Row],[Количество]]&lt;0,E312*F312*(-1),E312*F312)</f>
        <v>266848.76822913706</v>
      </c>
    </row>
    <row r="313" spans="1:8" x14ac:dyDescent="0.25">
      <c r="A313" s="6">
        <v>321</v>
      </c>
      <c r="B313" s="6" t="s">
        <v>13</v>
      </c>
      <c r="C313" s="7">
        <v>44120</v>
      </c>
      <c r="D313" s="6" t="s">
        <v>18</v>
      </c>
      <c r="E313" s="8">
        <v>9</v>
      </c>
      <c r="F313" s="9">
        <v>288.30512766101305</v>
      </c>
      <c r="G313" s="6" t="s">
        <v>23</v>
      </c>
      <c r="H313" s="12">
        <f>IF(Таблица3[[#This Row],[Количество]]&lt;0,E313*F313*(-1),E313*F313)</f>
        <v>2594.7461489491175</v>
      </c>
    </row>
    <row r="314" spans="1:8" x14ac:dyDescent="0.25">
      <c r="A314" s="6">
        <v>322</v>
      </c>
      <c r="B314" s="6" t="s">
        <v>14</v>
      </c>
      <c r="C314" s="7">
        <v>44373</v>
      </c>
      <c r="D314" s="6" t="s">
        <v>20</v>
      </c>
      <c r="E314" s="8">
        <v>27</v>
      </c>
      <c r="F314" s="9">
        <v>836.4015403043436</v>
      </c>
      <c r="G314" s="6" t="s">
        <v>21</v>
      </c>
      <c r="H314" s="12">
        <f>IF(Таблица3[[#This Row],[Количество]]&lt;0,E314*F314*(-1),E314*F314)</f>
        <v>22582.841588217278</v>
      </c>
    </row>
    <row r="315" spans="1:8" x14ac:dyDescent="0.25">
      <c r="A315" s="6">
        <v>323</v>
      </c>
      <c r="B315" s="6" t="s">
        <v>10</v>
      </c>
      <c r="C315" s="7">
        <v>43541</v>
      </c>
      <c r="D315" s="6" t="s">
        <v>19</v>
      </c>
      <c r="E315" s="8">
        <v>43</v>
      </c>
      <c r="F315" s="9">
        <v>1309.4656180680518</v>
      </c>
      <c r="G315" s="6" t="s">
        <v>22</v>
      </c>
      <c r="H315" s="12">
        <f>IF(Таблица3[[#This Row],[Количество]]&lt;0,E315*F315*(-1),E315*F315)</f>
        <v>56307.021576926229</v>
      </c>
    </row>
    <row r="316" spans="1:8" x14ac:dyDescent="0.25">
      <c r="A316" s="6">
        <v>324</v>
      </c>
      <c r="B316" s="6" t="s">
        <v>12</v>
      </c>
      <c r="C316" s="7">
        <v>43728</v>
      </c>
      <c r="D316" s="6" t="s">
        <v>17</v>
      </c>
      <c r="E316" s="8">
        <v>84</v>
      </c>
      <c r="F316" s="9">
        <v>2543.8984191598574</v>
      </c>
      <c r="G316" s="6" t="s">
        <v>21</v>
      </c>
      <c r="H316" s="12">
        <f>IF(Таблица3[[#This Row],[Количество]]&lt;0,E316*F316*(-1),E316*F316)</f>
        <v>213687.46720942802</v>
      </c>
    </row>
    <row r="317" spans="1:8" x14ac:dyDescent="0.25">
      <c r="A317" s="6">
        <v>325</v>
      </c>
      <c r="B317" s="6" t="s">
        <v>13</v>
      </c>
      <c r="C317" s="7">
        <v>43988</v>
      </c>
      <c r="D317" s="6" t="s">
        <v>16</v>
      </c>
      <c r="E317" s="8">
        <v>83</v>
      </c>
      <c r="F317" s="9">
        <v>2516.317569856265</v>
      </c>
      <c r="G317" s="6" t="s">
        <v>24</v>
      </c>
      <c r="H317" s="12">
        <f>IF(Таблица3[[#This Row],[Количество]]&lt;0,E317*F317*(-1),E317*F317)</f>
        <v>208854.35829807</v>
      </c>
    </row>
    <row r="318" spans="1:8" x14ac:dyDescent="0.25">
      <c r="A318" s="6">
        <v>326</v>
      </c>
      <c r="B318" s="6" t="s">
        <v>13</v>
      </c>
      <c r="C318" s="7">
        <v>44054</v>
      </c>
      <c r="D318" s="6" t="s">
        <v>19</v>
      </c>
      <c r="E318" s="8">
        <v>89</v>
      </c>
      <c r="F318" s="9">
        <v>2686.7182931807515</v>
      </c>
      <c r="G318" s="6" t="s">
        <v>24</v>
      </c>
      <c r="H318" s="12">
        <f>IF(Таблица3[[#This Row],[Количество]]&lt;0,E318*F318*(-1),E318*F318)</f>
        <v>239117.9280930869</v>
      </c>
    </row>
    <row r="319" spans="1:8" x14ac:dyDescent="0.25">
      <c r="A319" s="6">
        <v>327</v>
      </c>
      <c r="B319" s="6" t="s">
        <v>12</v>
      </c>
      <c r="C319" s="7">
        <v>43750</v>
      </c>
      <c r="D319" s="6" t="s">
        <v>18</v>
      </c>
      <c r="E319" s="8">
        <v>7</v>
      </c>
      <c r="F319" s="9">
        <v>226.6854024137906</v>
      </c>
      <c r="G319" s="6" t="s">
        <v>22</v>
      </c>
      <c r="H319" s="12">
        <f>IF(Таблица3[[#This Row],[Количество]]&lt;0,E319*F319*(-1),E319*F319)</f>
        <v>1586.7978168965342</v>
      </c>
    </row>
    <row r="320" spans="1:8" x14ac:dyDescent="0.25">
      <c r="A320" s="6">
        <v>328</v>
      </c>
      <c r="B320" s="6" t="s">
        <v>13</v>
      </c>
      <c r="C320" s="7">
        <v>44021</v>
      </c>
      <c r="D320" s="6" t="s">
        <v>17</v>
      </c>
      <c r="E320" s="8">
        <v>68</v>
      </c>
      <c r="F320" s="9">
        <v>2057.5644454699686</v>
      </c>
      <c r="G320" s="6" t="s">
        <v>22</v>
      </c>
      <c r="H320" s="12">
        <f>IF(Таблица3[[#This Row],[Количество]]&lt;0,E320*F320*(-1),E320*F320)</f>
        <v>139914.38229195785</v>
      </c>
    </row>
    <row r="321" spans="1:8" x14ac:dyDescent="0.25">
      <c r="A321" s="6">
        <v>329</v>
      </c>
      <c r="B321" s="6" t="s">
        <v>12</v>
      </c>
      <c r="C321" s="7">
        <v>44483</v>
      </c>
      <c r="D321" s="6" t="s">
        <v>16</v>
      </c>
      <c r="E321" s="8">
        <v>38</v>
      </c>
      <c r="F321" s="9">
        <v>1161.4288251700734</v>
      </c>
      <c r="G321" s="6" t="s">
        <v>23</v>
      </c>
      <c r="H321" s="12">
        <f>IF(Таблица3[[#This Row],[Количество]]&lt;0,E321*F321*(-1),E321*F321)</f>
        <v>44134.29535646279</v>
      </c>
    </row>
    <row r="322" spans="1:8" x14ac:dyDescent="0.25">
      <c r="A322" s="6">
        <v>330</v>
      </c>
      <c r="B322" s="6" t="s">
        <v>9</v>
      </c>
      <c r="C322" s="7">
        <v>43856</v>
      </c>
      <c r="D322" s="6" t="s">
        <v>16</v>
      </c>
      <c r="E322" s="8">
        <v>90</v>
      </c>
      <c r="F322" s="9">
        <v>2713.332095451583</v>
      </c>
      <c r="G322" s="6" t="s">
        <v>24</v>
      </c>
      <c r="H322" s="12">
        <f>IF(Таблица3[[#This Row],[Количество]]&lt;0,E322*F322*(-1),E322*F322)</f>
        <v>244199.88859064245</v>
      </c>
    </row>
    <row r="323" spans="1:8" x14ac:dyDescent="0.25">
      <c r="A323" s="6">
        <v>331</v>
      </c>
      <c r="B323" s="6" t="s">
        <v>9</v>
      </c>
      <c r="C323" s="7">
        <v>44054</v>
      </c>
      <c r="D323" s="6" t="s">
        <v>16</v>
      </c>
      <c r="E323" s="8">
        <v>10</v>
      </c>
      <c r="F323" s="9">
        <v>317.40063454597555</v>
      </c>
      <c r="G323" s="6" t="s">
        <v>23</v>
      </c>
      <c r="H323" s="12">
        <f>IF(Таблица3[[#This Row],[Количество]]&lt;0,E323*F323*(-1),E323*F323)</f>
        <v>3174.0063454597557</v>
      </c>
    </row>
    <row r="324" spans="1:8" x14ac:dyDescent="0.25">
      <c r="A324" s="6">
        <v>332</v>
      </c>
      <c r="B324" s="6" t="s">
        <v>11</v>
      </c>
      <c r="C324" s="7">
        <v>43772</v>
      </c>
      <c r="D324" s="6" t="s">
        <v>17</v>
      </c>
      <c r="E324" s="8">
        <v>13</v>
      </c>
      <c r="F324" s="9">
        <v>401.82824201163783</v>
      </c>
      <c r="G324" s="6" t="s">
        <v>21</v>
      </c>
      <c r="H324" s="12">
        <f>IF(Таблица3[[#This Row],[Количество]]&lt;0,E324*F324*(-1),E324*F324)</f>
        <v>5223.7671461512919</v>
      </c>
    </row>
    <row r="325" spans="1:8" x14ac:dyDescent="0.25">
      <c r="A325" s="6">
        <v>333</v>
      </c>
      <c r="B325" s="6" t="s">
        <v>14</v>
      </c>
      <c r="C325" s="7">
        <v>43999</v>
      </c>
      <c r="D325" s="6" t="s">
        <v>18</v>
      </c>
      <c r="E325" s="8">
        <v>68</v>
      </c>
      <c r="F325" s="9">
        <v>2063.7862292228638</v>
      </c>
      <c r="G325" s="6" t="s">
        <v>23</v>
      </c>
      <c r="H325" s="12">
        <f>IF(Таблица3[[#This Row],[Количество]]&lt;0,E325*F325*(-1),E325*F325)</f>
        <v>140337.46358715475</v>
      </c>
    </row>
    <row r="326" spans="1:8" x14ac:dyDescent="0.25">
      <c r="A326" s="6">
        <v>334</v>
      </c>
      <c r="B326" s="6" t="s">
        <v>15</v>
      </c>
      <c r="C326" s="7">
        <v>43988</v>
      </c>
      <c r="D326" s="6" t="s">
        <v>17</v>
      </c>
      <c r="E326" s="8">
        <v>40</v>
      </c>
      <c r="F326" s="9">
        <v>1221.7079112578178</v>
      </c>
      <c r="G326" s="6" t="s">
        <v>22</v>
      </c>
      <c r="H326" s="12">
        <f>IF(Таблица3[[#This Row],[Количество]]&lt;0,E326*F326*(-1),E326*F326)</f>
        <v>48868.316450312712</v>
      </c>
    </row>
    <row r="327" spans="1:8" x14ac:dyDescent="0.25">
      <c r="A327" s="6">
        <v>335</v>
      </c>
      <c r="B327" s="6" t="s">
        <v>14</v>
      </c>
      <c r="C327" s="7">
        <v>44351</v>
      </c>
      <c r="D327" s="6" t="s">
        <v>17</v>
      </c>
      <c r="E327" s="8">
        <v>17</v>
      </c>
      <c r="F327" s="9">
        <v>525.75815801836916</v>
      </c>
      <c r="G327" s="6" t="s">
        <v>23</v>
      </c>
      <c r="H327" s="12">
        <f>IF(Таблица3[[#This Row],[Количество]]&lt;0,E327*F327*(-1),E327*F327)</f>
        <v>8937.8886863122752</v>
      </c>
    </row>
    <row r="328" spans="1:8" x14ac:dyDescent="0.25">
      <c r="A328" s="6">
        <v>336</v>
      </c>
      <c r="B328" s="6" t="s">
        <v>11</v>
      </c>
      <c r="C328" s="7">
        <v>44164</v>
      </c>
      <c r="D328" s="6" t="s">
        <v>17</v>
      </c>
      <c r="E328" s="8">
        <v>6</v>
      </c>
      <c r="F328" s="9">
        <v>192.33532374060513</v>
      </c>
      <c r="G328" s="6" t="s">
        <v>23</v>
      </c>
      <c r="H328" s="12">
        <f>IF(Таблица3[[#This Row],[Количество]]&lt;0,E328*F328*(-1),E328*F328)</f>
        <v>1154.0119424436307</v>
      </c>
    </row>
    <row r="329" spans="1:8" x14ac:dyDescent="0.25">
      <c r="A329" s="6">
        <v>337</v>
      </c>
      <c r="B329" s="6" t="s">
        <v>11</v>
      </c>
      <c r="C329" s="7">
        <v>43596</v>
      </c>
      <c r="D329" s="6" t="s">
        <v>17</v>
      </c>
      <c r="E329" s="8">
        <v>27</v>
      </c>
      <c r="F329" s="9">
        <v>837.86086457485794</v>
      </c>
      <c r="G329" s="6" t="s">
        <v>23</v>
      </c>
      <c r="H329" s="12">
        <f>IF(Таблица3[[#This Row],[Количество]]&lt;0,E329*F329*(-1),E329*F329)</f>
        <v>22622.243343521164</v>
      </c>
    </row>
    <row r="330" spans="1:8" x14ac:dyDescent="0.25">
      <c r="A330" s="6">
        <v>338</v>
      </c>
      <c r="B330" s="6" t="s">
        <v>15</v>
      </c>
      <c r="C330" s="7">
        <v>43673</v>
      </c>
      <c r="D330" s="6" t="s">
        <v>17</v>
      </c>
      <c r="E330" s="8">
        <v>80</v>
      </c>
      <c r="F330" s="9">
        <v>2421.9406499777251</v>
      </c>
      <c r="G330" s="6" t="s">
        <v>24</v>
      </c>
      <c r="H330" s="12">
        <f>IF(Таблица3[[#This Row],[Количество]]&lt;0,E330*F330*(-1),E330*F330)</f>
        <v>193755.25199821801</v>
      </c>
    </row>
    <row r="331" spans="1:8" x14ac:dyDescent="0.25">
      <c r="A331" s="6">
        <v>339</v>
      </c>
      <c r="B331" s="6" t="s">
        <v>10</v>
      </c>
      <c r="C331" s="7">
        <v>44054</v>
      </c>
      <c r="D331" s="6" t="s">
        <v>20</v>
      </c>
      <c r="E331" s="8">
        <v>-1</v>
      </c>
      <c r="F331" s="9">
        <v>-9.2679798413568193</v>
      </c>
      <c r="G331" s="6" t="s">
        <v>23</v>
      </c>
      <c r="H331" s="12">
        <f>IF(Таблица3[[#This Row],[Количество]]&lt;0,E331*F331*(-1),E331*F331)</f>
        <v>-9.2679798413568193</v>
      </c>
    </row>
    <row r="332" spans="1:8" x14ac:dyDescent="0.25">
      <c r="A332" s="6">
        <v>340</v>
      </c>
      <c r="B332" s="6" t="s">
        <v>13</v>
      </c>
      <c r="C332" s="7">
        <v>43552</v>
      </c>
      <c r="D332" s="6" t="s">
        <v>20</v>
      </c>
      <c r="E332" s="8">
        <v>89</v>
      </c>
      <c r="F332" s="9">
        <v>2692.6351673512868</v>
      </c>
      <c r="G332" s="6" t="s">
        <v>22</v>
      </c>
      <c r="H332" s="12">
        <f>IF(Таблица3[[#This Row],[Количество]]&lt;0,E332*F332*(-1),E332*F332)</f>
        <v>239644.52989426453</v>
      </c>
    </row>
    <row r="333" spans="1:8" x14ac:dyDescent="0.25">
      <c r="A333" s="6">
        <v>341</v>
      </c>
      <c r="B333" s="6" t="s">
        <v>13</v>
      </c>
      <c r="C333" s="7">
        <v>44285</v>
      </c>
      <c r="D333" s="6" t="s">
        <v>16</v>
      </c>
      <c r="E333" s="8">
        <v>21</v>
      </c>
      <c r="F333" s="9">
        <v>652.24154633884041</v>
      </c>
      <c r="G333" s="6" t="s">
        <v>24</v>
      </c>
      <c r="H333" s="12">
        <f>IF(Таблица3[[#This Row],[Количество]]&lt;0,E333*F333*(-1),E333*F333)</f>
        <v>13697.072473115648</v>
      </c>
    </row>
    <row r="334" spans="1:8" x14ac:dyDescent="0.25">
      <c r="A334" s="6">
        <v>342</v>
      </c>
      <c r="B334" s="6" t="s">
        <v>11</v>
      </c>
      <c r="C334" s="7">
        <v>43816</v>
      </c>
      <c r="D334" s="6" t="s">
        <v>18</v>
      </c>
      <c r="E334" s="8">
        <v>37</v>
      </c>
      <c r="F334" s="9">
        <v>1131.1652988941214</v>
      </c>
      <c r="G334" s="6" t="s">
        <v>21</v>
      </c>
      <c r="H334" s="12">
        <f>IF(Таблица3[[#This Row],[Количество]]&lt;0,E334*F334*(-1),E334*F334)</f>
        <v>41853.116059082495</v>
      </c>
    </row>
    <row r="335" spans="1:8" x14ac:dyDescent="0.25">
      <c r="A335" s="6">
        <v>343</v>
      </c>
      <c r="B335" s="6" t="s">
        <v>10</v>
      </c>
      <c r="C335" s="7">
        <v>44241</v>
      </c>
      <c r="D335" s="6" t="s">
        <v>19</v>
      </c>
      <c r="E335" s="8">
        <v>15</v>
      </c>
      <c r="F335" s="9">
        <v>466.3789886326183</v>
      </c>
      <c r="G335" s="6" t="s">
        <v>21</v>
      </c>
      <c r="H335" s="12">
        <f>IF(Таблица3[[#This Row],[Количество]]&lt;0,E335*F335*(-1),E335*F335)</f>
        <v>6995.6848294892743</v>
      </c>
    </row>
    <row r="336" spans="1:8" x14ac:dyDescent="0.25">
      <c r="A336" s="6">
        <v>344</v>
      </c>
      <c r="B336" s="6" t="s">
        <v>7</v>
      </c>
      <c r="C336" s="7">
        <v>43977</v>
      </c>
      <c r="D336" s="6" t="s">
        <v>20</v>
      </c>
      <c r="E336" s="8">
        <v>94</v>
      </c>
      <c r="F336" s="9">
        <v>2836.2009758002928</v>
      </c>
      <c r="G336" s="6" t="s">
        <v>24</v>
      </c>
      <c r="H336" s="12">
        <f>IF(Таблица3[[#This Row],[Количество]]&lt;0,E336*F336*(-1),E336*F336)</f>
        <v>266602.89172522753</v>
      </c>
    </row>
    <row r="337" spans="1:8" x14ac:dyDescent="0.25">
      <c r="A337" s="6">
        <v>345</v>
      </c>
      <c r="B337" s="6" t="s">
        <v>9</v>
      </c>
      <c r="C337" s="7">
        <v>44395</v>
      </c>
      <c r="D337" s="6" t="s">
        <v>20</v>
      </c>
      <c r="E337" s="8">
        <v>85</v>
      </c>
      <c r="F337" s="9">
        <v>2572.8530472715238</v>
      </c>
      <c r="G337" s="6" t="s">
        <v>22</v>
      </c>
      <c r="H337" s="12">
        <f>IF(Таблица3[[#This Row],[Количество]]&lt;0,E337*F337*(-1),E337*F337)</f>
        <v>218692.50901807952</v>
      </c>
    </row>
    <row r="338" spans="1:8" x14ac:dyDescent="0.25">
      <c r="A338" s="6">
        <v>346</v>
      </c>
      <c r="B338" s="6" t="s">
        <v>10</v>
      </c>
      <c r="C338" s="7">
        <v>44153</v>
      </c>
      <c r="D338" s="6" t="s">
        <v>18</v>
      </c>
      <c r="E338" s="8">
        <v>95</v>
      </c>
      <c r="F338" s="9">
        <v>2868.6402627293555</v>
      </c>
      <c r="G338" s="6" t="s">
        <v>23</v>
      </c>
      <c r="H338" s="12">
        <f>IF(Таблица3[[#This Row],[Количество]]&lt;0,E338*F338*(-1),E338*F338)</f>
        <v>272520.82495928876</v>
      </c>
    </row>
    <row r="339" spans="1:8" x14ac:dyDescent="0.25">
      <c r="A339" s="6">
        <v>347</v>
      </c>
      <c r="B339" s="6" t="s">
        <v>12</v>
      </c>
      <c r="C339" s="7">
        <v>44340</v>
      </c>
      <c r="D339" s="6" t="s">
        <v>19</v>
      </c>
      <c r="E339" s="8">
        <v>25</v>
      </c>
      <c r="F339" s="9">
        <v>763.68933708358372</v>
      </c>
      <c r="G339" s="6" t="s">
        <v>22</v>
      </c>
      <c r="H339" s="12">
        <f>IF(Таблица3[[#This Row],[Количество]]&lt;0,E339*F339*(-1),E339*F339)</f>
        <v>19092.233427089592</v>
      </c>
    </row>
    <row r="340" spans="1:8" x14ac:dyDescent="0.25">
      <c r="A340" s="6">
        <v>348</v>
      </c>
      <c r="B340" s="6" t="s">
        <v>13</v>
      </c>
      <c r="C340" s="7">
        <v>43574</v>
      </c>
      <c r="D340" s="6" t="s">
        <v>20</v>
      </c>
      <c r="E340" s="8">
        <v>69</v>
      </c>
      <c r="F340" s="9">
        <v>2086.0710544458852</v>
      </c>
      <c r="G340" s="6" t="s">
        <v>23</v>
      </c>
      <c r="H340" s="12">
        <f>IF(Таблица3[[#This Row],[Количество]]&lt;0,E340*F340*(-1),E340*F340)</f>
        <v>143938.90275676607</v>
      </c>
    </row>
    <row r="341" spans="1:8" x14ac:dyDescent="0.25">
      <c r="A341" s="6">
        <v>349</v>
      </c>
      <c r="B341" s="6" t="s">
        <v>14</v>
      </c>
      <c r="C341" s="7">
        <v>44439</v>
      </c>
      <c r="D341" s="6" t="s">
        <v>17</v>
      </c>
      <c r="E341" s="8">
        <v>72</v>
      </c>
      <c r="F341" s="9">
        <v>2186.6914833137885</v>
      </c>
      <c r="G341" s="6" t="s">
        <v>24</v>
      </c>
      <c r="H341" s="12">
        <f>IF(Таблица3[[#This Row],[Количество]]&lt;0,E341*F341*(-1),E341*F341)</f>
        <v>157441.78679859277</v>
      </c>
    </row>
    <row r="342" spans="1:8" x14ac:dyDescent="0.25">
      <c r="A342" s="6">
        <v>350</v>
      </c>
      <c r="B342" s="6" t="s">
        <v>15</v>
      </c>
      <c r="C342" s="7">
        <v>43508</v>
      </c>
      <c r="D342" s="6" t="s">
        <v>19</v>
      </c>
      <c r="E342" s="8">
        <v>-4</v>
      </c>
      <c r="F342" s="9">
        <v>-95.040489301123898</v>
      </c>
      <c r="G342" s="6" t="s">
        <v>23</v>
      </c>
      <c r="H342" s="12">
        <f>IF(Таблица3[[#This Row],[Количество]]&lt;0,E342*F342*(-1),E342*F342)</f>
        <v>-380.16195720449559</v>
      </c>
    </row>
    <row r="343" spans="1:8" x14ac:dyDescent="0.25">
      <c r="A343" s="6">
        <v>351</v>
      </c>
      <c r="B343" s="6" t="s">
        <v>10</v>
      </c>
      <c r="C343" s="7">
        <v>44373</v>
      </c>
      <c r="D343" s="6" t="s">
        <v>19</v>
      </c>
      <c r="E343" s="8">
        <v>21</v>
      </c>
      <c r="F343" s="9">
        <v>648.47838929147326</v>
      </c>
      <c r="G343" s="6" t="s">
        <v>23</v>
      </c>
      <c r="H343" s="12">
        <f>IF(Таблица3[[#This Row],[Количество]]&lt;0,E343*F343*(-1),E343*F343)</f>
        <v>13618.046175120939</v>
      </c>
    </row>
    <row r="344" spans="1:8" x14ac:dyDescent="0.25">
      <c r="A344" s="6">
        <v>352</v>
      </c>
      <c r="B344" s="6" t="s">
        <v>10</v>
      </c>
      <c r="C344" s="7">
        <v>44208</v>
      </c>
      <c r="D344" s="6" t="s">
        <v>16</v>
      </c>
      <c r="E344" s="8">
        <v>85</v>
      </c>
      <c r="F344" s="9">
        <v>2569.6799909003535</v>
      </c>
      <c r="G344" s="6" t="s">
        <v>21</v>
      </c>
      <c r="H344" s="12">
        <f>IF(Таблица3[[#This Row],[Количество]]&lt;0,E344*F344*(-1),E344*F344)</f>
        <v>218422.79922653004</v>
      </c>
    </row>
    <row r="345" spans="1:8" x14ac:dyDescent="0.25">
      <c r="A345" s="6">
        <v>353</v>
      </c>
      <c r="B345" s="6" t="s">
        <v>12</v>
      </c>
      <c r="C345" s="7">
        <v>44450</v>
      </c>
      <c r="D345" s="6" t="s">
        <v>16</v>
      </c>
      <c r="E345" s="8">
        <v>85</v>
      </c>
      <c r="F345" s="9">
        <v>2570.9598807037378</v>
      </c>
      <c r="G345" s="6" t="s">
        <v>22</v>
      </c>
      <c r="H345" s="12">
        <f>IF(Таблица3[[#This Row],[Количество]]&lt;0,E345*F345*(-1),E345*F345)</f>
        <v>218531.5898598177</v>
      </c>
    </row>
    <row r="346" spans="1:8" x14ac:dyDescent="0.25">
      <c r="A346" s="6">
        <v>354</v>
      </c>
      <c r="B346" s="6" t="s">
        <v>7</v>
      </c>
      <c r="C346" s="7">
        <v>44483</v>
      </c>
      <c r="D346" s="6" t="s">
        <v>18</v>
      </c>
      <c r="E346" s="8">
        <v>79</v>
      </c>
      <c r="F346" s="9">
        <v>2397.5589662492748</v>
      </c>
      <c r="G346" s="6" t="s">
        <v>22</v>
      </c>
      <c r="H346" s="12">
        <f>IF(Таблица3[[#This Row],[Количество]]&lt;0,E346*F346*(-1),E346*F346)</f>
        <v>189407.1583336927</v>
      </c>
    </row>
    <row r="347" spans="1:8" x14ac:dyDescent="0.25">
      <c r="A347" s="6">
        <v>355</v>
      </c>
      <c r="B347" s="6" t="s">
        <v>14</v>
      </c>
      <c r="C347" s="7">
        <v>43717</v>
      </c>
      <c r="D347" s="6" t="s">
        <v>18</v>
      </c>
      <c r="E347" s="8">
        <v>81</v>
      </c>
      <c r="F347" s="9">
        <v>2450.1127594931818</v>
      </c>
      <c r="G347" s="6" t="s">
        <v>22</v>
      </c>
      <c r="H347" s="12">
        <f>IF(Таблица3[[#This Row],[Количество]]&lt;0,E347*F347*(-1),E347*F347)</f>
        <v>198459.13351894772</v>
      </c>
    </row>
    <row r="348" spans="1:8" x14ac:dyDescent="0.25">
      <c r="A348" s="6">
        <v>356</v>
      </c>
      <c r="B348" s="6" t="s">
        <v>7</v>
      </c>
      <c r="C348" s="7">
        <v>43706</v>
      </c>
      <c r="D348" s="6" t="s">
        <v>16</v>
      </c>
      <c r="E348" s="8">
        <v>76</v>
      </c>
      <c r="F348" s="9">
        <v>2295.7757100656295</v>
      </c>
      <c r="G348" s="6" t="s">
        <v>21</v>
      </c>
      <c r="H348" s="12">
        <f>IF(Таблица3[[#This Row],[Количество]]&lt;0,E348*F348*(-1),E348*F348)</f>
        <v>174478.95396498783</v>
      </c>
    </row>
    <row r="349" spans="1:8" x14ac:dyDescent="0.25">
      <c r="A349" s="6">
        <v>357</v>
      </c>
      <c r="B349" s="6" t="s">
        <v>7</v>
      </c>
      <c r="C349" s="7">
        <v>44362</v>
      </c>
      <c r="D349" s="6" t="s">
        <v>18</v>
      </c>
      <c r="E349" s="8">
        <v>31</v>
      </c>
      <c r="F349" s="9">
        <v>954.11837871052694</v>
      </c>
      <c r="G349" s="6" t="s">
        <v>21</v>
      </c>
      <c r="H349" s="12">
        <f>IF(Таблица3[[#This Row],[Количество]]&lt;0,E349*F349*(-1),E349*F349)</f>
        <v>29577.669740026337</v>
      </c>
    </row>
    <row r="350" spans="1:8" x14ac:dyDescent="0.25">
      <c r="A350" s="6">
        <v>358</v>
      </c>
      <c r="B350" s="6" t="s">
        <v>15</v>
      </c>
      <c r="C350" s="7">
        <v>44461</v>
      </c>
      <c r="D350" s="6" t="s">
        <v>16</v>
      </c>
      <c r="E350" s="8">
        <v>44</v>
      </c>
      <c r="F350" s="9">
        <v>1338.415574635922</v>
      </c>
      <c r="G350" s="6" t="s">
        <v>22</v>
      </c>
      <c r="H350" s="12">
        <f>IF(Таблица3[[#This Row],[Количество]]&lt;0,E350*F350*(-1),E350*F350)</f>
        <v>58890.285283980571</v>
      </c>
    </row>
    <row r="351" spans="1:8" x14ac:dyDescent="0.25">
      <c r="A351" s="6">
        <v>359</v>
      </c>
      <c r="B351" s="6" t="s">
        <v>8</v>
      </c>
      <c r="C351" s="7">
        <v>43816</v>
      </c>
      <c r="D351" s="6" t="s">
        <v>19</v>
      </c>
      <c r="E351" s="8">
        <v>44</v>
      </c>
      <c r="F351" s="9">
        <v>1339.0724137081766</v>
      </c>
      <c r="G351" s="6" t="s">
        <v>23</v>
      </c>
      <c r="H351" s="12">
        <f>IF(Таблица3[[#This Row],[Количество]]&lt;0,E351*F351*(-1),E351*F351)</f>
        <v>58919.18620315977</v>
      </c>
    </row>
    <row r="352" spans="1:8" x14ac:dyDescent="0.25">
      <c r="A352" s="6">
        <v>360</v>
      </c>
      <c r="B352" s="6" t="s">
        <v>11</v>
      </c>
      <c r="C352" s="7">
        <v>43977</v>
      </c>
      <c r="D352" s="6" t="s">
        <v>20</v>
      </c>
      <c r="E352" s="8">
        <v>70</v>
      </c>
      <c r="F352" s="9">
        <v>2116.8588054687571</v>
      </c>
      <c r="G352" s="6" t="s">
        <v>22</v>
      </c>
      <c r="H352" s="12">
        <f>IF(Таблица3[[#This Row],[Количество]]&lt;0,E352*F352*(-1),E352*F352)</f>
        <v>148180.11638281299</v>
      </c>
    </row>
    <row r="353" spans="1:8" x14ac:dyDescent="0.25">
      <c r="A353" s="6">
        <v>361</v>
      </c>
      <c r="B353" s="6" t="s">
        <v>11</v>
      </c>
      <c r="C353" s="7">
        <v>44164</v>
      </c>
      <c r="D353" s="6" t="s">
        <v>17</v>
      </c>
      <c r="E353" s="8">
        <v>-4</v>
      </c>
      <c r="F353" s="9">
        <v>-94.531080152815832</v>
      </c>
      <c r="G353" s="6" t="s">
        <v>21</v>
      </c>
      <c r="H353" s="12">
        <f>IF(Таблица3[[#This Row],[Количество]]&lt;0,E353*F353*(-1),E353*F353)</f>
        <v>-378.12432061126333</v>
      </c>
    </row>
    <row r="354" spans="1:8" x14ac:dyDescent="0.25">
      <c r="A354" s="6">
        <v>362</v>
      </c>
      <c r="B354" s="6" t="s">
        <v>14</v>
      </c>
      <c r="C354" s="7">
        <v>44516</v>
      </c>
      <c r="D354" s="6" t="s">
        <v>18</v>
      </c>
      <c r="E354" s="8">
        <v>28</v>
      </c>
      <c r="F354" s="9">
        <v>863.34638190049282</v>
      </c>
      <c r="G354" s="6" t="s">
        <v>24</v>
      </c>
      <c r="H354" s="12">
        <f>IF(Таблица3[[#This Row],[Количество]]&lt;0,E354*F354*(-1),E354*F354)</f>
        <v>24173.698693213799</v>
      </c>
    </row>
    <row r="355" spans="1:8" x14ac:dyDescent="0.25">
      <c r="A355" s="6">
        <v>363</v>
      </c>
      <c r="B355" s="6" t="s">
        <v>7</v>
      </c>
      <c r="C355" s="7">
        <v>43750</v>
      </c>
      <c r="D355" s="6" t="s">
        <v>20</v>
      </c>
      <c r="E355" s="8">
        <v>83</v>
      </c>
      <c r="F355" s="9">
        <v>2506.0923862889704</v>
      </c>
      <c r="G355" s="6" t="s">
        <v>22</v>
      </c>
      <c r="H355" s="12">
        <f>IF(Таблица3[[#This Row],[Количество]]&lt;0,E355*F355*(-1),E355*F355)</f>
        <v>208005.66806198453</v>
      </c>
    </row>
    <row r="356" spans="1:8" x14ac:dyDescent="0.25">
      <c r="A356" s="6">
        <v>364</v>
      </c>
      <c r="B356" s="6" t="s">
        <v>9</v>
      </c>
      <c r="C356" s="7">
        <v>43651</v>
      </c>
      <c r="D356" s="6" t="s">
        <v>18</v>
      </c>
      <c r="E356" s="8">
        <v>46</v>
      </c>
      <c r="F356" s="9">
        <v>1404.7993678432567</v>
      </c>
      <c r="G356" s="6" t="s">
        <v>22</v>
      </c>
      <c r="H356" s="12">
        <f>IF(Таблица3[[#This Row],[Количество]]&lt;0,E356*F356*(-1),E356*F356)</f>
        <v>64620.770920789808</v>
      </c>
    </row>
    <row r="357" spans="1:8" x14ac:dyDescent="0.25">
      <c r="A357" s="6">
        <v>365</v>
      </c>
      <c r="B357" s="6" t="s">
        <v>14</v>
      </c>
      <c r="C357" s="7">
        <v>43607</v>
      </c>
      <c r="D357" s="6" t="s">
        <v>18</v>
      </c>
      <c r="E357" s="8">
        <v>88</v>
      </c>
      <c r="F357" s="9">
        <v>2663.5125676130951</v>
      </c>
      <c r="G357" s="6" t="s">
        <v>23</v>
      </c>
      <c r="H357" s="12">
        <f>IF(Таблица3[[#This Row],[Количество]]&lt;0,E357*F357*(-1),E357*F357)</f>
        <v>234389.10594995238</v>
      </c>
    </row>
    <row r="358" spans="1:8" x14ac:dyDescent="0.25">
      <c r="A358" s="6">
        <v>366</v>
      </c>
      <c r="B358" s="6" t="s">
        <v>12</v>
      </c>
      <c r="C358" s="7">
        <v>44483</v>
      </c>
      <c r="D358" s="6" t="s">
        <v>18</v>
      </c>
      <c r="E358" s="8">
        <v>-9</v>
      </c>
      <c r="F358" s="9">
        <v>-245.37461299444743</v>
      </c>
      <c r="G358" s="6" t="s">
        <v>21</v>
      </c>
      <c r="H358" s="12">
        <f>IF(Таблица3[[#This Row],[Количество]]&lt;0,E358*F358*(-1),E358*F358)</f>
        <v>-2208.3715169500269</v>
      </c>
    </row>
    <row r="359" spans="1:8" x14ac:dyDescent="0.25">
      <c r="A359" s="6">
        <v>367</v>
      </c>
      <c r="B359" s="6" t="s">
        <v>13</v>
      </c>
      <c r="C359" s="7">
        <v>44417</v>
      </c>
      <c r="D359" s="6" t="s">
        <v>17</v>
      </c>
      <c r="E359" s="8">
        <v>-8</v>
      </c>
      <c r="F359" s="9">
        <v>-218.25357589950653</v>
      </c>
      <c r="G359" s="6" t="s">
        <v>23</v>
      </c>
      <c r="H359" s="12">
        <f>IF(Таблица3[[#This Row],[Количество]]&lt;0,E359*F359*(-1),E359*F359)</f>
        <v>-1746.0286071960522</v>
      </c>
    </row>
    <row r="360" spans="1:8" x14ac:dyDescent="0.25">
      <c r="A360" s="6">
        <v>368</v>
      </c>
      <c r="B360" s="6" t="s">
        <v>10</v>
      </c>
      <c r="C360" s="7">
        <v>43651</v>
      </c>
      <c r="D360" s="6" t="s">
        <v>17</v>
      </c>
      <c r="E360" s="8">
        <v>37</v>
      </c>
      <c r="F360" s="9">
        <v>1130.101592216552</v>
      </c>
      <c r="G360" s="6" t="s">
        <v>24</v>
      </c>
      <c r="H360" s="12">
        <f>IF(Таблица3[[#This Row],[Количество]]&lt;0,E360*F360*(-1),E360*F360)</f>
        <v>41813.758912012425</v>
      </c>
    </row>
    <row r="361" spans="1:8" x14ac:dyDescent="0.25">
      <c r="A361" s="6">
        <v>369</v>
      </c>
      <c r="B361" s="6" t="s">
        <v>13</v>
      </c>
      <c r="C361" s="7">
        <v>43889</v>
      </c>
      <c r="D361" s="6" t="s">
        <v>17</v>
      </c>
      <c r="E361" s="8">
        <v>20</v>
      </c>
      <c r="F361" s="9">
        <v>616.78792828420046</v>
      </c>
      <c r="G361" s="6" t="s">
        <v>21</v>
      </c>
      <c r="H361" s="12">
        <f>IF(Таблица3[[#This Row],[Количество]]&lt;0,E361*F361*(-1),E361*F361)</f>
        <v>12335.758565684009</v>
      </c>
    </row>
    <row r="362" spans="1:8" x14ac:dyDescent="0.25">
      <c r="A362" s="6">
        <v>370</v>
      </c>
      <c r="B362" s="6" t="s">
        <v>11</v>
      </c>
      <c r="C362" s="7">
        <v>44450</v>
      </c>
      <c r="D362" s="6" t="s">
        <v>18</v>
      </c>
      <c r="E362" s="8">
        <v>2</v>
      </c>
      <c r="F362" s="9">
        <v>77.509272810830453</v>
      </c>
      <c r="G362" s="6" t="s">
        <v>23</v>
      </c>
      <c r="H362" s="12">
        <f>IF(Таблица3[[#This Row],[Количество]]&lt;0,E362*F362*(-1),E362*F362)</f>
        <v>155.01854562166091</v>
      </c>
    </row>
    <row r="363" spans="1:8" x14ac:dyDescent="0.25">
      <c r="A363" s="6">
        <v>371</v>
      </c>
      <c r="B363" s="6" t="s">
        <v>7</v>
      </c>
      <c r="C363" s="7">
        <v>44428</v>
      </c>
      <c r="D363" s="6" t="s">
        <v>16</v>
      </c>
      <c r="E363" s="8">
        <v>36</v>
      </c>
      <c r="F363" s="9">
        <v>1105.9418125988079</v>
      </c>
      <c r="G363" s="6" t="s">
        <v>22</v>
      </c>
      <c r="H363" s="12">
        <f>IF(Таблица3[[#This Row],[Количество]]&lt;0,E363*F363*(-1),E363*F363)</f>
        <v>39813.905253557088</v>
      </c>
    </row>
    <row r="364" spans="1:8" x14ac:dyDescent="0.25">
      <c r="A364" s="6">
        <v>372</v>
      </c>
      <c r="B364" s="6" t="s">
        <v>7</v>
      </c>
      <c r="C364" s="7">
        <v>44472</v>
      </c>
      <c r="D364" s="6" t="s">
        <v>20</v>
      </c>
      <c r="E364" s="8">
        <v>34</v>
      </c>
      <c r="F364" s="9">
        <v>1038.8965096458592</v>
      </c>
      <c r="G364" s="6" t="s">
        <v>23</v>
      </c>
      <c r="H364" s="12">
        <f>IF(Таблица3[[#This Row],[Количество]]&lt;0,E364*F364*(-1),E364*F364)</f>
        <v>35322.481327959213</v>
      </c>
    </row>
    <row r="365" spans="1:8" x14ac:dyDescent="0.25">
      <c r="A365" s="6">
        <v>373</v>
      </c>
      <c r="B365" s="6" t="s">
        <v>9</v>
      </c>
      <c r="C365" s="7">
        <v>43585</v>
      </c>
      <c r="D365" s="6" t="s">
        <v>16</v>
      </c>
      <c r="E365" s="8">
        <v>84</v>
      </c>
      <c r="F365" s="9">
        <v>2538.932206157504</v>
      </c>
      <c r="G365" s="6" t="s">
        <v>24</v>
      </c>
      <c r="H365" s="12">
        <f>IF(Таблица3[[#This Row],[Количество]]&lt;0,E365*F365*(-1),E365*F365)</f>
        <v>213270.30531723035</v>
      </c>
    </row>
    <row r="366" spans="1:8" x14ac:dyDescent="0.25">
      <c r="A366" s="6">
        <v>374</v>
      </c>
      <c r="B366" s="6" t="s">
        <v>13</v>
      </c>
      <c r="C366" s="7">
        <v>43695</v>
      </c>
      <c r="D366" s="6" t="s">
        <v>20</v>
      </c>
      <c r="E366" s="8">
        <v>89</v>
      </c>
      <c r="F366" s="9">
        <v>2684.7594870423104</v>
      </c>
      <c r="G366" s="6" t="s">
        <v>21</v>
      </c>
      <c r="H366" s="12">
        <f>IF(Таблица3[[#This Row],[Количество]]&lt;0,E366*F366*(-1),E366*F366)</f>
        <v>238943.59434676563</v>
      </c>
    </row>
    <row r="367" spans="1:8" x14ac:dyDescent="0.25">
      <c r="A367" s="6">
        <v>375</v>
      </c>
      <c r="B367" s="6" t="s">
        <v>15</v>
      </c>
      <c r="C367" s="7">
        <v>43497</v>
      </c>
      <c r="D367" s="6" t="s">
        <v>18</v>
      </c>
      <c r="E367" s="8">
        <v>31</v>
      </c>
      <c r="F367" s="9">
        <v>956.80691267513805</v>
      </c>
      <c r="G367" s="6" t="s">
        <v>22</v>
      </c>
      <c r="H367" s="12">
        <f>IF(Таблица3[[#This Row],[Количество]]&lt;0,E367*F367*(-1),E367*F367)</f>
        <v>29661.014292929278</v>
      </c>
    </row>
    <row r="368" spans="1:8" x14ac:dyDescent="0.25">
      <c r="A368" s="6">
        <v>376</v>
      </c>
      <c r="B368" s="6" t="s">
        <v>9</v>
      </c>
      <c r="C368" s="7">
        <v>43911</v>
      </c>
      <c r="D368" s="6" t="s">
        <v>18</v>
      </c>
      <c r="E368" s="8">
        <v>7</v>
      </c>
      <c r="F368" s="9">
        <v>225.45863255239365</v>
      </c>
      <c r="G368" s="6" t="s">
        <v>23</v>
      </c>
      <c r="H368" s="12">
        <f>IF(Таблица3[[#This Row],[Количество]]&lt;0,E368*F368*(-1),E368*F368)</f>
        <v>1578.2104278667555</v>
      </c>
    </row>
    <row r="369" spans="1:8" x14ac:dyDescent="0.25">
      <c r="A369" s="6">
        <v>377</v>
      </c>
      <c r="B369" s="6" t="s">
        <v>13</v>
      </c>
      <c r="C369" s="7">
        <v>43867</v>
      </c>
      <c r="D369" s="6" t="s">
        <v>18</v>
      </c>
      <c r="E369" s="8">
        <v>7</v>
      </c>
      <c r="F369" s="9">
        <v>229.39193343037169</v>
      </c>
      <c r="G369" s="6" t="s">
        <v>23</v>
      </c>
      <c r="H369" s="12">
        <f>IF(Таблица3[[#This Row],[Количество]]&lt;0,E369*F369*(-1),E369*F369)</f>
        <v>1605.7435340126019</v>
      </c>
    </row>
    <row r="370" spans="1:8" x14ac:dyDescent="0.25">
      <c r="A370" s="6">
        <v>378</v>
      </c>
      <c r="B370" s="6" t="s">
        <v>12</v>
      </c>
      <c r="C370" s="7">
        <v>43519</v>
      </c>
      <c r="D370" s="6" t="s">
        <v>16</v>
      </c>
      <c r="E370" s="8">
        <v>76</v>
      </c>
      <c r="F370" s="9">
        <v>2298.9259006043185</v>
      </c>
      <c r="G370" s="6" t="s">
        <v>21</v>
      </c>
      <c r="H370" s="12">
        <f>IF(Таблица3[[#This Row],[Количество]]&lt;0,E370*F370*(-1),E370*F370)</f>
        <v>174718.36844592821</v>
      </c>
    </row>
    <row r="371" spans="1:8" x14ac:dyDescent="0.25">
      <c r="A371" s="6">
        <v>379</v>
      </c>
      <c r="B371" s="6" t="s">
        <v>15</v>
      </c>
      <c r="C371" s="7">
        <v>44043</v>
      </c>
      <c r="D371" s="6" t="s">
        <v>17</v>
      </c>
      <c r="E371" s="8">
        <v>6</v>
      </c>
      <c r="F371" s="9">
        <v>195.61017308486777</v>
      </c>
      <c r="G371" s="6" t="s">
        <v>23</v>
      </c>
      <c r="H371" s="12">
        <f>IF(Таблица3[[#This Row],[Количество]]&lt;0,E371*F371*(-1),E371*F371)</f>
        <v>1173.6610385092067</v>
      </c>
    </row>
    <row r="372" spans="1:8" x14ac:dyDescent="0.25">
      <c r="A372" s="6">
        <v>380</v>
      </c>
      <c r="B372" s="6" t="s">
        <v>11</v>
      </c>
      <c r="C372" s="7">
        <v>43761</v>
      </c>
      <c r="D372" s="6" t="s">
        <v>18</v>
      </c>
      <c r="E372" s="8">
        <v>43</v>
      </c>
      <c r="F372" s="9">
        <v>1302.8590210776713</v>
      </c>
      <c r="G372" s="6" t="s">
        <v>23</v>
      </c>
      <c r="H372" s="12">
        <f>IF(Таблица3[[#This Row],[Количество]]&lt;0,E372*F372*(-1),E372*F372)</f>
        <v>56022.937906339866</v>
      </c>
    </row>
    <row r="373" spans="1:8" x14ac:dyDescent="0.25">
      <c r="A373" s="6">
        <v>381</v>
      </c>
      <c r="B373" s="6" t="s">
        <v>9</v>
      </c>
      <c r="C373" s="7">
        <v>43845</v>
      </c>
      <c r="D373" s="6" t="s">
        <v>20</v>
      </c>
      <c r="E373" s="8">
        <v>20</v>
      </c>
      <c r="F373" s="9">
        <v>621.82772082560268</v>
      </c>
      <c r="G373" s="6" t="s">
        <v>23</v>
      </c>
      <c r="H373" s="12">
        <f>IF(Таблица3[[#This Row],[Количество]]&lt;0,E373*F373*(-1),E373*F373)</f>
        <v>12436.554416512054</v>
      </c>
    </row>
    <row r="374" spans="1:8" x14ac:dyDescent="0.25">
      <c r="A374" s="6">
        <v>382</v>
      </c>
      <c r="B374" s="6" t="s">
        <v>15</v>
      </c>
      <c r="C374" s="7">
        <v>43541</v>
      </c>
      <c r="D374" s="6" t="s">
        <v>19</v>
      </c>
      <c r="E374" s="8">
        <v>11</v>
      </c>
      <c r="F374" s="9">
        <v>350.76818705440883</v>
      </c>
      <c r="G374" s="6" t="s">
        <v>22</v>
      </c>
      <c r="H374" s="12">
        <f>IF(Таблица3[[#This Row],[Количество]]&lt;0,E374*F374*(-1),E374*F374)</f>
        <v>3858.4500575984971</v>
      </c>
    </row>
    <row r="375" spans="1:8" x14ac:dyDescent="0.25">
      <c r="A375" s="6">
        <v>383</v>
      </c>
      <c r="B375" s="6" t="s">
        <v>14</v>
      </c>
      <c r="C375" s="7">
        <v>44373</v>
      </c>
      <c r="D375" s="6" t="s">
        <v>16</v>
      </c>
      <c r="E375" s="8">
        <v>35</v>
      </c>
      <c r="F375" s="9">
        <v>1070.5323824700536</v>
      </c>
      <c r="G375" s="6" t="s">
        <v>21</v>
      </c>
      <c r="H375" s="12">
        <f>IF(Таблица3[[#This Row],[Количество]]&lt;0,E375*F375*(-1),E375*F375)</f>
        <v>37468.633386451875</v>
      </c>
    </row>
    <row r="376" spans="1:8" x14ac:dyDescent="0.25">
      <c r="A376" s="6">
        <v>384</v>
      </c>
      <c r="B376" s="6" t="s">
        <v>12</v>
      </c>
      <c r="C376" s="7">
        <v>43541</v>
      </c>
      <c r="D376" s="6" t="s">
        <v>17</v>
      </c>
      <c r="E376" s="8">
        <v>72</v>
      </c>
      <c r="F376" s="9">
        <v>2181.5023917907856</v>
      </c>
      <c r="G376" s="6" t="s">
        <v>22</v>
      </c>
      <c r="H376" s="12">
        <f>IF(Таблица3[[#This Row],[Количество]]&lt;0,E376*F376*(-1),E376*F376)</f>
        <v>157068.17220893656</v>
      </c>
    </row>
    <row r="377" spans="1:8" x14ac:dyDescent="0.25">
      <c r="A377" s="6">
        <v>385</v>
      </c>
      <c r="B377" s="6" t="s">
        <v>9</v>
      </c>
      <c r="C377" s="7">
        <v>43977</v>
      </c>
      <c r="D377" s="6" t="s">
        <v>17</v>
      </c>
      <c r="E377" s="8">
        <v>49</v>
      </c>
      <c r="F377" s="9">
        <v>1489.2692975074797</v>
      </c>
      <c r="G377" s="6" t="s">
        <v>23</v>
      </c>
      <c r="H377" s="12">
        <f>IF(Таблица3[[#This Row],[Количество]]&lt;0,E377*F377*(-1),E377*F377)</f>
        <v>72974.1955778665</v>
      </c>
    </row>
    <row r="378" spans="1:8" x14ac:dyDescent="0.25">
      <c r="A378" s="6">
        <v>386</v>
      </c>
      <c r="B378" s="6" t="s">
        <v>14</v>
      </c>
      <c r="C378" s="7">
        <v>43530</v>
      </c>
      <c r="D378" s="6" t="s">
        <v>17</v>
      </c>
      <c r="E378" s="8">
        <v>88</v>
      </c>
      <c r="F378" s="9">
        <v>2666.4631383797941</v>
      </c>
      <c r="G378" s="6" t="s">
        <v>24</v>
      </c>
      <c r="H378" s="12">
        <f>IF(Таблица3[[#This Row],[Количество]]&lt;0,E378*F378*(-1),E378*F378)</f>
        <v>234648.75617742189</v>
      </c>
    </row>
    <row r="379" spans="1:8" x14ac:dyDescent="0.25">
      <c r="A379" s="6">
        <v>387</v>
      </c>
      <c r="B379" s="6" t="s">
        <v>7</v>
      </c>
      <c r="C379" s="7">
        <v>43552</v>
      </c>
      <c r="D379" s="6" t="s">
        <v>17</v>
      </c>
      <c r="E379" s="8">
        <v>45</v>
      </c>
      <c r="F379" s="9">
        <v>1360.0734165157533</v>
      </c>
      <c r="G379" s="6" t="s">
        <v>24</v>
      </c>
      <c r="H379" s="12">
        <f>IF(Таблица3[[#This Row],[Количество]]&lt;0,E379*F379*(-1),E379*F379)</f>
        <v>61203.303743208897</v>
      </c>
    </row>
    <row r="380" spans="1:8" x14ac:dyDescent="0.25">
      <c r="A380" s="6">
        <v>388</v>
      </c>
      <c r="B380" s="6" t="s">
        <v>7</v>
      </c>
      <c r="C380" s="7">
        <v>43911</v>
      </c>
      <c r="D380" s="6" t="s">
        <v>18</v>
      </c>
      <c r="E380" s="8">
        <v>37</v>
      </c>
      <c r="F380" s="9">
        <v>1129.2900415721101</v>
      </c>
      <c r="G380" s="6" t="s">
        <v>24</v>
      </c>
      <c r="H380" s="12">
        <f>IF(Таблица3[[#This Row],[Количество]]&lt;0,E380*F380*(-1),E380*F380)</f>
        <v>41783.731538168075</v>
      </c>
    </row>
    <row r="381" spans="1:8" x14ac:dyDescent="0.25">
      <c r="A381" s="6">
        <v>389</v>
      </c>
      <c r="B381" s="6" t="s">
        <v>10</v>
      </c>
      <c r="C381" s="7">
        <v>44296</v>
      </c>
      <c r="D381" s="6" t="s">
        <v>18</v>
      </c>
      <c r="E381" s="8">
        <v>12</v>
      </c>
      <c r="F381" s="9">
        <v>386.18337900456311</v>
      </c>
      <c r="G381" s="6" t="s">
        <v>24</v>
      </c>
      <c r="H381" s="12">
        <f>IF(Таблица3[[#This Row],[Количество]]&lt;0,E381*F381*(-1),E381*F381)</f>
        <v>4634.2005480547577</v>
      </c>
    </row>
    <row r="382" spans="1:8" x14ac:dyDescent="0.25">
      <c r="A382" s="6">
        <v>390</v>
      </c>
      <c r="B382" s="6" t="s">
        <v>14</v>
      </c>
      <c r="C382" s="7">
        <v>43966</v>
      </c>
      <c r="D382" s="6" t="s">
        <v>20</v>
      </c>
      <c r="E382" s="8">
        <v>18</v>
      </c>
      <c r="F382" s="9">
        <v>559.32067779481031</v>
      </c>
      <c r="G382" s="6" t="s">
        <v>24</v>
      </c>
      <c r="H382" s="12">
        <f>IF(Таблица3[[#This Row],[Количество]]&lt;0,E382*F382*(-1),E382*F382)</f>
        <v>10067.772200306586</v>
      </c>
    </row>
    <row r="383" spans="1:8" x14ac:dyDescent="0.25">
      <c r="A383" s="6">
        <v>391</v>
      </c>
      <c r="B383" s="6" t="s">
        <v>13</v>
      </c>
      <c r="C383" s="7">
        <v>43486</v>
      </c>
      <c r="D383" s="6" t="s">
        <v>18</v>
      </c>
      <c r="E383" s="8">
        <v>75</v>
      </c>
      <c r="F383" s="9">
        <v>2269.9796556311476</v>
      </c>
      <c r="G383" s="6" t="s">
        <v>22</v>
      </c>
      <c r="H383" s="12">
        <f>IF(Таблица3[[#This Row],[Количество]]&lt;0,E383*F383*(-1),E383*F383)</f>
        <v>170248.47417233608</v>
      </c>
    </row>
    <row r="384" spans="1:8" x14ac:dyDescent="0.25">
      <c r="A384" s="6">
        <v>392</v>
      </c>
      <c r="B384" s="6" t="s">
        <v>14</v>
      </c>
      <c r="C384" s="7">
        <v>44252</v>
      </c>
      <c r="D384" s="6" t="s">
        <v>17</v>
      </c>
      <c r="E384" s="8">
        <v>8</v>
      </c>
      <c r="F384" s="9">
        <v>263.1420482132724</v>
      </c>
      <c r="G384" s="6" t="s">
        <v>22</v>
      </c>
      <c r="H384" s="12">
        <f>IF(Таблица3[[#This Row],[Количество]]&lt;0,E384*F384*(-1),E384*F384)</f>
        <v>2105.1363857061792</v>
      </c>
    </row>
    <row r="385" spans="1:8" x14ac:dyDescent="0.25">
      <c r="A385" s="6">
        <v>393</v>
      </c>
      <c r="B385" s="6" t="s">
        <v>8</v>
      </c>
      <c r="C385" s="7">
        <v>43922</v>
      </c>
      <c r="D385" s="6" t="s">
        <v>18</v>
      </c>
      <c r="E385" s="8">
        <v>37</v>
      </c>
      <c r="F385" s="9">
        <v>1125.3534248627695</v>
      </c>
      <c r="G385" s="6" t="s">
        <v>21</v>
      </c>
      <c r="H385" s="12">
        <f>IF(Таблица3[[#This Row],[Количество]]&lt;0,E385*F385*(-1),E385*F385)</f>
        <v>41638.076719922472</v>
      </c>
    </row>
    <row r="386" spans="1:8" x14ac:dyDescent="0.25">
      <c r="A386" s="6">
        <v>394</v>
      </c>
      <c r="B386" s="6" t="s">
        <v>7</v>
      </c>
      <c r="C386" s="7">
        <v>44186</v>
      </c>
      <c r="D386" s="6" t="s">
        <v>18</v>
      </c>
      <c r="E386" s="8">
        <v>-6</v>
      </c>
      <c r="F386" s="9">
        <v>-164.12365818215764</v>
      </c>
      <c r="G386" s="6" t="s">
        <v>22</v>
      </c>
      <c r="H386" s="12">
        <f>IF(Таблица3[[#This Row],[Количество]]&lt;0,E386*F386*(-1),E386*F386)</f>
        <v>-984.74194909294579</v>
      </c>
    </row>
    <row r="387" spans="1:8" x14ac:dyDescent="0.25">
      <c r="A387" s="6">
        <v>395</v>
      </c>
      <c r="B387" s="6" t="s">
        <v>8</v>
      </c>
      <c r="C387" s="7">
        <v>43966</v>
      </c>
      <c r="D387" s="6" t="s">
        <v>19</v>
      </c>
      <c r="E387" s="8">
        <v>56</v>
      </c>
      <c r="F387" s="9">
        <v>1692.751547016526</v>
      </c>
      <c r="G387" s="6" t="s">
        <v>24</v>
      </c>
      <c r="H387" s="12">
        <f>IF(Таблица3[[#This Row],[Количество]]&lt;0,E387*F387*(-1),E387*F387)</f>
        <v>94794.086632925464</v>
      </c>
    </row>
    <row r="388" spans="1:8" x14ac:dyDescent="0.25">
      <c r="A388" s="6">
        <v>396</v>
      </c>
      <c r="B388" s="6" t="s">
        <v>14</v>
      </c>
      <c r="C388" s="7">
        <v>44175</v>
      </c>
      <c r="D388" s="6" t="s">
        <v>16</v>
      </c>
      <c r="E388" s="8">
        <v>53</v>
      </c>
      <c r="F388" s="9">
        <v>1613.2546557795674</v>
      </c>
      <c r="G388" s="6" t="s">
        <v>24</v>
      </c>
      <c r="H388" s="12">
        <f>IF(Таблица3[[#This Row],[Количество]]&lt;0,E388*F388*(-1),E388*F388)</f>
        <v>85502.496756317079</v>
      </c>
    </row>
    <row r="389" spans="1:8" x14ac:dyDescent="0.25">
      <c r="A389" s="6">
        <v>397</v>
      </c>
      <c r="B389" s="6" t="s">
        <v>11</v>
      </c>
      <c r="C389" s="7">
        <v>43977</v>
      </c>
      <c r="D389" s="6" t="s">
        <v>18</v>
      </c>
      <c r="E389" s="8">
        <v>62</v>
      </c>
      <c r="F389" s="9">
        <v>1877.1993550398904</v>
      </c>
      <c r="G389" s="6" t="s">
        <v>22</v>
      </c>
      <c r="H389" s="12">
        <f>IF(Таблица3[[#This Row],[Количество]]&lt;0,E389*F389*(-1),E389*F389)</f>
        <v>116386.3600124732</v>
      </c>
    </row>
    <row r="390" spans="1:8" x14ac:dyDescent="0.25">
      <c r="A390" s="6">
        <v>398</v>
      </c>
      <c r="B390" s="6" t="s">
        <v>7</v>
      </c>
      <c r="C390" s="7">
        <v>44285</v>
      </c>
      <c r="D390" s="6" t="s">
        <v>20</v>
      </c>
      <c r="E390" s="8">
        <v>90</v>
      </c>
      <c r="F390" s="9">
        <v>2713.0519777626337</v>
      </c>
      <c r="G390" s="6" t="s">
        <v>24</v>
      </c>
      <c r="H390" s="12">
        <f>IF(Таблица3[[#This Row],[Количество]]&lt;0,E390*F390*(-1),E390*F390)</f>
        <v>244174.67799863702</v>
      </c>
    </row>
    <row r="391" spans="1:8" x14ac:dyDescent="0.25">
      <c r="A391" s="6">
        <v>399</v>
      </c>
      <c r="B391" s="6" t="s">
        <v>7</v>
      </c>
      <c r="C391" s="7">
        <v>43845</v>
      </c>
      <c r="D391" s="6" t="s">
        <v>16</v>
      </c>
      <c r="E391" s="8">
        <v>30</v>
      </c>
      <c r="F391" s="9">
        <v>922.93324121451917</v>
      </c>
      <c r="G391" s="6" t="s">
        <v>24</v>
      </c>
      <c r="H391" s="12">
        <f>IF(Таблица3[[#This Row],[Количество]]&lt;0,E391*F391*(-1),E391*F391)</f>
        <v>27687.997236435574</v>
      </c>
    </row>
    <row r="392" spans="1:8" x14ac:dyDescent="0.25">
      <c r="A392" s="6">
        <v>400</v>
      </c>
      <c r="B392" s="6" t="s">
        <v>10</v>
      </c>
      <c r="C392" s="7">
        <v>44241</v>
      </c>
      <c r="D392" s="6" t="s">
        <v>17</v>
      </c>
      <c r="E392" s="8">
        <v>36</v>
      </c>
      <c r="F392" s="9">
        <v>1103.9391248869611</v>
      </c>
      <c r="G392" s="6" t="s">
        <v>21</v>
      </c>
      <c r="H392" s="12">
        <f>IF(Таблица3[[#This Row],[Количество]]&lt;0,E392*F392*(-1),E392*F392)</f>
        <v>39741.8084959306</v>
      </c>
    </row>
    <row r="393" spans="1:8" x14ac:dyDescent="0.25">
      <c r="A393" s="6">
        <v>401</v>
      </c>
      <c r="B393" s="6" t="s">
        <v>11</v>
      </c>
      <c r="C393" s="7">
        <v>44263</v>
      </c>
      <c r="D393" s="6" t="s">
        <v>16</v>
      </c>
      <c r="E393" s="8">
        <v>76</v>
      </c>
      <c r="F393" s="9">
        <v>2301.1911772178482</v>
      </c>
      <c r="G393" s="6" t="s">
        <v>23</v>
      </c>
      <c r="H393" s="12">
        <f>IF(Таблица3[[#This Row],[Количество]]&lt;0,E393*F393*(-1),E393*F393)</f>
        <v>174890.52946855646</v>
      </c>
    </row>
    <row r="394" spans="1:8" x14ac:dyDescent="0.25">
      <c r="A394" s="6">
        <v>402</v>
      </c>
      <c r="B394" s="6" t="s">
        <v>12</v>
      </c>
      <c r="C394" s="7">
        <v>44296</v>
      </c>
      <c r="D394" s="6" t="s">
        <v>18</v>
      </c>
      <c r="E394" s="8">
        <v>-4</v>
      </c>
      <c r="F394" s="9">
        <v>-100.45852408088737</v>
      </c>
      <c r="G394" s="6" t="s">
        <v>22</v>
      </c>
      <c r="H394" s="12">
        <f>IF(Таблица3[[#This Row],[Количество]]&lt;0,E394*F394*(-1),E394*F394)</f>
        <v>-401.83409632354949</v>
      </c>
    </row>
    <row r="395" spans="1:8" x14ac:dyDescent="0.25">
      <c r="A395" s="6">
        <v>403</v>
      </c>
      <c r="B395" s="6" t="s">
        <v>10</v>
      </c>
      <c r="C395" s="7">
        <v>44175</v>
      </c>
      <c r="D395" s="6" t="s">
        <v>19</v>
      </c>
      <c r="E395" s="8">
        <v>26</v>
      </c>
      <c r="F395" s="9">
        <v>800.67286712333498</v>
      </c>
      <c r="G395" s="6" t="s">
        <v>24</v>
      </c>
      <c r="H395" s="12">
        <f>IF(Таблица3[[#This Row],[Количество]]&lt;0,E395*F395*(-1),E395*F395)</f>
        <v>20817.494545206711</v>
      </c>
    </row>
    <row r="396" spans="1:8" x14ac:dyDescent="0.25">
      <c r="A396" s="6">
        <v>404</v>
      </c>
      <c r="B396" s="6" t="s">
        <v>11</v>
      </c>
      <c r="C396" s="7">
        <v>44329</v>
      </c>
      <c r="D396" s="6" t="s">
        <v>18</v>
      </c>
      <c r="E396" s="8">
        <v>-5</v>
      </c>
      <c r="F396" s="9">
        <v>-127.99843018696107</v>
      </c>
      <c r="G396" s="6" t="s">
        <v>23</v>
      </c>
      <c r="H396" s="12">
        <f>IF(Таблица3[[#This Row],[Количество]]&lt;0,E396*F396*(-1),E396*F396)</f>
        <v>-639.99215093480541</v>
      </c>
    </row>
    <row r="397" spans="1:8" x14ac:dyDescent="0.25">
      <c r="A397" s="6">
        <v>405</v>
      </c>
      <c r="B397" s="6" t="s">
        <v>15</v>
      </c>
      <c r="C397" s="7">
        <v>43955</v>
      </c>
      <c r="D397" s="6" t="s">
        <v>17</v>
      </c>
      <c r="E397" s="8">
        <v>44</v>
      </c>
      <c r="F397" s="9">
        <v>1339.2031416884829</v>
      </c>
      <c r="G397" s="6" t="s">
        <v>24</v>
      </c>
      <c r="H397" s="12">
        <f>IF(Таблица3[[#This Row],[Количество]]&lt;0,E397*F397*(-1),E397*F397)</f>
        <v>58924.938234293251</v>
      </c>
    </row>
    <row r="398" spans="1:8" x14ac:dyDescent="0.25">
      <c r="A398" s="6">
        <v>406</v>
      </c>
      <c r="B398" s="6" t="s">
        <v>10</v>
      </c>
      <c r="C398" s="7">
        <v>43878</v>
      </c>
      <c r="D398" s="6" t="s">
        <v>20</v>
      </c>
      <c r="E398" s="8">
        <v>91</v>
      </c>
      <c r="F398" s="9">
        <v>2748.1127367201925</v>
      </c>
      <c r="G398" s="6" t="s">
        <v>22</v>
      </c>
      <c r="H398" s="12">
        <f>IF(Таблица3[[#This Row],[Количество]]&lt;0,E398*F398*(-1),E398*F398)</f>
        <v>250078.25904153753</v>
      </c>
    </row>
    <row r="399" spans="1:8" x14ac:dyDescent="0.25">
      <c r="A399" s="6">
        <v>407</v>
      </c>
      <c r="B399" s="6" t="s">
        <v>12</v>
      </c>
      <c r="C399" s="7">
        <v>43900</v>
      </c>
      <c r="D399" s="6" t="s">
        <v>18</v>
      </c>
      <c r="E399" s="8">
        <v>78</v>
      </c>
      <c r="F399" s="9">
        <v>2359.8595343131919</v>
      </c>
      <c r="G399" s="6" t="s">
        <v>23</v>
      </c>
      <c r="H399" s="12">
        <f>IF(Таблица3[[#This Row],[Количество]]&lt;0,E399*F399*(-1),E399*F399)</f>
        <v>184069.04367642896</v>
      </c>
    </row>
    <row r="400" spans="1:8" x14ac:dyDescent="0.25">
      <c r="A400" s="6">
        <v>408</v>
      </c>
      <c r="B400" s="6" t="s">
        <v>14</v>
      </c>
      <c r="C400" s="7">
        <v>43607</v>
      </c>
      <c r="D400" s="6" t="s">
        <v>18</v>
      </c>
      <c r="E400" s="8">
        <v>69</v>
      </c>
      <c r="F400" s="9">
        <v>2085.8962786585157</v>
      </c>
      <c r="G400" s="6" t="s">
        <v>24</v>
      </c>
      <c r="H400" s="12">
        <f>IF(Таблица3[[#This Row],[Количество]]&lt;0,E400*F400*(-1),E400*F400)</f>
        <v>143926.84322743758</v>
      </c>
    </row>
    <row r="401" spans="1:8" x14ac:dyDescent="0.25">
      <c r="A401" s="6">
        <v>409</v>
      </c>
      <c r="B401" s="6" t="s">
        <v>8</v>
      </c>
      <c r="C401" s="7">
        <v>44120</v>
      </c>
      <c r="D401" s="6" t="s">
        <v>20</v>
      </c>
      <c r="E401" s="8">
        <v>74</v>
      </c>
      <c r="F401" s="9">
        <v>2240.4305477277912</v>
      </c>
      <c r="G401" s="6" t="s">
        <v>21</v>
      </c>
      <c r="H401" s="12">
        <f>IF(Таблица3[[#This Row],[Количество]]&lt;0,E401*F401*(-1),E401*F401)</f>
        <v>165791.86053185654</v>
      </c>
    </row>
    <row r="402" spans="1:8" x14ac:dyDescent="0.25">
      <c r="A402" s="6">
        <v>410</v>
      </c>
      <c r="B402" s="6" t="s">
        <v>15</v>
      </c>
      <c r="C402" s="7">
        <v>44406</v>
      </c>
      <c r="D402" s="6" t="s">
        <v>17</v>
      </c>
      <c r="E402" s="8">
        <v>71</v>
      </c>
      <c r="F402" s="9">
        <v>2151.2402518996405</v>
      </c>
      <c r="G402" s="6" t="s">
        <v>22</v>
      </c>
      <c r="H402" s="12">
        <f>IF(Таблица3[[#This Row],[Количество]]&lt;0,E402*F402*(-1),E402*F402)</f>
        <v>152738.05788487446</v>
      </c>
    </row>
    <row r="403" spans="1:8" x14ac:dyDescent="0.25">
      <c r="A403" s="6">
        <v>411</v>
      </c>
      <c r="B403" s="6" t="s">
        <v>8</v>
      </c>
      <c r="C403" s="7">
        <v>43717</v>
      </c>
      <c r="D403" s="6" t="s">
        <v>19</v>
      </c>
      <c r="E403" s="8">
        <v>34</v>
      </c>
      <c r="F403" s="9">
        <v>1038.4939593855747</v>
      </c>
      <c r="G403" s="6" t="s">
        <v>24</v>
      </c>
      <c r="H403" s="12">
        <f>IF(Таблица3[[#This Row],[Количество]]&lt;0,E403*F403*(-1),E403*F403)</f>
        <v>35308.79461910954</v>
      </c>
    </row>
    <row r="404" spans="1:8" x14ac:dyDescent="0.25">
      <c r="A404" s="6">
        <v>412</v>
      </c>
      <c r="B404" s="6" t="s">
        <v>14</v>
      </c>
      <c r="C404" s="7">
        <v>44351</v>
      </c>
      <c r="D404" s="6" t="s">
        <v>20</v>
      </c>
      <c r="E404" s="8">
        <v>93</v>
      </c>
      <c r="F404" s="9">
        <v>2811.7054419951137</v>
      </c>
      <c r="G404" s="6" t="s">
        <v>22</v>
      </c>
      <c r="H404" s="12">
        <f>IF(Таблица3[[#This Row],[Количество]]&lt;0,E404*F404*(-1),E404*F404)</f>
        <v>261488.60610554556</v>
      </c>
    </row>
    <row r="405" spans="1:8" x14ac:dyDescent="0.25">
      <c r="A405" s="6">
        <v>413</v>
      </c>
      <c r="B405" s="6" t="s">
        <v>13</v>
      </c>
      <c r="C405" s="7">
        <v>44252</v>
      </c>
      <c r="D405" s="6" t="s">
        <v>17</v>
      </c>
      <c r="E405" s="8">
        <v>60</v>
      </c>
      <c r="F405" s="9">
        <v>1826.0959965033062</v>
      </c>
      <c r="G405" s="6" t="s">
        <v>23</v>
      </c>
      <c r="H405" s="12">
        <f>IF(Таблица3[[#This Row],[Количество]]&lt;0,E405*F405*(-1),E405*F405)</f>
        <v>109565.75979019837</v>
      </c>
    </row>
    <row r="406" spans="1:8" x14ac:dyDescent="0.25">
      <c r="A406" s="6">
        <v>414</v>
      </c>
      <c r="B406" s="6" t="s">
        <v>9</v>
      </c>
      <c r="C406" s="7">
        <v>43944</v>
      </c>
      <c r="D406" s="6" t="s">
        <v>17</v>
      </c>
      <c r="E406" s="8">
        <v>37</v>
      </c>
      <c r="F406" s="9">
        <v>1124.3397722732025</v>
      </c>
      <c r="G406" s="6" t="s">
        <v>24</v>
      </c>
      <c r="H406" s="12">
        <f>IF(Таблица3[[#This Row],[Количество]]&lt;0,E406*F406*(-1),E406*F406)</f>
        <v>41600.571574108493</v>
      </c>
    </row>
    <row r="407" spans="1:8" x14ac:dyDescent="0.25">
      <c r="A407" s="6">
        <v>415</v>
      </c>
      <c r="B407" s="6" t="s">
        <v>14</v>
      </c>
      <c r="C407" s="7">
        <v>44010</v>
      </c>
      <c r="D407" s="6" t="s">
        <v>16</v>
      </c>
      <c r="E407" s="8">
        <v>26</v>
      </c>
      <c r="F407" s="9">
        <v>799.13804333123733</v>
      </c>
      <c r="G407" s="6" t="s">
        <v>22</v>
      </c>
      <c r="H407" s="12">
        <f>IF(Таблица3[[#This Row],[Количество]]&lt;0,E407*F407*(-1),E407*F407)</f>
        <v>20777.589126612169</v>
      </c>
    </row>
    <row r="408" spans="1:8" x14ac:dyDescent="0.25">
      <c r="A408" s="6">
        <v>416</v>
      </c>
      <c r="B408" s="6" t="s">
        <v>15</v>
      </c>
      <c r="C408" s="7">
        <v>44384</v>
      </c>
      <c r="D408" s="6" t="s">
        <v>16</v>
      </c>
      <c r="E408" s="8">
        <v>2</v>
      </c>
      <c r="F408" s="9">
        <v>85.397555339606015</v>
      </c>
      <c r="G408" s="6" t="s">
        <v>21</v>
      </c>
      <c r="H408" s="12">
        <f>IF(Таблица3[[#This Row],[Количество]]&lt;0,E408*F408*(-1),E408*F408)</f>
        <v>170.79511067921203</v>
      </c>
    </row>
    <row r="409" spans="1:8" x14ac:dyDescent="0.25">
      <c r="A409" s="6">
        <v>417</v>
      </c>
      <c r="B409" s="6" t="s">
        <v>11</v>
      </c>
      <c r="C409" s="7">
        <v>44472</v>
      </c>
      <c r="D409" s="6" t="s">
        <v>17</v>
      </c>
      <c r="E409" s="8">
        <v>-9</v>
      </c>
      <c r="F409" s="9">
        <v>-259.20453761182114</v>
      </c>
      <c r="G409" s="6" t="s">
        <v>21</v>
      </c>
      <c r="H409" s="12">
        <f>IF(Таблица3[[#This Row],[Количество]]&lt;0,E409*F409*(-1),E409*F409)</f>
        <v>-2332.8408385063904</v>
      </c>
    </row>
    <row r="410" spans="1:8" x14ac:dyDescent="0.25">
      <c r="A410" s="6">
        <v>418</v>
      </c>
      <c r="B410" s="6" t="s">
        <v>8</v>
      </c>
      <c r="C410" s="7">
        <v>43519</v>
      </c>
      <c r="D410" s="6" t="s">
        <v>17</v>
      </c>
      <c r="E410" s="8">
        <v>46</v>
      </c>
      <c r="F410" s="9">
        <v>1396.8753059266519</v>
      </c>
      <c r="G410" s="6" t="s">
        <v>23</v>
      </c>
      <c r="H410" s="12">
        <f>IF(Таблица3[[#This Row],[Количество]]&lt;0,E410*F410*(-1),E410*F410)</f>
        <v>64256.264072625985</v>
      </c>
    </row>
    <row r="411" spans="1:8" x14ac:dyDescent="0.25">
      <c r="A411" s="6">
        <v>419</v>
      </c>
      <c r="B411" s="6" t="s">
        <v>11</v>
      </c>
      <c r="C411" s="7">
        <v>43900</v>
      </c>
      <c r="D411" s="6" t="s">
        <v>20</v>
      </c>
      <c r="E411" s="8">
        <v>0</v>
      </c>
      <c r="F411" s="9">
        <v>23.470477551262945</v>
      </c>
      <c r="G411" s="6" t="s">
        <v>24</v>
      </c>
      <c r="H411" s="12">
        <f>IF(Таблица3[[#This Row],[Количество]]&lt;0,E411*F411*(-1),E411*F411)</f>
        <v>0</v>
      </c>
    </row>
    <row r="412" spans="1:8" x14ac:dyDescent="0.25">
      <c r="A412" s="6">
        <v>420</v>
      </c>
      <c r="B412" s="6" t="s">
        <v>13</v>
      </c>
      <c r="C412" s="7">
        <v>44164</v>
      </c>
      <c r="D412" s="6" t="s">
        <v>17</v>
      </c>
      <c r="E412" s="8">
        <v>79</v>
      </c>
      <c r="F412" s="9">
        <v>2392.2085145223919</v>
      </c>
      <c r="G412" s="6" t="s">
        <v>21</v>
      </c>
      <c r="H412" s="12">
        <f>IF(Таблица3[[#This Row],[Количество]]&lt;0,E412*F412*(-1),E412*F412)</f>
        <v>188984.47264726897</v>
      </c>
    </row>
    <row r="413" spans="1:8" x14ac:dyDescent="0.25">
      <c r="A413" s="6">
        <v>421</v>
      </c>
      <c r="B413" s="6" t="s">
        <v>7</v>
      </c>
      <c r="C413" s="7">
        <v>44208</v>
      </c>
      <c r="D413" s="6" t="s">
        <v>17</v>
      </c>
      <c r="E413" s="8">
        <v>48</v>
      </c>
      <c r="F413" s="9">
        <v>1465.0697859164156</v>
      </c>
      <c r="G413" s="6" t="s">
        <v>24</v>
      </c>
      <c r="H413" s="12">
        <f>IF(Таблица3[[#This Row],[Количество]]&lt;0,E413*F413*(-1),E413*F413)</f>
        <v>70323.349723987951</v>
      </c>
    </row>
    <row r="414" spans="1:8" x14ac:dyDescent="0.25">
      <c r="A414" s="6">
        <v>422</v>
      </c>
      <c r="B414" s="6" t="s">
        <v>15</v>
      </c>
      <c r="C414" s="7">
        <v>43486</v>
      </c>
      <c r="D414" s="6" t="s">
        <v>16</v>
      </c>
      <c r="E414" s="8">
        <v>77</v>
      </c>
      <c r="F414" s="9">
        <v>2330.8009106992622</v>
      </c>
      <c r="G414" s="6" t="s">
        <v>23</v>
      </c>
      <c r="H414" s="12">
        <f>IF(Таблица3[[#This Row],[Количество]]&lt;0,E414*F414*(-1),E414*F414)</f>
        <v>179471.67012384319</v>
      </c>
    </row>
    <row r="415" spans="1:8" x14ac:dyDescent="0.25">
      <c r="A415" s="6">
        <v>423</v>
      </c>
      <c r="B415" s="6" t="s">
        <v>14</v>
      </c>
      <c r="C415" s="7">
        <v>43508</v>
      </c>
      <c r="D415" s="6" t="s">
        <v>17</v>
      </c>
      <c r="E415" s="8">
        <v>-10</v>
      </c>
      <c r="F415" s="9">
        <v>-269.67932789902449</v>
      </c>
      <c r="G415" s="6" t="s">
        <v>21</v>
      </c>
      <c r="H415" s="12">
        <f>IF(Таблица3[[#This Row],[Количество]]&lt;0,E415*F415*(-1),E415*F415)</f>
        <v>-2696.7932789902447</v>
      </c>
    </row>
    <row r="416" spans="1:8" x14ac:dyDescent="0.25">
      <c r="A416" s="6">
        <v>424</v>
      </c>
      <c r="B416" s="6" t="s">
        <v>8</v>
      </c>
      <c r="C416" s="7">
        <v>44417</v>
      </c>
      <c r="D416" s="6" t="s">
        <v>19</v>
      </c>
      <c r="E416" s="8">
        <v>45</v>
      </c>
      <c r="F416" s="9">
        <v>1372.3163667167328</v>
      </c>
      <c r="G416" s="6" t="s">
        <v>23</v>
      </c>
      <c r="H416" s="12">
        <f>IF(Таблица3[[#This Row],[Количество]]&lt;0,E416*F416*(-1),E416*F416)</f>
        <v>61754.236502252978</v>
      </c>
    </row>
    <row r="417" spans="1:8" x14ac:dyDescent="0.25">
      <c r="A417" s="6">
        <v>425</v>
      </c>
      <c r="B417" s="6" t="s">
        <v>10</v>
      </c>
      <c r="C417" s="7">
        <v>44219</v>
      </c>
      <c r="D417" s="6" t="s">
        <v>17</v>
      </c>
      <c r="E417" s="8">
        <v>17</v>
      </c>
      <c r="F417" s="9">
        <v>535.65793196028119</v>
      </c>
      <c r="G417" s="6" t="s">
        <v>21</v>
      </c>
      <c r="H417" s="12">
        <f>IF(Таблица3[[#This Row],[Количество]]&lt;0,E417*F417*(-1),E417*F417)</f>
        <v>9106.1848433247796</v>
      </c>
    </row>
    <row r="418" spans="1:8" x14ac:dyDescent="0.25">
      <c r="A418" s="6">
        <v>426</v>
      </c>
      <c r="B418" s="6" t="s">
        <v>14</v>
      </c>
      <c r="C418" s="7">
        <v>44428</v>
      </c>
      <c r="D418" s="6" t="s">
        <v>16</v>
      </c>
      <c r="E418" s="8">
        <v>-4</v>
      </c>
      <c r="F418" s="9">
        <v>-103.64083314568531</v>
      </c>
      <c r="G418" s="6" t="s">
        <v>22</v>
      </c>
      <c r="H418" s="12">
        <f>IF(Таблица3[[#This Row],[Количество]]&lt;0,E418*F418*(-1),E418*F418)</f>
        <v>-414.56333258274122</v>
      </c>
    </row>
    <row r="419" spans="1:8" x14ac:dyDescent="0.25">
      <c r="A419" s="6">
        <v>427</v>
      </c>
      <c r="B419" s="6" t="s">
        <v>15</v>
      </c>
      <c r="C419" s="7">
        <v>43816</v>
      </c>
      <c r="D419" s="6" t="s">
        <v>20</v>
      </c>
      <c r="E419" s="8">
        <v>43</v>
      </c>
      <c r="F419" s="9">
        <v>1308.0350038976189</v>
      </c>
      <c r="G419" s="6" t="s">
        <v>23</v>
      </c>
      <c r="H419" s="12">
        <f>IF(Таблица3[[#This Row],[Количество]]&lt;0,E419*F419*(-1),E419*F419)</f>
        <v>56245.505167597614</v>
      </c>
    </row>
    <row r="420" spans="1:8" x14ac:dyDescent="0.25">
      <c r="A420" s="6">
        <v>428</v>
      </c>
      <c r="B420" s="6" t="s">
        <v>10</v>
      </c>
      <c r="C420" s="7">
        <v>44109</v>
      </c>
      <c r="D420" s="6" t="s">
        <v>16</v>
      </c>
      <c r="E420" s="8">
        <v>41</v>
      </c>
      <c r="F420" s="9">
        <v>1251.8937528559893</v>
      </c>
      <c r="G420" s="6" t="s">
        <v>23</v>
      </c>
      <c r="H420" s="12">
        <f>IF(Таблица3[[#This Row],[Количество]]&lt;0,E420*F420*(-1),E420*F420)</f>
        <v>51327.643867095561</v>
      </c>
    </row>
    <row r="421" spans="1:8" x14ac:dyDescent="0.25">
      <c r="A421" s="6">
        <v>429</v>
      </c>
      <c r="B421" s="6" t="s">
        <v>14</v>
      </c>
      <c r="C421" s="7">
        <v>43640</v>
      </c>
      <c r="D421" s="6" t="s">
        <v>19</v>
      </c>
      <c r="E421" s="8">
        <v>-4</v>
      </c>
      <c r="F421" s="9">
        <v>-98.762446340450722</v>
      </c>
      <c r="G421" s="6" t="s">
        <v>24</v>
      </c>
      <c r="H421" s="12">
        <f>IF(Таблица3[[#This Row],[Количество]]&lt;0,E421*F421*(-1),E421*F421)</f>
        <v>-395.04978536180289</v>
      </c>
    </row>
    <row r="422" spans="1:8" x14ac:dyDescent="0.25">
      <c r="A422" s="6">
        <v>430</v>
      </c>
      <c r="B422" s="6" t="s">
        <v>12</v>
      </c>
      <c r="C422" s="7">
        <v>44087</v>
      </c>
      <c r="D422" s="6" t="s">
        <v>17</v>
      </c>
      <c r="E422" s="8">
        <v>6</v>
      </c>
      <c r="F422" s="9">
        <v>203.88215317654448</v>
      </c>
      <c r="G422" s="6" t="s">
        <v>22</v>
      </c>
      <c r="H422" s="12">
        <f>IF(Таблица3[[#This Row],[Количество]]&lt;0,E422*F422*(-1),E422*F422)</f>
        <v>1223.2929190592668</v>
      </c>
    </row>
    <row r="423" spans="1:8" x14ac:dyDescent="0.25">
      <c r="A423" s="6">
        <v>431</v>
      </c>
      <c r="B423" s="6" t="s">
        <v>7</v>
      </c>
      <c r="C423" s="7">
        <v>43596</v>
      </c>
      <c r="D423" s="6" t="s">
        <v>17</v>
      </c>
      <c r="E423" s="8">
        <v>8</v>
      </c>
      <c r="F423" s="9">
        <v>251.24465791488021</v>
      </c>
      <c r="G423" s="6" t="s">
        <v>21</v>
      </c>
      <c r="H423" s="12">
        <f>IF(Таблица3[[#This Row],[Количество]]&lt;0,E423*F423*(-1),E423*F423)</f>
        <v>2009.9572633190417</v>
      </c>
    </row>
    <row r="424" spans="1:8" x14ac:dyDescent="0.25">
      <c r="A424" s="6">
        <v>432</v>
      </c>
      <c r="B424" s="6" t="s">
        <v>13</v>
      </c>
      <c r="C424" s="7">
        <v>44021</v>
      </c>
      <c r="D424" s="6" t="s">
        <v>16</v>
      </c>
      <c r="E424" s="8">
        <v>43</v>
      </c>
      <c r="F424" s="9">
        <v>1312.0326238549769</v>
      </c>
      <c r="G424" s="6" t="s">
        <v>23</v>
      </c>
      <c r="H424" s="12">
        <f>IF(Таблица3[[#This Row],[Количество]]&lt;0,E424*F424*(-1),E424*F424)</f>
        <v>56417.402825764009</v>
      </c>
    </row>
    <row r="425" spans="1:8" x14ac:dyDescent="0.25">
      <c r="A425" s="6">
        <v>433</v>
      </c>
      <c r="B425" s="6" t="s">
        <v>8</v>
      </c>
      <c r="C425" s="7">
        <v>43988</v>
      </c>
      <c r="D425" s="6" t="s">
        <v>16</v>
      </c>
      <c r="E425" s="8">
        <v>47</v>
      </c>
      <c r="F425" s="9">
        <v>1426.7305731753256</v>
      </c>
      <c r="G425" s="6" t="s">
        <v>22</v>
      </c>
      <c r="H425" s="12">
        <f>IF(Таблица3[[#This Row],[Количество]]&lt;0,E425*F425*(-1),E425*F425)</f>
        <v>67056.336939240311</v>
      </c>
    </row>
    <row r="426" spans="1:8" x14ac:dyDescent="0.25">
      <c r="A426" s="6">
        <v>434</v>
      </c>
      <c r="B426" s="6" t="s">
        <v>13</v>
      </c>
      <c r="C426" s="7">
        <v>43695</v>
      </c>
      <c r="D426" s="6" t="s">
        <v>18</v>
      </c>
      <c r="E426" s="8">
        <v>13</v>
      </c>
      <c r="F426" s="9">
        <v>413.44467136527072</v>
      </c>
      <c r="G426" s="6" t="s">
        <v>22</v>
      </c>
      <c r="H426" s="12">
        <f>IF(Таблица3[[#This Row],[Количество]]&lt;0,E426*F426*(-1),E426*F426)</f>
        <v>5374.780727748519</v>
      </c>
    </row>
    <row r="427" spans="1:8" x14ac:dyDescent="0.25">
      <c r="A427" s="6">
        <v>435</v>
      </c>
      <c r="B427" s="6" t="s">
        <v>14</v>
      </c>
      <c r="C427" s="7">
        <v>43497</v>
      </c>
      <c r="D427" s="6" t="s">
        <v>17</v>
      </c>
      <c r="E427" s="8">
        <v>9</v>
      </c>
      <c r="F427" s="9">
        <v>288.04240494297932</v>
      </c>
      <c r="G427" s="6" t="s">
        <v>23</v>
      </c>
      <c r="H427" s="12">
        <f>IF(Таблица3[[#This Row],[Количество]]&lt;0,E427*F427*(-1),E427*F427)</f>
        <v>2592.3816444868139</v>
      </c>
    </row>
    <row r="428" spans="1:8" x14ac:dyDescent="0.25">
      <c r="A428" s="6">
        <v>436</v>
      </c>
      <c r="B428" s="6" t="s">
        <v>8</v>
      </c>
      <c r="C428" s="7">
        <v>43889</v>
      </c>
      <c r="D428" s="6" t="s">
        <v>16</v>
      </c>
      <c r="E428" s="8">
        <v>22</v>
      </c>
      <c r="F428" s="9">
        <v>675.10047922862509</v>
      </c>
      <c r="G428" s="6" t="s">
        <v>21</v>
      </c>
      <c r="H428" s="12">
        <f>IF(Таблица3[[#This Row],[Количество]]&lt;0,E428*F428*(-1),E428*F428)</f>
        <v>14852.210543029752</v>
      </c>
    </row>
    <row r="429" spans="1:8" x14ac:dyDescent="0.25">
      <c r="A429" s="6">
        <v>437</v>
      </c>
      <c r="B429" s="6" t="s">
        <v>15</v>
      </c>
      <c r="C429" s="7">
        <v>43541</v>
      </c>
      <c r="D429" s="6" t="s">
        <v>16</v>
      </c>
      <c r="E429" s="8">
        <v>87</v>
      </c>
      <c r="F429" s="9">
        <v>2630.6877286650897</v>
      </c>
      <c r="G429" s="6" t="s">
        <v>22</v>
      </c>
      <c r="H429" s="12">
        <f>IF(Таблица3[[#This Row],[Количество]]&lt;0,E429*F429*(-1),E429*F429)</f>
        <v>228869.8323938628</v>
      </c>
    </row>
    <row r="430" spans="1:8" x14ac:dyDescent="0.25">
      <c r="A430" s="6">
        <v>438</v>
      </c>
      <c r="B430" s="6" t="s">
        <v>11</v>
      </c>
      <c r="C430" s="7">
        <v>43761</v>
      </c>
      <c r="D430" s="6" t="s">
        <v>17</v>
      </c>
      <c r="E430" s="8">
        <v>15</v>
      </c>
      <c r="F430" s="9">
        <v>462.97252141958666</v>
      </c>
      <c r="G430" s="6" t="s">
        <v>23</v>
      </c>
      <c r="H430" s="12">
        <f>IF(Таблица3[[#This Row],[Количество]]&lt;0,E430*F430*(-1),E430*F430)</f>
        <v>6944.5878212937996</v>
      </c>
    </row>
    <row r="431" spans="1:8" x14ac:dyDescent="0.25">
      <c r="A431" s="6">
        <v>439</v>
      </c>
      <c r="B431" s="6" t="s">
        <v>9</v>
      </c>
      <c r="C431" s="7">
        <v>43761</v>
      </c>
      <c r="D431" s="6" t="s">
        <v>16</v>
      </c>
      <c r="E431" s="8">
        <v>27</v>
      </c>
      <c r="F431" s="9">
        <v>834.07614775333786</v>
      </c>
      <c r="G431" s="6" t="s">
        <v>23</v>
      </c>
      <c r="H431" s="12">
        <f>IF(Таблица3[[#This Row],[Количество]]&lt;0,E431*F431*(-1),E431*F431)</f>
        <v>22520.055989340122</v>
      </c>
    </row>
    <row r="432" spans="1:8" x14ac:dyDescent="0.25">
      <c r="A432" s="6">
        <v>440</v>
      </c>
      <c r="B432" s="6" t="s">
        <v>10</v>
      </c>
      <c r="C432" s="7">
        <v>43585</v>
      </c>
      <c r="D432" s="6" t="s">
        <v>19</v>
      </c>
      <c r="E432" s="8">
        <v>78</v>
      </c>
      <c r="F432" s="9">
        <v>2364.44262019283</v>
      </c>
      <c r="G432" s="6" t="s">
        <v>24</v>
      </c>
      <c r="H432" s="12">
        <f>IF(Таблица3[[#This Row],[Количество]]&lt;0,E432*F432*(-1),E432*F432)</f>
        <v>184426.52437504072</v>
      </c>
    </row>
    <row r="433" spans="1:8" x14ac:dyDescent="0.25">
      <c r="A433" s="6">
        <v>441</v>
      </c>
      <c r="B433" s="6" t="s">
        <v>9</v>
      </c>
      <c r="C433" s="7">
        <v>44274</v>
      </c>
      <c r="D433" s="6" t="s">
        <v>20</v>
      </c>
      <c r="E433" s="8">
        <v>27</v>
      </c>
      <c r="F433" s="9">
        <v>829.97777309268895</v>
      </c>
      <c r="G433" s="6" t="s">
        <v>22</v>
      </c>
      <c r="H433" s="12">
        <f>IF(Таблица3[[#This Row],[Количество]]&lt;0,E433*F433*(-1),E433*F433)</f>
        <v>22409.399873502603</v>
      </c>
    </row>
    <row r="434" spans="1:8" x14ac:dyDescent="0.25">
      <c r="A434" s="6">
        <v>442</v>
      </c>
      <c r="B434" s="6" t="s">
        <v>9</v>
      </c>
      <c r="C434" s="7">
        <v>43856</v>
      </c>
      <c r="D434" s="6" t="s">
        <v>17</v>
      </c>
      <c r="E434" s="8">
        <v>19</v>
      </c>
      <c r="F434" s="9">
        <v>596.21865554565932</v>
      </c>
      <c r="G434" s="6" t="s">
        <v>21</v>
      </c>
      <c r="H434" s="12">
        <f>IF(Таблица3[[#This Row],[Количество]]&lt;0,E434*F434*(-1),E434*F434)</f>
        <v>11328.154455367527</v>
      </c>
    </row>
    <row r="435" spans="1:8" x14ac:dyDescent="0.25">
      <c r="A435" s="6">
        <v>443</v>
      </c>
      <c r="B435" s="6" t="s">
        <v>7</v>
      </c>
      <c r="C435" s="7">
        <v>43878</v>
      </c>
      <c r="D435" s="6" t="s">
        <v>20</v>
      </c>
      <c r="E435" s="8">
        <v>0</v>
      </c>
      <c r="F435" s="9">
        <v>23.705199513077329</v>
      </c>
      <c r="G435" s="6" t="s">
        <v>23</v>
      </c>
      <c r="H435" s="12">
        <f>IF(Таблица3[[#This Row],[Количество]]&lt;0,E435*F435*(-1),E435*F435)</f>
        <v>0</v>
      </c>
    </row>
    <row r="436" spans="1:8" x14ac:dyDescent="0.25">
      <c r="A436" s="6">
        <v>444</v>
      </c>
      <c r="B436" s="6" t="s">
        <v>8</v>
      </c>
      <c r="C436" s="7">
        <v>44175</v>
      </c>
      <c r="D436" s="6" t="s">
        <v>16</v>
      </c>
      <c r="E436" s="8">
        <v>30</v>
      </c>
      <c r="F436" s="9">
        <v>919.69621588308587</v>
      </c>
      <c r="G436" s="6" t="s">
        <v>22</v>
      </c>
      <c r="H436" s="12">
        <f>IF(Таблица3[[#This Row],[Количество]]&lt;0,E436*F436*(-1),E436*F436)</f>
        <v>27590.886476492575</v>
      </c>
    </row>
    <row r="437" spans="1:8" x14ac:dyDescent="0.25">
      <c r="A437" s="6">
        <v>445</v>
      </c>
      <c r="B437" s="6" t="s">
        <v>11</v>
      </c>
      <c r="C437" s="7">
        <v>43684</v>
      </c>
      <c r="D437" s="6" t="s">
        <v>19</v>
      </c>
      <c r="E437" s="8">
        <v>17</v>
      </c>
      <c r="F437" s="9">
        <v>529.38579538531906</v>
      </c>
      <c r="G437" s="6" t="s">
        <v>24</v>
      </c>
      <c r="H437" s="12">
        <f>IF(Таблица3[[#This Row],[Количество]]&lt;0,E437*F437*(-1),E437*F437)</f>
        <v>8999.5585215504234</v>
      </c>
    </row>
    <row r="438" spans="1:8" x14ac:dyDescent="0.25">
      <c r="A438" s="6">
        <v>446</v>
      </c>
      <c r="B438" s="6" t="s">
        <v>13</v>
      </c>
      <c r="C438" s="7">
        <v>44351</v>
      </c>
      <c r="D438" s="6" t="s">
        <v>18</v>
      </c>
      <c r="E438" s="8">
        <v>36</v>
      </c>
      <c r="F438" s="9">
        <v>1099.5144430067726</v>
      </c>
      <c r="G438" s="6" t="s">
        <v>22</v>
      </c>
      <c r="H438" s="12">
        <f>IF(Таблица3[[#This Row],[Количество]]&lt;0,E438*F438*(-1),E438*F438)</f>
        <v>39582.519948243811</v>
      </c>
    </row>
    <row r="439" spans="1:8" x14ac:dyDescent="0.25">
      <c r="A439" s="6">
        <v>447</v>
      </c>
      <c r="B439" s="6" t="s">
        <v>13</v>
      </c>
      <c r="C439" s="7">
        <v>43486</v>
      </c>
      <c r="D439" s="6" t="s">
        <v>17</v>
      </c>
      <c r="E439" s="8">
        <v>-4</v>
      </c>
      <c r="F439" s="9">
        <v>-102.42938195130456</v>
      </c>
      <c r="G439" s="6" t="s">
        <v>22</v>
      </c>
      <c r="H439" s="12">
        <f>IF(Таблица3[[#This Row],[Количество]]&lt;0,E439*F439*(-1),E439*F439)</f>
        <v>-409.71752780521825</v>
      </c>
    </row>
    <row r="440" spans="1:8" x14ac:dyDescent="0.25">
      <c r="A440" s="6">
        <v>448</v>
      </c>
      <c r="B440" s="6" t="s">
        <v>9</v>
      </c>
      <c r="C440" s="7">
        <v>43845</v>
      </c>
      <c r="D440" s="6" t="s">
        <v>20</v>
      </c>
      <c r="E440" s="8">
        <v>4</v>
      </c>
      <c r="F440" s="9">
        <v>141.70380845910964</v>
      </c>
      <c r="G440" s="6" t="s">
        <v>21</v>
      </c>
      <c r="H440" s="12">
        <f>IF(Таблица3[[#This Row],[Количество]]&lt;0,E440*F440*(-1),E440*F440)</f>
        <v>566.81523383643855</v>
      </c>
    </row>
    <row r="441" spans="1:8" x14ac:dyDescent="0.25">
      <c r="A441" s="6">
        <v>449</v>
      </c>
      <c r="B441" s="6" t="s">
        <v>7</v>
      </c>
      <c r="C441" s="7">
        <v>43988</v>
      </c>
      <c r="D441" s="6" t="s">
        <v>16</v>
      </c>
      <c r="E441" s="8">
        <v>81</v>
      </c>
      <c r="F441" s="9">
        <v>2449.7499865385612</v>
      </c>
      <c r="G441" s="6" t="s">
        <v>21</v>
      </c>
      <c r="H441" s="12">
        <f>IF(Таблица3[[#This Row],[Количество]]&lt;0,E441*F441*(-1),E441*F441)</f>
        <v>198429.74890962345</v>
      </c>
    </row>
    <row r="442" spans="1:8" x14ac:dyDescent="0.25">
      <c r="A442" s="6">
        <v>450</v>
      </c>
      <c r="B442" s="6" t="s">
        <v>11</v>
      </c>
      <c r="C442" s="7">
        <v>44186</v>
      </c>
      <c r="D442" s="6" t="s">
        <v>16</v>
      </c>
      <c r="E442" s="8">
        <v>87</v>
      </c>
      <c r="F442" s="9">
        <v>2638.3037846281559</v>
      </c>
      <c r="G442" s="6" t="s">
        <v>22</v>
      </c>
      <c r="H442" s="12">
        <f>IF(Таблица3[[#This Row],[Количество]]&lt;0,E442*F442*(-1),E442*F442)</f>
        <v>229532.42926264956</v>
      </c>
    </row>
    <row r="443" spans="1:8" x14ac:dyDescent="0.25">
      <c r="A443" s="6">
        <v>451</v>
      </c>
      <c r="B443" s="6" t="s">
        <v>8</v>
      </c>
      <c r="C443" s="7">
        <v>43867</v>
      </c>
      <c r="D443" s="6" t="s">
        <v>16</v>
      </c>
      <c r="E443" s="8">
        <v>13</v>
      </c>
      <c r="F443" s="9">
        <v>405.07831778483222</v>
      </c>
      <c r="G443" s="6" t="s">
        <v>22</v>
      </c>
      <c r="H443" s="12">
        <f>IF(Таблица3[[#This Row],[Количество]]&lt;0,E443*F443*(-1),E443*F443)</f>
        <v>5266.0181312028189</v>
      </c>
    </row>
    <row r="444" spans="1:8" x14ac:dyDescent="0.25">
      <c r="A444" s="6">
        <v>452</v>
      </c>
      <c r="B444" s="6" t="s">
        <v>15</v>
      </c>
      <c r="C444" s="7">
        <v>43955</v>
      </c>
      <c r="D444" s="6" t="s">
        <v>18</v>
      </c>
      <c r="E444" s="8">
        <v>48</v>
      </c>
      <c r="F444" s="9">
        <v>1458.4691044279441</v>
      </c>
      <c r="G444" s="6" t="s">
        <v>21</v>
      </c>
      <c r="H444" s="12">
        <f>IF(Таблица3[[#This Row],[Количество]]&lt;0,E444*F444*(-1),E444*F444)</f>
        <v>70006.517012541313</v>
      </c>
    </row>
    <row r="445" spans="1:8" x14ac:dyDescent="0.25">
      <c r="A445" s="6">
        <v>453</v>
      </c>
      <c r="B445" s="6" t="s">
        <v>8</v>
      </c>
      <c r="C445" s="7">
        <v>44472</v>
      </c>
      <c r="D445" s="6" t="s">
        <v>19</v>
      </c>
      <c r="E445" s="8">
        <v>2</v>
      </c>
      <c r="F445" s="9">
        <v>70.981331873476009</v>
      </c>
      <c r="G445" s="6" t="s">
        <v>23</v>
      </c>
      <c r="H445" s="12">
        <f>IF(Таблица3[[#This Row],[Количество]]&lt;0,E445*F445*(-1),E445*F445)</f>
        <v>141.96266374695202</v>
      </c>
    </row>
    <row r="446" spans="1:8" x14ac:dyDescent="0.25">
      <c r="A446" s="6">
        <v>454</v>
      </c>
      <c r="B446" s="6" t="s">
        <v>14</v>
      </c>
      <c r="C446" s="7">
        <v>43999</v>
      </c>
      <c r="D446" s="6" t="s">
        <v>18</v>
      </c>
      <c r="E446" s="8">
        <v>32</v>
      </c>
      <c r="F446" s="9">
        <v>983.66647965700452</v>
      </c>
      <c r="G446" s="6" t="s">
        <v>21</v>
      </c>
      <c r="H446" s="12">
        <f>IF(Таблица3[[#This Row],[Количество]]&lt;0,E446*F446*(-1),E446*F446)</f>
        <v>31477.327349024144</v>
      </c>
    </row>
    <row r="447" spans="1:8" x14ac:dyDescent="0.25">
      <c r="A447" s="6">
        <v>455</v>
      </c>
      <c r="B447" s="6" t="s">
        <v>7</v>
      </c>
      <c r="C447" s="7">
        <v>44439</v>
      </c>
      <c r="D447" s="6" t="s">
        <v>18</v>
      </c>
      <c r="E447" s="8">
        <v>13</v>
      </c>
      <c r="F447" s="9">
        <v>411.6877365274803</v>
      </c>
      <c r="G447" s="6" t="s">
        <v>23</v>
      </c>
      <c r="H447" s="12">
        <f>IF(Таблица3[[#This Row],[Количество]]&lt;0,E447*F447*(-1),E447*F447)</f>
        <v>5351.9405748572435</v>
      </c>
    </row>
    <row r="448" spans="1:8" x14ac:dyDescent="0.25">
      <c r="A448" s="6">
        <v>456</v>
      </c>
      <c r="B448" s="6" t="s">
        <v>9</v>
      </c>
      <c r="C448" s="7">
        <v>43739</v>
      </c>
      <c r="D448" s="6" t="s">
        <v>20</v>
      </c>
      <c r="E448" s="8">
        <v>94</v>
      </c>
      <c r="F448" s="9">
        <v>2834.5251417423401</v>
      </c>
      <c r="G448" s="6" t="s">
        <v>23</v>
      </c>
      <c r="H448" s="12">
        <f>IF(Таблица3[[#This Row],[Количество]]&lt;0,E448*F448*(-1),E448*F448)</f>
        <v>266445.36332377995</v>
      </c>
    </row>
    <row r="449" spans="1:8" x14ac:dyDescent="0.25">
      <c r="A449" s="6">
        <v>457</v>
      </c>
      <c r="B449" s="6" t="s">
        <v>14</v>
      </c>
      <c r="C449" s="7">
        <v>43530</v>
      </c>
      <c r="D449" s="6" t="s">
        <v>20</v>
      </c>
      <c r="E449" s="8">
        <v>63</v>
      </c>
      <c r="F449" s="9">
        <v>1908.3724952198968</v>
      </c>
      <c r="G449" s="6" t="s">
        <v>21</v>
      </c>
      <c r="H449" s="12">
        <f>IF(Таблица3[[#This Row],[Количество]]&lt;0,E449*F449*(-1),E449*F449)</f>
        <v>120227.4671988535</v>
      </c>
    </row>
    <row r="450" spans="1:8" x14ac:dyDescent="0.25">
      <c r="A450" s="6">
        <v>458</v>
      </c>
      <c r="B450" s="6" t="s">
        <v>15</v>
      </c>
      <c r="C450" s="7">
        <v>43629</v>
      </c>
      <c r="D450" s="6" t="s">
        <v>17</v>
      </c>
      <c r="E450" s="8">
        <v>45</v>
      </c>
      <c r="F450" s="9">
        <v>1369.7942653814264</v>
      </c>
      <c r="G450" s="6" t="s">
        <v>23</v>
      </c>
      <c r="H450" s="12">
        <f>IF(Таблица3[[#This Row],[Количество]]&lt;0,E450*F450*(-1),E450*F450)</f>
        <v>61640.74194216419</v>
      </c>
    </row>
    <row r="451" spans="1:8" x14ac:dyDescent="0.25">
      <c r="A451" s="6">
        <v>459</v>
      </c>
      <c r="B451" s="6" t="s">
        <v>10</v>
      </c>
      <c r="C451" s="7">
        <v>44296</v>
      </c>
      <c r="D451" s="6" t="s">
        <v>20</v>
      </c>
      <c r="E451" s="8">
        <v>71</v>
      </c>
      <c r="F451" s="9">
        <v>2147.6898776471644</v>
      </c>
      <c r="G451" s="6" t="s">
        <v>22</v>
      </c>
      <c r="H451" s="12">
        <f>IF(Таблица3[[#This Row],[Количество]]&lt;0,E451*F451*(-1),E451*F451)</f>
        <v>152485.98131294869</v>
      </c>
    </row>
    <row r="452" spans="1:8" x14ac:dyDescent="0.25">
      <c r="A452" s="6">
        <v>460</v>
      </c>
      <c r="B452" s="6" t="s">
        <v>10</v>
      </c>
      <c r="C452" s="7">
        <v>43944</v>
      </c>
      <c r="D452" s="6" t="s">
        <v>20</v>
      </c>
      <c r="E452" s="8">
        <v>74</v>
      </c>
      <c r="F452" s="9">
        <v>2241.8238847872835</v>
      </c>
      <c r="G452" s="6" t="s">
        <v>21</v>
      </c>
      <c r="H452" s="12">
        <f>IF(Таблица3[[#This Row],[Количество]]&lt;0,E452*F452*(-1),E452*F452)</f>
        <v>165894.96747425897</v>
      </c>
    </row>
    <row r="453" spans="1:8" x14ac:dyDescent="0.25">
      <c r="A453" s="6">
        <v>461</v>
      </c>
      <c r="B453" s="6" t="s">
        <v>7</v>
      </c>
      <c r="C453" s="7">
        <v>43856</v>
      </c>
      <c r="D453" s="6" t="s">
        <v>20</v>
      </c>
      <c r="E453" s="8">
        <v>48</v>
      </c>
      <c r="F453" s="9">
        <v>1456.4951342948134</v>
      </c>
      <c r="G453" s="6" t="s">
        <v>23</v>
      </c>
      <c r="H453" s="12">
        <f>IF(Таблица3[[#This Row],[Количество]]&lt;0,E453*F453*(-1),E453*F453)</f>
        <v>69911.766446151043</v>
      </c>
    </row>
    <row r="454" spans="1:8" x14ac:dyDescent="0.25">
      <c r="A454" s="6">
        <v>462</v>
      </c>
      <c r="B454" s="6" t="s">
        <v>11</v>
      </c>
      <c r="C454" s="7">
        <v>43889</v>
      </c>
      <c r="D454" s="6" t="s">
        <v>18</v>
      </c>
      <c r="E454" s="8">
        <v>63</v>
      </c>
      <c r="F454" s="9">
        <v>1911.8841639287662</v>
      </c>
      <c r="G454" s="6" t="s">
        <v>21</v>
      </c>
      <c r="H454" s="12">
        <f>IF(Таблица3[[#This Row],[Количество]]&lt;0,E454*F454*(-1),E454*F454)</f>
        <v>120448.70232751226</v>
      </c>
    </row>
    <row r="455" spans="1:8" x14ac:dyDescent="0.25">
      <c r="A455" s="6">
        <v>463</v>
      </c>
      <c r="B455" s="6" t="s">
        <v>10</v>
      </c>
      <c r="C455" s="7">
        <v>44307</v>
      </c>
      <c r="D455" s="6" t="s">
        <v>18</v>
      </c>
      <c r="E455" s="8">
        <v>48</v>
      </c>
      <c r="F455" s="9">
        <v>1456.9127497854927</v>
      </c>
      <c r="G455" s="6" t="s">
        <v>23</v>
      </c>
      <c r="H455" s="12">
        <f>IF(Таблица3[[#This Row],[Количество]]&lt;0,E455*F455*(-1),E455*F455)</f>
        <v>69931.811989703652</v>
      </c>
    </row>
    <row r="456" spans="1:8" x14ac:dyDescent="0.25">
      <c r="A456" s="6">
        <v>464</v>
      </c>
      <c r="B456" s="6" t="s">
        <v>13</v>
      </c>
      <c r="C456" s="7">
        <v>43706</v>
      </c>
      <c r="D456" s="6" t="s">
        <v>20</v>
      </c>
      <c r="E456" s="8">
        <v>26</v>
      </c>
      <c r="F456" s="9">
        <v>806.144268681997</v>
      </c>
      <c r="G456" s="6" t="s">
        <v>24</v>
      </c>
      <c r="H456" s="12">
        <f>IF(Таблица3[[#This Row],[Количество]]&lt;0,E456*F456*(-1),E456*F456)</f>
        <v>20959.750985731924</v>
      </c>
    </row>
    <row r="457" spans="1:8" x14ac:dyDescent="0.25">
      <c r="A457" s="6">
        <v>465</v>
      </c>
      <c r="B457" s="6" t="s">
        <v>7</v>
      </c>
      <c r="C457" s="7">
        <v>43629</v>
      </c>
      <c r="D457" s="6" t="s">
        <v>16</v>
      </c>
      <c r="E457" s="8">
        <v>58</v>
      </c>
      <c r="F457" s="9">
        <v>1762.65202099159</v>
      </c>
      <c r="G457" s="6" t="s">
        <v>22</v>
      </c>
      <c r="H457" s="12">
        <f>IF(Таблица3[[#This Row],[Количество]]&lt;0,E457*F457*(-1),E457*F457)</f>
        <v>102233.81721751222</v>
      </c>
    </row>
    <row r="458" spans="1:8" x14ac:dyDescent="0.25">
      <c r="A458" s="6">
        <v>466</v>
      </c>
      <c r="B458" s="6" t="s">
        <v>15</v>
      </c>
      <c r="C458" s="7">
        <v>43508</v>
      </c>
      <c r="D458" s="6" t="s">
        <v>18</v>
      </c>
      <c r="E458" s="8">
        <v>2</v>
      </c>
      <c r="F458" s="9">
        <v>87.479494068217463</v>
      </c>
      <c r="G458" s="6" t="s">
        <v>24</v>
      </c>
      <c r="H458" s="12">
        <f>IF(Таблица3[[#This Row],[Количество]]&lt;0,E458*F458*(-1),E458*F458)</f>
        <v>174.95898813643493</v>
      </c>
    </row>
    <row r="459" spans="1:8" x14ac:dyDescent="0.25">
      <c r="A459" s="6">
        <v>467</v>
      </c>
      <c r="B459" s="6" t="s">
        <v>10</v>
      </c>
      <c r="C459" s="7">
        <v>43684</v>
      </c>
      <c r="D459" s="6" t="s">
        <v>18</v>
      </c>
      <c r="E459" s="8">
        <v>36</v>
      </c>
      <c r="F459" s="9">
        <v>1096.7661001591093</v>
      </c>
      <c r="G459" s="6" t="s">
        <v>24</v>
      </c>
      <c r="H459" s="12">
        <f>IF(Таблица3[[#This Row],[Количество]]&lt;0,E459*F459*(-1),E459*F459)</f>
        <v>39483.579605727937</v>
      </c>
    </row>
    <row r="460" spans="1:8" x14ac:dyDescent="0.25">
      <c r="A460" s="6">
        <v>468</v>
      </c>
      <c r="B460" s="6" t="s">
        <v>9</v>
      </c>
      <c r="C460" s="7">
        <v>44373</v>
      </c>
      <c r="D460" s="6" t="s">
        <v>20</v>
      </c>
      <c r="E460" s="8">
        <v>22</v>
      </c>
      <c r="F460" s="9">
        <v>683.55074793823815</v>
      </c>
      <c r="G460" s="6" t="s">
        <v>21</v>
      </c>
      <c r="H460" s="12">
        <f>IF(Таблица3[[#This Row],[Количество]]&lt;0,E460*F460*(-1),E460*F460)</f>
        <v>15038.11645464124</v>
      </c>
    </row>
    <row r="461" spans="1:8" x14ac:dyDescent="0.25">
      <c r="A461" s="6">
        <v>469</v>
      </c>
      <c r="B461" s="6" t="s">
        <v>9</v>
      </c>
      <c r="C461" s="7">
        <v>44417</v>
      </c>
      <c r="D461" s="6" t="s">
        <v>18</v>
      </c>
      <c r="E461" s="8">
        <v>92</v>
      </c>
      <c r="F461" s="9">
        <v>2776.668052240826</v>
      </c>
      <c r="G461" s="6" t="s">
        <v>24</v>
      </c>
      <c r="H461" s="12">
        <f>IF(Таблица3[[#This Row],[Количество]]&lt;0,E461*F461*(-1),E461*F461)</f>
        <v>255453.46080615598</v>
      </c>
    </row>
    <row r="462" spans="1:8" x14ac:dyDescent="0.25">
      <c r="A462" s="6">
        <v>470</v>
      </c>
      <c r="B462" s="6" t="s">
        <v>8</v>
      </c>
      <c r="C462" s="7">
        <v>44109</v>
      </c>
      <c r="D462" s="6" t="s">
        <v>17</v>
      </c>
      <c r="E462" s="8">
        <v>29</v>
      </c>
      <c r="F462" s="9">
        <v>887.13589465763266</v>
      </c>
      <c r="G462" s="6" t="s">
        <v>21</v>
      </c>
      <c r="H462" s="12">
        <f>IF(Таблица3[[#This Row],[Количество]]&lt;0,E462*F462*(-1),E462*F462)</f>
        <v>25726.940945071347</v>
      </c>
    </row>
    <row r="463" spans="1:8" x14ac:dyDescent="0.25">
      <c r="A463" s="6">
        <v>471</v>
      </c>
      <c r="B463" s="6" t="s">
        <v>7</v>
      </c>
      <c r="C463" s="7">
        <v>43750</v>
      </c>
      <c r="D463" s="6" t="s">
        <v>18</v>
      </c>
      <c r="E463" s="8">
        <v>42</v>
      </c>
      <c r="F463" s="9">
        <v>1281.7075092766001</v>
      </c>
      <c r="G463" s="6" t="s">
        <v>22</v>
      </c>
      <c r="H463" s="12">
        <f>IF(Таблица3[[#This Row],[Количество]]&lt;0,E463*F463*(-1),E463*F463)</f>
        <v>53831.715389617209</v>
      </c>
    </row>
    <row r="464" spans="1:8" x14ac:dyDescent="0.25">
      <c r="A464" s="6">
        <v>472</v>
      </c>
      <c r="B464" s="6" t="s">
        <v>11</v>
      </c>
      <c r="C464" s="7">
        <v>43944</v>
      </c>
      <c r="D464" s="6" t="s">
        <v>18</v>
      </c>
      <c r="E464" s="8">
        <v>25</v>
      </c>
      <c r="F464" s="9">
        <v>773.15706522508674</v>
      </c>
      <c r="G464" s="6" t="s">
        <v>22</v>
      </c>
      <c r="H464" s="12">
        <f>IF(Таблица3[[#This Row],[Количество]]&lt;0,E464*F464*(-1),E464*F464)</f>
        <v>19328.926630627167</v>
      </c>
    </row>
    <row r="465" spans="1:8" x14ac:dyDescent="0.25">
      <c r="A465" s="6">
        <v>473</v>
      </c>
      <c r="B465" s="6" t="s">
        <v>10</v>
      </c>
      <c r="C465" s="7">
        <v>44274</v>
      </c>
      <c r="D465" s="6" t="s">
        <v>17</v>
      </c>
      <c r="E465" s="8">
        <v>40</v>
      </c>
      <c r="F465" s="9">
        <v>1225.3928167294391</v>
      </c>
      <c r="G465" s="6" t="s">
        <v>24</v>
      </c>
      <c r="H465" s="12">
        <f>IF(Таблица3[[#This Row],[Количество]]&lt;0,E465*F465*(-1),E465*F465)</f>
        <v>49015.712669177563</v>
      </c>
    </row>
    <row r="466" spans="1:8" x14ac:dyDescent="0.25">
      <c r="A466" s="6">
        <v>474</v>
      </c>
      <c r="B466" s="6" t="s">
        <v>9</v>
      </c>
      <c r="C466" s="7">
        <v>43955</v>
      </c>
      <c r="D466" s="6" t="s">
        <v>18</v>
      </c>
      <c r="E466" s="8">
        <v>3</v>
      </c>
      <c r="F466" s="9">
        <v>105.70883063872969</v>
      </c>
      <c r="G466" s="6" t="s">
        <v>22</v>
      </c>
      <c r="H466" s="12">
        <f>IF(Таблица3[[#This Row],[Количество]]&lt;0,E466*F466*(-1),E466*F466)</f>
        <v>317.12649191618908</v>
      </c>
    </row>
    <row r="467" spans="1:8" x14ac:dyDescent="0.25">
      <c r="A467" s="6">
        <v>475</v>
      </c>
      <c r="B467" s="6" t="s">
        <v>8</v>
      </c>
      <c r="C467" s="7">
        <v>44395</v>
      </c>
      <c r="D467" s="6" t="s">
        <v>17</v>
      </c>
      <c r="E467" s="8">
        <v>-1</v>
      </c>
      <c r="F467" s="9">
        <v>-8.2178994105370951</v>
      </c>
      <c r="G467" s="6" t="s">
        <v>22</v>
      </c>
      <c r="H467" s="12">
        <f>IF(Таблица3[[#This Row],[Количество]]&lt;0,E467*F467*(-1),E467*F467)</f>
        <v>-8.2178994105370951</v>
      </c>
    </row>
    <row r="468" spans="1:8" x14ac:dyDescent="0.25">
      <c r="A468" s="6">
        <v>476</v>
      </c>
      <c r="B468" s="6" t="s">
        <v>7</v>
      </c>
      <c r="C468" s="7">
        <v>43717</v>
      </c>
      <c r="D468" s="6" t="s">
        <v>17</v>
      </c>
      <c r="E468" s="8">
        <v>12</v>
      </c>
      <c r="F468" s="9">
        <v>376.86101056343102</v>
      </c>
      <c r="G468" s="6" t="s">
        <v>21</v>
      </c>
      <c r="H468" s="12">
        <f>IF(Таблица3[[#This Row],[Количество]]&lt;0,E468*F468*(-1),E468*F468)</f>
        <v>4522.3321267611718</v>
      </c>
    </row>
    <row r="469" spans="1:8" x14ac:dyDescent="0.25">
      <c r="A469" s="6">
        <v>477</v>
      </c>
      <c r="B469" s="6" t="s">
        <v>9</v>
      </c>
      <c r="C469" s="7">
        <v>43999</v>
      </c>
      <c r="D469" s="6" t="s">
        <v>16</v>
      </c>
      <c r="E469" s="8">
        <v>0</v>
      </c>
      <c r="F469" s="9">
        <v>20.013600167772623</v>
      </c>
      <c r="G469" s="6" t="s">
        <v>22</v>
      </c>
      <c r="H469" s="12">
        <f>IF(Таблица3[[#This Row],[Количество]]&lt;0,E469*F469*(-1),E469*F469)</f>
        <v>0</v>
      </c>
    </row>
    <row r="470" spans="1:8" x14ac:dyDescent="0.25">
      <c r="A470" s="6">
        <v>478</v>
      </c>
      <c r="B470" s="6" t="s">
        <v>13</v>
      </c>
      <c r="C470" s="7">
        <v>43508</v>
      </c>
      <c r="D470" s="6" t="s">
        <v>18</v>
      </c>
      <c r="E470" s="8">
        <v>35</v>
      </c>
      <c r="F470" s="9">
        <v>1062.6347084870943</v>
      </c>
      <c r="G470" s="6" t="s">
        <v>22</v>
      </c>
      <c r="H470" s="12">
        <f>IF(Таблица3[[#This Row],[Количество]]&lt;0,E470*F470*(-1),E470*F470)</f>
        <v>37192.214797048298</v>
      </c>
    </row>
    <row r="471" spans="1:8" x14ac:dyDescent="0.25">
      <c r="A471" s="6">
        <v>479</v>
      </c>
      <c r="B471" s="6" t="s">
        <v>12</v>
      </c>
      <c r="C471" s="7">
        <v>44340</v>
      </c>
      <c r="D471" s="6" t="s">
        <v>17</v>
      </c>
      <c r="E471" s="8">
        <v>2</v>
      </c>
      <c r="F471" s="9">
        <v>76.817477771075872</v>
      </c>
      <c r="G471" s="6" t="s">
        <v>21</v>
      </c>
      <c r="H471" s="12">
        <f>IF(Таблица3[[#This Row],[Количество]]&lt;0,E471*F471*(-1),E471*F471)</f>
        <v>153.63495554215174</v>
      </c>
    </row>
    <row r="472" spans="1:8" x14ac:dyDescent="0.25">
      <c r="A472" s="6">
        <v>480</v>
      </c>
      <c r="B472" s="6" t="s">
        <v>15</v>
      </c>
      <c r="C472" s="7">
        <v>43607</v>
      </c>
      <c r="D472" s="6" t="s">
        <v>19</v>
      </c>
      <c r="E472" s="8">
        <v>10</v>
      </c>
      <c r="F472" s="9">
        <v>317.8515541832798</v>
      </c>
      <c r="G472" s="6" t="s">
        <v>21</v>
      </c>
      <c r="H472" s="12">
        <f>IF(Таблица3[[#This Row],[Количество]]&lt;0,E472*F472*(-1),E472*F472)</f>
        <v>3178.5155418327981</v>
      </c>
    </row>
    <row r="473" spans="1:8" x14ac:dyDescent="0.25">
      <c r="A473" s="6">
        <v>481</v>
      </c>
      <c r="B473" s="6" t="s">
        <v>14</v>
      </c>
      <c r="C473" s="7">
        <v>44483</v>
      </c>
      <c r="D473" s="6" t="s">
        <v>16</v>
      </c>
      <c r="E473" s="8">
        <v>6</v>
      </c>
      <c r="F473" s="9">
        <v>197.33545359470949</v>
      </c>
      <c r="G473" s="6" t="s">
        <v>24</v>
      </c>
      <c r="H473" s="12">
        <f>IF(Таблица3[[#This Row],[Количество]]&lt;0,E473*F473*(-1),E473*F473)</f>
        <v>1184.0127215682569</v>
      </c>
    </row>
    <row r="474" spans="1:8" x14ac:dyDescent="0.25">
      <c r="A474" s="6">
        <v>482</v>
      </c>
      <c r="B474" s="6" t="s">
        <v>14</v>
      </c>
      <c r="C474" s="7">
        <v>43900</v>
      </c>
      <c r="D474" s="6" t="s">
        <v>18</v>
      </c>
      <c r="E474" s="8">
        <v>4</v>
      </c>
      <c r="F474" s="9">
        <v>141.04569179402131</v>
      </c>
      <c r="G474" s="6" t="s">
        <v>23</v>
      </c>
      <c r="H474" s="12">
        <f>IF(Таблица3[[#This Row],[Количество]]&lt;0,E474*F474*(-1),E474*F474)</f>
        <v>564.18276717608524</v>
      </c>
    </row>
    <row r="475" spans="1:8" x14ac:dyDescent="0.25">
      <c r="A475" s="6">
        <v>483</v>
      </c>
      <c r="B475" s="6" t="s">
        <v>9</v>
      </c>
      <c r="C475" s="7">
        <v>43750</v>
      </c>
      <c r="D475" s="6" t="s">
        <v>20</v>
      </c>
      <c r="E475" s="8">
        <v>91</v>
      </c>
      <c r="F475" s="9">
        <v>2749.2032051274286</v>
      </c>
      <c r="G475" s="6" t="s">
        <v>21</v>
      </c>
      <c r="H475" s="12">
        <f>IF(Таблица3[[#This Row],[Количество]]&lt;0,E475*F475*(-1),E475*F475)</f>
        <v>250177.491666596</v>
      </c>
    </row>
    <row r="476" spans="1:8" x14ac:dyDescent="0.25">
      <c r="A476" s="6">
        <v>484</v>
      </c>
      <c r="B476" s="6" t="s">
        <v>14</v>
      </c>
      <c r="C476" s="7">
        <v>43651</v>
      </c>
      <c r="D476" s="6" t="s">
        <v>18</v>
      </c>
      <c r="E476" s="8">
        <v>12</v>
      </c>
      <c r="F476" s="9">
        <v>378.77226411963187</v>
      </c>
      <c r="G476" s="6" t="s">
        <v>21</v>
      </c>
      <c r="H476" s="12">
        <f>IF(Таблица3[[#This Row],[Количество]]&lt;0,E476*F476*(-1),E476*F476)</f>
        <v>4545.2671694355822</v>
      </c>
    </row>
    <row r="477" spans="1:8" x14ac:dyDescent="0.25">
      <c r="A477" s="6">
        <v>485</v>
      </c>
      <c r="B477" s="6" t="s">
        <v>15</v>
      </c>
      <c r="C477" s="7">
        <v>44142</v>
      </c>
      <c r="D477" s="6" t="s">
        <v>17</v>
      </c>
      <c r="E477" s="8">
        <v>21</v>
      </c>
      <c r="F477" s="9">
        <v>652.81423150866817</v>
      </c>
      <c r="G477" s="6" t="s">
        <v>23</v>
      </c>
      <c r="H477" s="12">
        <f>IF(Таблица3[[#This Row],[Количество]]&lt;0,E477*F477*(-1),E477*F477)</f>
        <v>13709.098861682032</v>
      </c>
    </row>
    <row r="478" spans="1:8" x14ac:dyDescent="0.25">
      <c r="A478" s="6">
        <v>486</v>
      </c>
      <c r="B478" s="6" t="s">
        <v>14</v>
      </c>
      <c r="C478" s="7">
        <v>44285</v>
      </c>
      <c r="D478" s="6" t="s">
        <v>20</v>
      </c>
      <c r="E478" s="8">
        <v>44</v>
      </c>
      <c r="F478" s="9">
        <v>1343.1454889834902</v>
      </c>
      <c r="G478" s="6" t="s">
        <v>23</v>
      </c>
      <c r="H478" s="12">
        <f>IF(Таблица3[[#This Row],[Количество]]&lt;0,E478*F478*(-1),E478*F478)</f>
        <v>59098.401515273566</v>
      </c>
    </row>
    <row r="479" spans="1:8" x14ac:dyDescent="0.25">
      <c r="A479" s="6">
        <v>487</v>
      </c>
      <c r="B479" s="6" t="s">
        <v>8</v>
      </c>
      <c r="C479" s="7">
        <v>44219</v>
      </c>
      <c r="D479" s="6" t="s">
        <v>16</v>
      </c>
      <c r="E479" s="8">
        <v>75</v>
      </c>
      <c r="F479" s="9">
        <v>2270.9867242909781</v>
      </c>
      <c r="G479" s="6" t="s">
        <v>23</v>
      </c>
      <c r="H479" s="12">
        <f>IF(Таблица3[[#This Row],[Количество]]&lt;0,E479*F479*(-1),E479*F479)</f>
        <v>170324.00432182336</v>
      </c>
    </row>
    <row r="480" spans="1:8" x14ac:dyDescent="0.25">
      <c r="A480" s="6">
        <v>488</v>
      </c>
      <c r="B480" s="6" t="s">
        <v>8</v>
      </c>
      <c r="C480" s="7">
        <v>44032</v>
      </c>
      <c r="D480" s="6" t="s">
        <v>16</v>
      </c>
      <c r="E480" s="8">
        <v>37</v>
      </c>
      <c r="F480" s="9">
        <v>1129.969223238244</v>
      </c>
      <c r="G480" s="6" t="s">
        <v>22</v>
      </c>
      <c r="H480" s="12">
        <f>IF(Таблица3[[#This Row],[Количество]]&lt;0,E480*F480*(-1),E480*F480)</f>
        <v>41808.861259815028</v>
      </c>
    </row>
    <row r="481" spans="1:8" x14ac:dyDescent="0.25">
      <c r="A481" s="6">
        <v>489</v>
      </c>
      <c r="B481" s="6" t="s">
        <v>15</v>
      </c>
      <c r="C481" s="7">
        <v>43673</v>
      </c>
      <c r="D481" s="6" t="s">
        <v>16</v>
      </c>
      <c r="E481" s="8">
        <v>58</v>
      </c>
      <c r="F481" s="9">
        <v>1760.6598986452823</v>
      </c>
      <c r="G481" s="6" t="s">
        <v>24</v>
      </c>
      <c r="H481" s="12">
        <f>IF(Таблица3[[#This Row],[Количество]]&lt;0,E481*F481*(-1),E481*F481)</f>
        <v>102118.27412142637</v>
      </c>
    </row>
    <row r="482" spans="1:8" x14ac:dyDescent="0.25">
      <c r="A482" s="6">
        <v>490</v>
      </c>
      <c r="B482" s="6" t="s">
        <v>14</v>
      </c>
      <c r="C482" s="7">
        <v>43508</v>
      </c>
      <c r="D482" s="6" t="s">
        <v>16</v>
      </c>
      <c r="E482" s="8">
        <v>74</v>
      </c>
      <c r="F482" s="9">
        <v>2236.0878513520229</v>
      </c>
      <c r="G482" s="6" t="s">
        <v>22</v>
      </c>
      <c r="H482" s="12">
        <f>IF(Таблица3[[#This Row],[Количество]]&lt;0,E482*F482*(-1),E482*F482)</f>
        <v>165470.5010000497</v>
      </c>
    </row>
    <row r="483" spans="1:8" x14ac:dyDescent="0.25">
      <c r="A483" s="6">
        <v>491</v>
      </c>
      <c r="B483" s="6" t="s">
        <v>13</v>
      </c>
      <c r="C483" s="7">
        <v>43988</v>
      </c>
      <c r="D483" s="6" t="s">
        <v>17</v>
      </c>
      <c r="E483" s="8">
        <v>64</v>
      </c>
      <c r="F483" s="9">
        <v>1935.4947188165715</v>
      </c>
      <c r="G483" s="6" t="s">
        <v>22</v>
      </c>
      <c r="H483" s="12">
        <f>IF(Таблица3[[#This Row],[Количество]]&lt;0,E483*F483*(-1),E483*F483)</f>
        <v>123871.66200426058</v>
      </c>
    </row>
    <row r="484" spans="1:8" x14ac:dyDescent="0.25">
      <c r="A484" s="6">
        <v>492</v>
      </c>
      <c r="B484" s="6" t="s">
        <v>8</v>
      </c>
      <c r="C484" s="7">
        <v>44527</v>
      </c>
      <c r="D484" s="6" t="s">
        <v>19</v>
      </c>
      <c r="E484" s="8">
        <v>53</v>
      </c>
      <c r="F484" s="9">
        <v>1604.6113209921771</v>
      </c>
      <c r="G484" s="6" t="s">
        <v>22</v>
      </c>
      <c r="H484" s="12">
        <f>IF(Таблица3[[#This Row],[Количество]]&lt;0,E484*F484*(-1),E484*F484)</f>
        <v>85044.400012585378</v>
      </c>
    </row>
    <row r="485" spans="1:8" x14ac:dyDescent="0.25">
      <c r="A485" s="6">
        <v>493</v>
      </c>
      <c r="B485" s="6" t="s">
        <v>7</v>
      </c>
      <c r="C485" s="7">
        <v>43944</v>
      </c>
      <c r="D485" s="6" t="s">
        <v>16</v>
      </c>
      <c r="E485" s="8">
        <v>-1</v>
      </c>
      <c r="F485" s="9">
        <v>-4.5003305566648821</v>
      </c>
      <c r="G485" s="6" t="s">
        <v>24</v>
      </c>
      <c r="H485" s="12">
        <f>IF(Таблица3[[#This Row],[Количество]]&lt;0,E485*F485*(-1),E485*F485)</f>
        <v>-4.5003305566648821</v>
      </c>
    </row>
    <row r="486" spans="1:8" x14ac:dyDescent="0.25">
      <c r="A486" s="6">
        <v>494</v>
      </c>
      <c r="B486" s="6" t="s">
        <v>7</v>
      </c>
      <c r="C486" s="7">
        <v>43530</v>
      </c>
      <c r="D486" s="6" t="s">
        <v>20</v>
      </c>
      <c r="E486" s="8">
        <v>21</v>
      </c>
      <c r="F486" s="9">
        <v>650.6546054796479</v>
      </c>
      <c r="G486" s="6" t="s">
        <v>23</v>
      </c>
      <c r="H486" s="12">
        <f>IF(Таблица3[[#This Row],[Количество]]&lt;0,E486*F486*(-1),E486*F486)</f>
        <v>13663.746715072606</v>
      </c>
    </row>
    <row r="487" spans="1:8" x14ac:dyDescent="0.25">
      <c r="A487" s="6">
        <v>495</v>
      </c>
      <c r="B487" s="6" t="s">
        <v>14</v>
      </c>
      <c r="C487" s="7">
        <v>43519</v>
      </c>
      <c r="D487" s="6" t="s">
        <v>20</v>
      </c>
      <c r="E487" s="8">
        <v>90</v>
      </c>
      <c r="F487" s="9">
        <v>2713.3770442615578</v>
      </c>
      <c r="G487" s="6" t="s">
        <v>21</v>
      </c>
      <c r="H487" s="12">
        <f>IF(Таблица3[[#This Row],[Количество]]&lt;0,E487*F487*(-1),E487*F487)</f>
        <v>244203.93398354019</v>
      </c>
    </row>
    <row r="488" spans="1:8" x14ac:dyDescent="0.25">
      <c r="A488" s="6">
        <v>496</v>
      </c>
      <c r="B488" s="6" t="s">
        <v>14</v>
      </c>
      <c r="C488" s="7">
        <v>44494</v>
      </c>
      <c r="D488" s="6" t="s">
        <v>19</v>
      </c>
      <c r="E488" s="8">
        <v>61</v>
      </c>
      <c r="F488" s="9">
        <v>1848.2822454861243</v>
      </c>
      <c r="G488" s="6" t="s">
        <v>24</v>
      </c>
      <c r="H488" s="12">
        <f>IF(Таблица3[[#This Row],[Количество]]&lt;0,E488*F488*(-1),E488*F488)</f>
        <v>112745.21697465358</v>
      </c>
    </row>
    <row r="489" spans="1:8" x14ac:dyDescent="0.25">
      <c r="A489" s="6">
        <v>497</v>
      </c>
      <c r="B489" s="6" t="s">
        <v>8</v>
      </c>
      <c r="C489" s="7">
        <v>44329</v>
      </c>
      <c r="D489" s="6" t="s">
        <v>20</v>
      </c>
      <c r="E489" s="8">
        <v>64</v>
      </c>
      <c r="F489" s="9">
        <v>1939.812543986727</v>
      </c>
      <c r="G489" s="6" t="s">
        <v>21</v>
      </c>
      <c r="H489" s="12">
        <f>IF(Таблица3[[#This Row],[Количество]]&lt;0,E489*F489*(-1),E489*F489)</f>
        <v>124148.00281515052</v>
      </c>
    </row>
    <row r="490" spans="1:8" x14ac:dyDescent="0.25">
      <c r="A490" s="6">
        <v>498</v>
      </c>
      <c r="B490" s="6" t="s">
        <v>15</v>
      </c>
      <c r="C490" s="7">
        <v>43530</v>
      </c>
      <c r="D490" s="6" t="s">
        <v>16</v>
      </c>
      <c r="E490" s="8">
        <v>79</v>
      </c>
      <c r="F490" s="9">
        <v>2386.0895261406517</v>
      </c>
      <c r="G490" s="6" t="s">
        <v>21</v>
      </c>
      <c r="H490" s="12">
        <f>IF(Таблица3[[#This Row],[Количество]]&lt;0,E490*F490*(-1),E490*F490)</f>
        <v>188501.07256511148</v>
      </c>
    </row>
    <row r="491" spans="1:8" x14ac:dyDescent="0.25">
      <c r="A491" s="6">
        <v>499</v>
      </c>
      <c r="B491" s="6" t="s">
        <v>15</v>
      </c>
      <c r="C491" s="7">
        <v>43596</v>
      </c>
      <c r="D491" s="6" t="s">
        <v>17</v>
      </c>
      <c r="E491" s="8">
        <v>11</v>
      </c>
      <c r="F491" s="9">
        <v>345.80350260479241</v>
      </c>
      <c r="G491" s="6" t="s">
        <v>23</v>
      </c>
      <c r="H491" s="12">
        <f>IF(Таблица3[[#This Row],[Количество]]&lt;0,E491*F491*(-1),E491*F491)</f>
        <v>3803.8385286527164</v>
      </c>
    </row>
    <row r="492" spans="1:8" x14ac:dyDescent="0.25">
      <c r="A492" s="6">
        <v>500</v>
      </c>
      <c r="B492" s="6" t="s">
        <v>10</v>
      </c>
      <c r="C492" s="7">
        <v>43629</v>
      </c>
      <c r="D492" s="6" t="s">
        <v>20</v>
      </c>
      <c r="E492" s="8">
        <v>17</v>
      </c>
      <c r="F492" s="9">
        <v>529.92178326548526</v>
      </c>
      <c r="G492" s="6" t="s">
        <v>24</v>
      </c>
      <c r="H492" s="12">
        <f>IF(Таблица3[[#This Row],[Количество]]&lt;0,E492*F492*(-1),E492*F492)</f>
        <v>9008.6703155132491</v>
      </c>
    </row>
    <row r="493" spans="1:8" x14ac:dyDescent="0.25">
      <c r="A493" s="6">
        <v>501</v>
      </c>
      <c r="B493" s="6" t="s">
        <v>10</v>
      </c>
      <c r="C493" s="7">
        <v>43750</v>
      </c>
      <c r="D493" s="6" t="s">
        <v>18</v>
      </c>
      <c r="E493" s="8">
        <v>-10</v>
      </c>
      <c r="F493" s="9">
        <v>-285.07437864458012</v>
      </c>
      <c r="G493" s="6" t="s">
        <v>21</v>
      </c>
      <c r="H493" s="12">
        <f>IF(Таблица3[[#This Row],[Количество]]&lt;0,E493*F493*(-1),E493*F493)</f>
        <v>-2850.7437864458011</v>
      </c>
    </row>
    <row r="494" spans="1:8" x14ac:dyDescent="0.25">
      <c r="A494" s="6">
        <v>502</v>
      </c>
      <c r="B494" s="6" t="s">
        <v>11</v>
      </c>
      <c r="C494" s="7">
        <v>43955</v>
      </c>
      <c r="D494" s="6" t="s">
        <v>20</v>
      </c>
      <c r="E494" s="8">
        <v>61</v>
      </c>
      <c r="F494" s="9">
        <v>1853.8151200169027</v>
      </c>
      <c r="G494" s="6" t="s">
        <v>22</v>
      </c>
      <c r="H494" s="12">
        <f>IF(Таблица3[[#This Row],[Количество]]&lt;0,E494*F494*(-1),E494*F494)</f>
        <v>113082.72232103106</v>
      </c>
    </row>
    <row r="495" spans="1:8" x14ac:dyDescent="0.25">
      <c r="A495" s="6">
        <v>503</v>
      </c>
      <c r="B495" s="6" t="s">
        <v>7</v>
      </c>
      <c r="C495" s="7">
        <v>44384</v>
      </c>
      <c r="D495" s="6" t="s">
        <v>16</v>
      </c>
      <c r="E495" s="8">
        <v>81</v>
      </c>
      <c r="F495" s="9">
        <v>2451.9138414086005</v>
      </c>
      <c r="G495" s="6" t="s">
        <v>23</v>
      </c>
      <c r="H495" s="12">
        <f>IF(Таблица3[[#This Row],[Количество]]&lt;0,E495*F495*(-1),E495*F495)</f>
        <v>198605.02115409664</v>
      </c>
    </row>
    <row r="496" spans="1:8" x14ac:dyDescent="0.25">
      <c r="A496" s="6">
        <v>504</v>
      </c>
      <c r="B496" s="6" t="s">
        <v>10</v>
      </c>
      <c r="C496" s="7">
        <v>44186</v>
      </c>
      <c r="D496" s="6" t="s">
        <v>20</v>
      </c>
      <c r="E496" s="8">
        <v>86</v>
      </c>
      <c r="F496" s="9">
        <v>2596.5061904974746</v>
      </c>
      <c r="G496" s="6" t="s">
        <v>21</v>
      </c>
      <c r="H496" s="12">
        <f>IF(Таблица3[[#This Row],[Количество]]&lt;0,E496*F496*(-1),E496*F496)</f>
        <v>223299.53238278281</v>
      </c>
    </row>
    <row r="497" spans="1:8" x14ac:dyDescent="0.25">
      <c r="A497" s="6">
        <v>505</v>
      </c>
      <c r="B497" s="6" t="s">
        <v>11</v>
      </c>
      <c r="C497" s="7">
        <v>44010</v>
      </c>
      <c r="D497" s="6" t="s">
        <v>16</v>
      </c>
      <c r="E497" s="8">
        <v>-6</v>
      </c>
      <c r="F497" s="9">
        <v>-165.98209454734359</v>
      </c>
      <c r="G497" s="6" t="s">
        <v>21</v>
      </c>
      <c r="H497" s="12">
        <f>IF(Таблица3[[#This Row],[Количество]]&lt;0,E497*F497*(-1),E497*F497)</f>
        <v>-995.89256728406156</v>
      </c>
    </row>
    <row r="498" spans="1:8" x14ac:dyDescent="0.25">
      <c r="A498" s="6">
        <v>506</v>
      </c>
      <c r="B498" s="6" t="s">
        <v>14</v>
      </c>
      <c r="C498" s="7">
        <v>44461</v>
      </c>
      <c r="D498" s="6" t="s">
        <v>19</v>
      </c>
      <c r="E498" s="8">
        <v>75</v>
      </c>
      <c r="F498" s="9">
        <v>2262.9108110625334</v>
      </c>
      <c r="G498" s="6" t="s">
        <v>23</v>
      </c>
      <c r="H498" s="12">
        <f>IF(Таблица3[[#This Row],[Количество]]&lt;0,E498*F498*(-1),E498*F498)</f>
        <v>169718.31082969002</v>
      </c>
    </row>
    <row r="499" spans="1:8" x14ac:dyDescent="0.25">
      <c r="A499" s="6">
        <v>507</v>
      </c>
      <c r="B499" s="6" t="s">
        <v>15</v>
      </c>
      <c r="C499" s="7">
        <v>44395</v>
      </c>
      <c r="D499" s="6" t="s">
        <v>20</v>
      </c>
      <c r="E499" s="8">
        <v>87</v>
      </c>
      <c r="F499" s="9">
        <v>2624.9660177211872</v>
      </c>
      <c r="G499" s="6" t="s">
        <v>23</v>
      </c>
      <c r="H499" s="12">
        <f>IF(Таблица3[[#This Row],[Количество]]&lt;0,E499*F499*(-1),E499*F499)</f>
        <v>228372.04354174327</v>
      </c>
    </row>
    <row r="500" spans="1:8" x14ac:dyDescent="0.25">
      <c r="A500" s="6">
        <v>508</v>
      </c>
      <c r="B500" s="6" t="s">
        <v>9</v>
      </c>
      <c r="C500" s="7">
        <v>43662</v>
      </c>
      <c r="D500" s="6" t="s">
        <v>17</v>
      </c>
      <c r="E500" s="8">
        <v>15</v>
      </c>
      <c r="F500" s="9">
        <v>471.43262888260409</v>
      </c>
      <c r="G500" s="6" t="s">
        <v>23</v>
      </c>
      <c r="H500" s="12">
        <f>IF(Таблица3[[#This Row],[Количество]]&lt;0,E500*F500*(-1),E500*F500)</f>
        <v>7071.4894332390613</v>
      </c>
    </row>
    <row r="501" spans="1:8" x14ac:dyDescent="0.25">
      <c r="A501" s="6">
        <v>509</v>
      </c>
      <c r="B501" s="6" t="s">
        <v>14</v>
      </c>
      <c r="C501" s="7">
        <v>44274</v>
      </c>
      <c r="D501" s="6" t="s">
        <v>19</v>
      </c>
      <c r="E501" s="8">
        <v>6</v>
      </c>
      <c r="F501" s="9">
        <v>200.42838163999704</v>
      </c>
      <c r="G501" s="6" t="s">
        <v>21</v>
      </c>
      <c r="H501" s="12">
        <f>IF(Таблица3[[#This Row],[Количество]]&lt;0,E501*F501*(-1),E501*F501)</f>
        <v>1202.5702898399823</v>
      </c>
    </row>
    <row r="502" spans="1:8" x14ac:dyDescent="0.25">
      <c r="A502" s="6">
        <v>510</v>
      </c>
      <c r="B502" s="6" t="s">
        <v>15</v>
      </c>
      <c r="C502" s="7">
        <v>43889</v>
      </c>
      <c r="D502" s="6" t="s">
        <v>16</v>
      </c>
      <c r="E502" s="8">
        <v>4</v>
      </c>
      <c r="F502" s="9">
        <v>140.12285541104387</v>
      </c>
      <c r="G502" s="6" t="s">
        <v>21</v>
      </c>
      <c r="H502" s="12">
        <f>IF(Таблица3[[#This Row],[Количество]]&lt;0,E502*F502*(-1),E502*F502)</f>
        <v>560.49142164417549</v>
      </c>
    </row>
    <row r="503" spans="1:8" x14ac:dyDescent="0.25">
      <c r="A503" s="6">
        <v>511</v>
      </c>
      <c r="B503" s="6" t="s">
        <v>14</v>
      </c>
      <c r="C503" s="7">
        <v>43563</v>
      </c>
      <c r="D503" s="6" t="s">
        <v>16</v>
      </c>
      <c r="E503" s="8">
        <v>56</v>
      </c>
      <c r="F503" s="9">
        <v>1692.4877716888536</v>
      </c>
      <c r="G503" s="6" t="s">
        <v>23</v>
      </c>
      <c r="H503" s="12">
        <f>IF(Таблица3[[#This Row],[Количество]]&lt;0,E503*F503*(-1),E503*F503)</f>
        <v>94779.315214575807</v>
      </c>
    </row>
    <row r="504" spans="1:8" x14ac:dyDescent="0.25">
      <c r="A504" s="6">
        <v>512</v>
      </c>
      <c r="B504" s="6" t="s">
        <v>8</v>
      </c>
      <c r="C504" s="7">
        <v>43955</v>
      </c>
      <c r="D504" s="6" t="s">
        <v>17</v>
      </c>
      <c r="E504" s="8">
        <v>76</v>
      </c>
      <c r="F504" s="9">
        <v>2301.804612249874</v>
      </c>
      <c r="G504" s="6" t="s">
        <v>22</v>
      </c>
      <c r="H504" s="12">
        <f>IF(Таблица3[[#This Row],[Количество]]&lt;0,E504*F504*(-1),E504*F504)</f>
        <v>174937.15053099042</v>
      </c>
    </row>
    <row r="505" spans="1:8" x14ac:dyDescent="0.25">
      <c r="A505" s="6">
        <v>513</v>
      </c>
      <c r="B505" s="6" t="s">
        <v>13</v>
      </c>
      <c r="C505" s="7">
        <v>44384</v>
      </c>
      <c r="D505" s="6" t="s">
        <v>19</v>
      </c>
      <c r="E505" s="8">
        <v>27</v>
      </c>
      <c r="F505" s="9">
        <v>825.99143929902789</v>
      </c>
      <c r="G505" s="6" t="s">
        <v>22</v>
      </c>
      <c r="H505" s="12">
        <f>IF(Таблица3[[#This Row],[Количество]]&lt;0,E505*F505*(-1),E505*F505)</f>
        <v>22301.768861073753</v>
      </c>
    </row>
    <row r="506" spans="1:8" x14ac:dyDescent="0.25">
      <c r="A506" s="6">
        <v>514</v>
      </c>
      <c r="B506" s="6" t="s">
        <v>8</v>
      </c>
      <c r="C506" s="7">
        <v>44549</v>
      </c>
      <c r="D506" s="6" t="s">
        <v>17</v>
      </c>
      <c r="E506" s="8">
        <v>58</v>
      </c>
      <c r="F506" s="9">
        <v>1757.7181619024202</v>
      </c>
      <c r="G506" s="6" t="s">
        <v>22</v>
      </c>
      <c r="H506" s="12">
        <f>IF(Таблица3[[#This Row],[Количество]]&lt;0,E506*F506*(-1),E506*F506)</f>
        <v>101947.65339034038</v>
      </c>
    </row>
    <row r="507" spans="1:8" x14ac:dyDescent="0.25">
      <c r="A507" s="6">
        <v>515</v>
      </c>
      <c r="B507" s="6" t="s">
        <v>14</v>
      </c>
      <c r="C507" s="7">
        <v>43878</v>
      </c>
      <c r="D507" s="6" t="s">
        <v>19</v>
      </c>
      <c r="E507" s="8">
        <v>67</v>
      </c>
      <c r="F507" s="9">
        <v>2026.2226122372601</v>
      </c>
      <c r="G507" s="6" t="s">
        <v>21</v>
      </c>
      <c r="H507" s="12">
        <f>IF(Таблица3[[#This Row],[Количество]]&lt;0,E507*F507*(-1),E507*F507)</f>
        <v>135756.91501989643</v>
      </c>
    </row>
    <row r="508" spans="1:8" x14ac:dyDescent="0.25">
      <c r="A508" s="6">
        <v>516</v>
      </c>
      <c r="B508" s="6" t="s">
        <v>10</v>
      </c>
      <c r="C508" s="7">
        <v>44450</v>
      </c>
      <c r="D508" s="6" t="s">
        <v>18</v>
      </c>
      <c r="E508" s="8">
        <v>79</v>
      </c>
      <c r="F508" s="9">
        <v>2387.859456464982</v>
      </c>
      <c r="G508" s="6" t="s">
        <v>22</v>
      </c>
      <c r="H508" s="12">
        <f>IF(Таблица3[[#This Row],[Количество]]&lt;0,E508*F508*(-1),E508*F508)</f>
        <v>188640.89706073358</v>
      </c>
    </row>
    <row r="509" spans="1:8" x14ac:dyDescent="0.25">
      <c r="A509" s="6">
        <v>517</v>
      </c>
      <c r="B509" s="6" t="s">
        <v>11</v>
      </c>
      <c r="C509" s="7">
        <v>44087</v>
      </c>
      <c r="D509" s="6" t="s">
        <v>20</v>
      </c>
      <c r="E509" s="8">
        <v>38</v>
      </c>
      <c r="F509" s="9">
        <v>1166.8598743448533</v>
      </c>
      <c r="G509" s="6" t="s">
        <v>22</v>
      </c>
      <c r="H509" s="12">
        <f>IF(Таблица3[[#This Row],[Количество]]&lt;0,E509*F509*(-1),E509*F509)</f>
        <v>44340.675225104424</v>
      </c>
    </row>
    <row r="510" spans="1:8" x14ac:dyDescent="0.25">
      <c r="A510" s="6">
        <v>518</v>
      </c>
      <c r="B510" s="6" t="s">
        <v>8</v>
      </c>
      <c r="C510" s="7">
        <v>43922</v>
      </c>
      <c r="D510" s="6" t="s">
        <v>20</v>
      </c>
      <c r="E510" s="8">
        <v>4</v>
      </c>
      <c r="F510" s="9">
        <v>136.41635237019503</v>
      </c>
      <c r="G510" s="6" t="s">
        <v>22</v>
      </c>
      <c r="H510" s="12">
        <f>IF(Таблица3[[#This Row],[Количество]]&lt;0,E510*F510*(-1),E510*F510)</f>
        <v>545.66540948078011</v>
      </c>
    </row>
    <row r="511" spans="1:8" x14ac:dyDescent="0.25">
      <c r="A511" s="6">
        <v>519</v>
      </c>
      <c r="B511" s="6" t="s">
        <v>15</v>
      </c>
      <c r="C511" s="7">
        <v>43541</v>
      </c>
      <c r="D511" s="6" t="s">
        <v>16</v>
      </c>
      <c r="E511" s="8">
        <v>45</v>
      </c>
      <c r="F511" s="9">
        <v>1370.68736342125</v>
      </c>
      <c r="G511" s="6" t="s">
        <v>22</v>
      </c>
      <c r="H511" s="12">
        <f>IF(Таблица3[[#This Row],[Количество]]&lt;0,E511*F511*(-1),E511*F511)</f>
        <v>61680.93135395625</v>
      </c>
    </row>
    <row r="512" spans="1:8" x14ac:dyDescent="0.25">
      <c r="A512" s="6">
        <v>520</v>
      </c>
      <c r="B512" s="6" t="s">
        <v>8</v>
      </c>
      <c r="C512" s="7">
        <v>43966</v>
      </c>
      <c r="D512" s="6" t="s">
        <v>17</v>
      </c>
      <c r="E512" s="8">
        <v>10</v>
      </c>
      <c r="F512" s="9">
        <v>321.94899991771996</v>
      </c>
      <c r="G512" s="6" t="s">
        <v>23</v>
      </c>
      <c r="H512" s="12">
        <f>IF(Таблица3[[#This Row],[Количество]]&lt;0,E512*F512*(-1),E512*F512)</f>
        <v>3219.4899991771995</v>
      </c>
    </row>
    <row r="513" spans="1:8" x14ac:dyDescent="0.25">
      <c r="A513" s="6">
        <v>521</v>
      </c>
      <c r="B513" s="6" t="s">
        <v>13</v>
      </c>
      <c r="C513" s="7">
        <v>44505</v>
      </c>
      <c r="D513" s="6" t="s">
        <v>17</v>
      </c>
      <c r="E513" s="8">
        <v>86</v>
      </c>
      <c r="F513" s="9">
        <v>2603.9717870163331</v>
      </c>
      <c r="G513" s="6" t="s">
        <v>24</v>
      </c>
      <c r="H513" s="12">
        <f>IF(Таблица3[[#This Row],[Количество]]&lt;0,E513*F513*(-1),E513*F513)</f>
        <v>223941.57368340465</v>
      </c>
    </row>
    <row r="514" spans="1:8" x14ac:dyDescent="0.25">
      <c r="A514" s="6">
        <v>522</v>
      </c>
      <c r="B514" s="6" t="s">
        <v>9</v>
      </c>
      <c r="C514" s="7">
        <v>43596</v>
      </c>
      <c r="D514" s="6" t="s">
        <v>17</v>
      </c>
      <c r="E514" s="8">
        <v>75</v>
      </c>
      <c r="F514" s="9">
        <v>2267.1443824204944</v>
      </c>
      <c r="G514" s="6" t="s">
        <v>23</v>
      </c>
      <c r="H514" s="12">
        <f>IF(Таблица3[[#This Row],[Количество]]&lt;0,E514*F514*(-1),E514*F514)</f>
        <v>170035.82868153707</v>
      </c>
    </row>
    <row r="515" spans="1:8" x14ac:dyDescent="0.25">
      <c r="A515" s="6">
        <v>523</v>
      </c>
      <c r="B515" s="6" t="s">
        <v>12</v>
      </c>
      <c r="C515" s="7">
        <v>44274</v>
      </c>
      <c r="D515" s="6" t="s">
        <v>16</v>
      </c>
      <c r="E515" s="8">
        <v>77</v>
      </c>
      <c r="F515" s="9">
        <v>2324.9630521155086</v>
      </c>
      <c r="G515" s="6" t="s">
        <v>23</v>
      </c>
      <c r="H515" s="12">
        <f>IF(Таблица3[[#This Row],[Количество]]&lt;0,E515*F515*(-1),E515*F515)</f>
        <v>179022.15501289416</v>
      </c>
    </row>
    <row r="516" spans="1:8" x14ac:dyDescent="0.25">
      <c r="A516" s="6">
        <v>524</v>
      </c>
      <c r="B516" s="6" t="s">
        <v>12</v>
      </c>
      <c r="C516" s="7">
        <v>43911</v>
      </c>
      <c r="D516" s="6" t="s">
        <v>16</v>
      </c>
      <c r="E516" s="8">
        <v>10</v>
      </c>
      <c r="F516" s="9">
        <v>318.18132134554008</v>
      </c>
      <c r="G516" s="6" t="s">
        <v>23</v>
      </c>
      <c r="H516" s="12">
        <f>IF(Таблица3[[#This Row],[Количество]]&lt;0,E516*F516*(-1),E516*F516)</f>
        <v>3181.8132134554007</v>
      </c>
    </row>
    <row r="517" spans="1:8" x14ac:dyDescent="0.25">
      <c r="A517" s="6">
        <v>525</v>
      </c>
      <c r="B517" s="6" t="s">
        <v>11</v>
      </c>
      <c r="C517" s="7">
        <v>44109</v>
      </c>
      <c r="D517" s="6" t="s">
        <v>17</v>
      </c>
      <c r="E517" s="8">
        <v>62</v>
      </c>
      <c r="F517" s="9">
        <v>1883.8088235582652</v>
      </c>
      <c r="G517" s="6" t="s">
        <v>23</v>
      </c>
      <c r="H517" s="12">
        <f>IF(Таблица3[[#This Row],[Количество]]&lt;0,E517*F517*(-1),E517*F517)</f>
        <v>116796.14706061245</v>
      </c>
    </row>
    <row r="518" spans="1:8" x14ac:dyDescent="0.25">
      <c r="A518" s="6">
        <v>526</v>
      </c>
      <c r="B518" s="6" t="s">
        <v>8</v>
      </c>
      <c r="C518" s="7">
        <v>43856</v>
      </c>
      <c r="D518" s="6" t="s">
        <v>18</v>
      </c>
      <c r="E518" s="8">
        <v>73</v>
      </c>
      <c r="F518" s="9">
        <v>2212.9214849175237</v>
      </c>
      <c r="G518" s="6" t="s">
        <v>21</v>
      </c>
      <c r="H518" s="12">
        <f>IF(Таблица3[[#This Row],[Количество]]&lt;0,E518*F518*(-1),E518*F518)</f>
        <v>161543.26839897924</v>
      </c>
    </row>
    <row r="519" spans="1:8" x14ac:dyDescent="0.25">
      <c r="A519" s="6">
        <v>527</v>
      </c>
      <c r="B519" s="6" t="s">
        <v>14</v>
      </c>
      <c r="C519" s="7">
        <v>43845</v>
      </c>
      <c r="D519" s="6" t="s">
        <v>17</v>
      </c>
      <c r="E519" s="8">
        <v>62</v>
      </c>
      <c r="F519" s="9">
        <v>1872.3352558776915</v>
      </c>
      <c r="G519" s="6" t="s">
        <v>22</v>
      </c>
      <c r="H519" s="12">
        <f>IF(Таблица3[[#This Row],[Количество]]&lt;0,E519*F519*(-1),E519*F519)</f>
        <v>116084.78586441687</v>
      </c>
    </row>
    <row r="520" spans="1:8" x14ac:dyDescent="0.25">
      <c r="A520" s="6">
        <v>528</v>
      </c>
      <c r="B520" s="6" t="s">
        <v>15</v>
      </c>
      <c r="C520" s="7">
        <v>43640</v>
      </c>
      <c r="D520" s="6" t="s">
        <v>20</v>
      </c>
      <c r="E520" s="8">
        <v>11</v>
      </c>
      <c r="F520" s="9">
        <v>357.2324128587328</v>
      </c>
      <c r="G520" s="6" t="s">
        <v>21</v>
      </c>
      <c r="H520" s="12">
        <f>IF(Таблица3[[#This Row],[Количество]]&lt;0,E520*F520*(-1),E520*F520)</f>
        <v>3929.5565414460607</v>
      </c>
    </row>
    <row r="521" spans="1:8" x14ac:dyDescent="0.25">
      <c r="A521" s="6">
        <v>529</v>
      </c>
      <c r="B521" s="6" t="s">
        <v>13</v>
      </c>
      <c r="C521" s="7">
        <v>44549</v>
      </c>
      <c r="D521" s="6" t="s">
        <v>20</v>
      </c>
      <c r="E521" s="8">
        <v>28</v>
      </c>
      <c r="F521" s="9">
        <v>860.78223340302793</v>
      </c>
      <c r="G521" s="6" t="s">
        <v>22</v>
      </c>
      <c r="H521" s="12">
        <f>IF(Таблица3[[#This Row],[Количество]]&lt;0,E521*F521*(-1),E521*F521)</f>
        <v>24101.902535284782</v>
      </c>
    </row>
    <row r="522" spans="1:8" x14ac:dyDescent="0.25">
      <c r="A522" s="6">
        <v>530</v>
      </c>
      <c r="B522" s="6" t="s">
        <v>13</v>
      </c>
      <c r="C522" s="7">
        <v>44065</v>
      </c>
      <c r="D522" s="6" t="s">
        <v>20</v>
      </c>
      <c r="E522" s="8">
        <v>57</v>
      </c>
      <c r="F522" s="9">
        <v>1723.6208706896091</v>
      </c>
      <c r="G522" s="6" t="s">
        <v>23</v>
      </c>
      <c r="H522" s="12">
        <f>IF(Таблица3[[#This Row],[Количество]]&lt;0,E522*F522*(-1),E522*F522)</f>
        <v>98246.389629307712</v>
      </c>
    </row>
    <row r="523" spans="1:8" x14ac:dyDescent="0.25">
      <c r="A523" s="6">
        <v>531</v>
      </c>
      <c r="B523" s="6" t="s">
        <v>9</v>
      </c>
      <c r="C523" s="7">
        <v>44175</v>
      </c>
      <c r="D523" s="6" t="s">
        <v>16</v>
      </c>
      <c r="E523" s="8">
        <v>34</v>
      </c>
      <c r="F523" s="9">
        <v>1034.9374064609381</v>
      </c>
      <c r="G523" s="6" t="s">
        <v>22</v>
      </c>
      <c r="H523" s="12">
        <f>IF(Таблица3[[#This Row],[Количество]]&lt;0,E523*F523*(-1),E523*F523)</f>
        <v>35187.871819671891</v>
      </c>
    </row>
    <row r="524" spans="1:8" x14ac:dyDescent="0.25">
      <c r="A524" s="6">
        <v>532</v>
      </c>
      <c r="B524" s="6" t="s">
        <v>14</v>
      </c>
      <c r="C524" s="7">
        <v>44483</v>
      </c>
      <c r="D524" s="6" t="s">
        <v>16</v>
      </c>
      <c r="E524" s="8">
        <v>89</v>
      </c>
      <c r="F524" s="9">
        <v>2678.6415015075154</v>
      </c>
      <c r="G524" s="6" t="s">
        <v>23</v>
      </c>
      <c r="H524" s="12">
        <f>IF(Таблица3[[#This Row],[Количество]]&lt;0,E524*F524*(-1),E524*F524)</f>
        <v>238399.09363416888</v>
      </c>
    </row>
    <row r="525" spans="1:8" x14ac:dyDescent="0.25">
      <c r="A525" s="6">
        <v>533</v>
      </c>
      <c r="B525" s="6" t="s">
        <v>13</v>
      </c>
      <c r="C525" s="7">
        <v>44098</v>
      </c>
      <c r="D525" s="6" t="s">
        <v>18</v>
      </c>
      <c r="E525" s="8">
        <v>32</v>
      </c>
      <c r="F525" s="9">
        <v>978.89348643674225</v>
      </c>
      <c r="G525" s="6" t="s">
        <v>24</v>
      </c>
      <c r="H525" s="12">
        <f>IF(Таблица3[[#This Row],[Количество]]&lt;0,E525*F525*(-1),E525*F525)</f>
        <v>31324.591565975752</v>
      </c>
    </row>
    <row r="526" spans="1:8" x14ac:dyDescent="0.25">
      <c r="A526" s="6">
        <v>534</v>
      </c>
      <c r="B526" s="6" t="s">
        <v>15</v>
      </c>
      <c r="C526" s="7">
        <v>43794</v>
      </c>
      <c r="D526" s="6" t="s">
        <v>16</v>
      </c>
      <c r="E526" s="8">
        <v>38</v>
      </c>
      <c r="F526" s="9">
        <v>1160.4458768996519</v>
      </c>
      <c r="G526" s="6" t="s">
        <v>21</v>
      </c>
      <c r="H526" s="12">
        <f>IF(Таблица3[[#This Row],[Количество]]&lt;0,E526*F526*(-1),E526*F526)</f>
        <v>44096.943322186773</v>
      </c>
    </row>
    <row r="527" spans="1:8" x14ac:dyDescent="0.25">
      <c r="A527" s="6">
        <v>535</v>
      </c>
      <c r="B527" s="6" t="s">
        <v>11</v>
      </c>
      <c r="C527" s="7">
        <v>44428</v>
      </c>
      <c r="D527" s="6" t="s">
        <v>18</v>
      </c>
      <c r="E527" s="8">
        <v>82</v>
      </c>
      <c r="F527" s="9">
        <v>2480.4707692390425</v>
      </c>
      <c r="G527" s="6" t="s">
        <v>21</v>
      </c>
      <c r="H527" s="12">
        <f>IF(Таблица3[[#This Row],[Количество]]&lt;0,E527*F527*(-1),E527*F527)</f>
        <v>203398.6030776015</v>
      </c>
    </row>
    <row r="528" spans="1:8" x14ac:dyDescent="0.25">
      <c r="A528" s="6">
        <v>536</v>
      </c>
      <c r="B528" s="6" t="s">
        <v>14</v>
      </c>
      <c r="C528" s="7">
        <v>43977</v>
      </c>
      <c r="D528" s="6" t="s">
        <v>17</v>
      </c>
      <c r="E528" s="8">
        <v>29</v>
      </c>
      <c r="F528" s="9">
        <v>892.94687359204545</v>
      </c>
      <c r="G528" s="6" t="s">
        <v>22</v>
      </c>
      <c r="H528" s="12">
        <f>IF(Таблица3[[#This Row],[Количество]]&lt;0,E528*F528*(-1),E528*F528)</f>
        <v>25895.459334169318</v>
      </c>
    </row>
    <row r="529" spans="1:8" x14ac:dyDescent="0.25">
      <c r="A529" s="6">
        <v>537</v>
      </c>
      <c r="B529" s="6" t="s">
        <v>12</v>
      </c>
      <c r="C529" s="7">
        <v>43739</v>
      </c>
      <c r="D529" s="6" t="s">
        <v>19</v>
      </c>
      <c r="E529" s="8">
        <v>17</v>
      </c>
      <c r="F529" s="9">
        <v>522.46197330854875</v>
      </c>
      <c r="G529" s="6" t="s">
        <v>23</v>
      </c>
      <c r="H529" s="12">
        <f>IF(Таблица3[[#This Row],[Количество]]&lt;0,E529*F529*(-1),E529*F529)</f>
        <v>8881.8535462453292</v>
      </c>
    </row>
    <row r="530" spans="1:8" x14ac:dyDescent="0.25">
      <c r="A530" s="6">
        <v>538</v>
      </c>
      <c r="B530" s="6" t="s">
        <v>13</v>
      </c>
      <c r="C530" s="7">
        <v>44054</v>
      </c>
      <c r="D530" s="6" t="s">
        <v>16</v>
      </c>
      <c r="E530" s="8">
        <v>50</v>
      </c>
      <c r="F530" s="9">
        <v>1518.6525901218997</v>
      </c>
      <c r="G530" s="6" t="s">
        <v>21</v>
      </c>
      <c r="H530" s="12">
        <f>IF(Таблица3[[#This Row],[Количество]]&lt;0,E530*F530*(-1),E530*F530)</f>
        <v>75932.629506094992</v>
      </c>
    </row>
    <row r="531" spans="1:8" x14ac:dyDescent="0.25">
      <c r="A531" s="6">
        <v>539</v>
      </c>
      <c r="B531" s="6" t="s">
        <v>10</v>
      </c>
      <c r="C531" s="7">
        <v>43922</v>
      </c>
      <c r="D531" s="6" t="s">
        <v>19</v>
      </c>
      <c r="E531" s="8">
        <v>7</v>
      </c>
      <c r="F531" s="9">
        <v>229.59948055318841</v>
      </c>
      <c r="G531" s="6" t="s">
        <v>21</v>
      </c>
      <c r="H531" s="12">
        <f>IF(Таблица3[[#This Row],[Количество]]&lt;0,E531*F531*(-1),E531*F531)</f>
        <v>1607.1963638723189</v>
      </c>
    </row>
    <row r="532" spans="1:8" x14ac:dyDescent="0.25">
      <c r="A532" s="6">
        <v>540</v>
      </c>
      <c r="B532" s="6" t="s">
        <v>7</v>
      </c>
      <c r="C532" s="7">
        <v>44274</v>
      </c>
      <c r="D532" s="6" t="s">
        <v>18</v>
      </c>
      <c r="E532" s="8">
        <v>50</v>
      </c>
      <c r="F532" s="9">
        <v>1513.6182402448467</v>
      </c>
      <c r="G532" s="6" t="s">
        <v>21</v>
      </c>
      <c r="H532" s="12">
        <f>IF(Таблица3[[#This Row],[Количество]]&lt;0,E532*F532*(-1),E532*F532)</f>
        <v>75680.912012242334</v>
      </c>
    </row>
    <row r="533" spans="1:8" x14ac:dyDescent="0.25">
      <c r="A533" s="6">
        <v>541</v>
      </c>
      <c r="B533" s="6" t="s">
        <v>11</v>
      </c>
      <c r="C533" s="7">
        <v>44252</v>
      </c>
      <c r="D533" s="6" t="s">
        <v>19</v>
      </c>
      <c r="E533" s="8">
        <v>20</v>
      </c>
      <c r="F533" s="9">
        <v>618.78678847796232</v>
      </c>
      <c r="G533" s="6" t="s">
        <v>24</v>
      </c>
      <c r="H533" s="12">
        <f>IF(Таблица3[[#This Row],[Количество]]&lt;0,E533*F533*(-1),E533*F533)</f>
        <v>12375.735769559247</v>
      </c>
    </row>
    <row r="534" spans="1:8" x14ac:dyDescent="0.25">
      <c r="A534" s="6">
        <v>542</v>
      </c>
      <c r="B534" s="6" t="s">
        <v>14</v>
      </c>
      <c r="C534" s="7">
        <v>44252</v>
      </c>
      <c r="D534" s="6" t="s">
        <v>17</v>
      </c>
      <c r="E534" s="8">
        <v>37</v>
      </c>
      <c r="F534" s="9">
        <v>1128.3363370259231</v>
      </c>
      <c r="G534" s="6" t="s">
        <v>21</v>
      </c>
      <c r="H534" s="12">
        <f>IF(Таблица3[[#This Row],[Количество]]&lt;0,E534*F534*(-1),E534*F534)</f>
        <v>41748.444469959155</v>
      </c>
    </row>
    <row r="535" spans="1:8" x14ac:dyDescent="0.25">
      <c r="A535" s="6">
        <v>543</v>
      </c>
      <c r="B535" s="6" t="s">
        <v>15</v>
      </c>
      <c r="C535" s="7">
        <v>44076</v>
      </c>
      <c r="D535" s="6" t="s">
        <v>20</v>
      </c>
      <c r="E535" s="8">
        <v>58</v>
      </c>
      <c r="F535" s="9">
        <v>1766.0971135604259</v>
      </c>
      <c r="G535" s="6" t="s">
        <v>21</v>
      </c>
      <c r="H535" s="12">
        <f>IF(Таблица3[[#This Row],[Количество]]&lt;0,E535*F535*(-1),E535*F535)</f>
        <v>102433.6325865047</v>
      </c>
    </row>
    <row r="536" spans="1:8" x14ac:dyDescent="0.25">
      <c r="A536" s="6">
        <v>544</v>
      </c>
      <c r="B536" s="6" t="s">
        <v>10</v>
      </c>
      <c r="C536" s="7">
        <v>43486</v>
      </c>
      <c r="D536" s="6" t="s">
        <v>17</v>
      </c>
      <c r="E536" s="8">
        <v>25</v>
      </c>
      <c r="F536" s="9">
        <v>769.20283125674484</v>
      </c>
      <c r="G536" s="6" t="s">
        <v>22</v>
      </c>
      <c r="H536" s="12">
        <f>IF(Таблица3[[#This Row],[Количество]]&lt;0,E536*F536*(-1),E536*F536)</f>
        <v>19230.070781418621</v>
      </c>
    </row>
    <row r="537" spans="1:8" x14ac:dyDescent="0.25">
      <c r="A537" s="6">
        <v>545</v>
      </c>
      <c r="B537" s="6" t="s">
        <v>13</v>
      </c>
      <c r="C537" s="7">
        <v>43922</v>
      </c>
      <c r="D537" s="6" t="s">
        <v>16</v>
      </c>
      <c r="E537" s="8">
        <v>34</v>
      </c>
      <c r="F537" s="9">
        <v>1031.8208157525912</v>
      </c>
      <c r="G537" s="6" t="s">
        <v>24</v>
      </c>
      <c r="H537" s="12">
        <f>IF(Таблица3[[#This Row],[Количество]]&lt;0,E537*F537*(-1),E537*F537)</f>
        <v>35081.907735588102</v>
      </c>
    </row>
    <row r="538" spans="1:8" x14ac:dyDescent="0.25">
      <c r="A538" s="6">
        <v>546</v>
      </c>
      <c r="B538" s="6" t="s">
        <v>8</v>
      </c>
      <c r="C538" s="7">
        <v>43761</v>
      </c>
      <c r="D538" s="6" t="s">
        <v>17</v>
      </c>
      <c r="E538" s="8">
        <v>3</v>
      </c>
      <c r="F538" s="9">
        <v>115.82072936390588</v>
      </c>
      <c r="G538" s="6" t="s">
        <v>24</v>
      </c>
      <c r="H538" s="12">
        <f>IF(Таблица3[[#This Row],[Количество]]&lt;0,E538*F538*(-1),E538*F538)</f>
        <v>347.46218809171762</v>
      </c>
    </row>
    <row r="539" spans="1:8" x14ac:dyDescent="0.25">
      <c r="A539" s="6">
        <v>547</v>
      </c>
      <c r="B539" s="6" t="s">
        <v>8</v>
      </c>
      <c r="C539" s="7">
        <v>43739</v>
      </c>
      <c r="D539" s="6" t="s">
        <v>19</v>
      </c>
      <c r="E539" s="8">
        <v>63</v>
      </c>
      <c r="F539" s="9">
        <v>1905.8521809047552</v>
      </c>
      <c r="G539" s="6" t="s">
        <v>21</v>
      </c>
      <c r="H539" s="12">
        <f>IF(Таблица3[[#This Row],[Количество]]&lt;0,E539*F539*(-1),E539*F539)</f>
        <v>120068.68739699958</v>
      </c>
    </row>
    <row r="540" spans="1:8" x14ac:dyDescent="0.25">
      <c r="A540" s="6">
        <v>548</v>
      </c>
      <c r="B540" s="6" t="s">
        <v>8</v>
      </c>
      <c r="C540" s="7">
        <v>43475</v>
      </c>
      <c r="D540" s="6" t="s">
        <v>16</v>
      </c>
      <c r="E540" s="8">
        <v>44</v>
      </c>
      <c r="F540" s="9">
        <v>1336.1508244900483</v>
      </c>
      <c r="G540" s="6" t="s">
        <v>24</v>
      </c>
      <c r="H540" s="12">
        <f>IF(Таблица3[[#This Row],[Количество]]&lt;0,E540*F540*(-1),E540*F540)</f>
        <v>58790.636277562124</v>
      </c>
    </row>
    <row r="541" spans="1:8" x14ac:dyDescent="0.25">
      <c r="A541" s="6">
        <v>549</v>
      </c>
      <c r="B541" s="6" t="s">
        <v>9</v>
      </c>
      <c r="C541" s="7">
        <v>43933</v>
      </c>
      <c r="D541" s="6" t="s">
        <v>16</v>
      </c>
      <c r="E541" s="8">
        <v>87</v>
      </c>
      <c r="F541" s="9">
        <v>2631.6283259571528</v>
      </c>
      <c r="G541" s="6" t="s">
        <v>24</v>
      </c>
      <c r="H541" s="12">
        <f>IF(Таблица3[[#This Row],[Количество]]&lt;0,E541*F541*(-1),E541*F541)</f>
        <v>228951.6643582723</v>
      </c>
    </row>
    <row r="542" spans="1:8" x14ac:dyDescent="0.25">
      <c r="A542" s="6">
        <v>550</v>
      </c>
      <c r="B542" s="6" t="s">
        <v>14</v>
      </c>
      <c r="C542" s="7">
        <v>44252</v>
      </c>
      <c r="D542" s="6" t="s">
        <v>19</v>
      </c>
      <c r="E542" s="8">
        <v>4</v>
      </c>
      <c r="F542" s="9">
        <v>141.91095035521025</v>
      </c>
      <c r="G542" s="6" t="s">
        <v>22</v>
      </c>
      <c r="H542" s="12">
        <f>IF(Таблица3[[#This Row],[Количество]]&lt;0,E542*F542*(-1),E542*F542)</f>
        <v>567.64380142084099</v>
      </c>
    </row>
    <row r="543" spans="1:8" x14ac:dyDescent="0.25">
      <c r="A543" s="6">
        <v>551</v>
      </c>
      <c r="B543" s="6" t="s">
        <v>7</v>
      </c>
      <c r="C543" s="7">
        <v>43574</v>
      </c>
      <c r="D543" s="6" t="s">
        <v>17</v>
      </c>
      <c r="E543" s="8">
        <v>93</v>
      </c>
      <c r="F543" s="9">
        <v>2811.7072628162578</v>
      </c>
      <c r="G543" s="6" t="s">
        <v>24</v>
      </c>
      <c r="H543" s="12">
        <f>IF(Таблица3[[#This Row],[Количество]]&lt;0,E543*F543*(-1),E543*F543)</f>
        <v>261488.77544191197</v>
      </c>
    </row>
    <row r="544" spans="1:8" x14ac:dyDescent="0.25">
      <c r="A544" s="6">
        <v>552</v>
      </c>
      <c r="B544" s="6" t="s">
        <v>11</v>
      </c>
      <c r="C544" s="7">
        <v>44164</v>
      </c>
      <c r="D544" s="6" t="s">
        <v>19</v>
      </c>
      <c r="E544" s="8">
        <v>10</v>
      </c>
      <c r="F544" s="9">
        <v>320.65090501540448</v>
      </c>
      <c r="G544" s="6" t="s">
        <v>21</v>
      </c>
      <c r="H544" s="12">
        <f>IF(Таблица3[[#This Row],[Количество]]&lt;0,E544*F544*(-1),E544*F544)</f>
        <v>3206.5090501540449</v>
      </c>
    </row>
    <row r="545" spans="1:8" x14ac:dyDescent="0.25">
      <c r="A545" s="6">
        <v>553</v>
      </c>
      <c r="B545" s="6" t="s">
        <v>15</v>
      </c>
      <c r="C545" s="7">
        <v>43816</v>
      </c>
      <c r="D545" s="6" t="s">
        <v>20</v>
      </c>
      <c r="E545" s="8">
        <v>19</v>
      </c>
      <c r="F545" s="9">
        <v>589.72126169367573</v>
      </c>
      <c r="G545" s="6" t="s">
        <v>21</v>
      </c>
      <c r="H545" s="12">
        <f>IF(Таблица3[[#This Row],[Количество]]&lt;0,E545*F545*(-1),E545*F545)</f>
        <v>11204.703972179839</v>
      </c>
    </row>
    <row r="546" spans="1:8" x14ac:dyDescent="0.25">
      <c r="A546" s="6">
        <v>554</v>
      </c>
      <c r="B546" s="6" t="s">
        <v>13</v>
      </c>
      <c r="C546" s="7">
        <v>44395</v>
      </c>
      <c r="D546" s="6" t="s">
        <v>16</v>
      </c>
      <c r="E546" s="8">
        <v>30</v>
      </c>
      <c r="F546" s="9">
        <v>925.27630840276106</v>
      </c>
      <c r="G546" s="6" t="s">
        <v>22</v>
      </c>
      <c r="H546" s="12">
        <f>IF(Таблица3[[#This Row],[Количество]]&lt;0,E546*F546*(-1),E546*F546)</f>
        <v>27758.289252082832</v>
      </c>
    </row>
    <row r="547" spans="1:8" x14ac:dyDescent="0.25">
      <c r="A547" s="6">
        <v>555</v>
      </c>
      <c r="B547" s="6" t="s">
        <v>7</v>
      </c>
      <c r="C547" s="7">
        <v>43783</v>
      </c>
      <c r="D547" s="6" t="s">
        <v>20</v>
      </c>
      <c r="E547" s="8">
        <v>-1</v>
      </c>
      <c r="F547" s="9">
        <v>-12.782372664639507</v>
      </c>
      <c r="G547" s="6" t="s">
        <v>22</v>
      </c>
      <c r="H547" s="12">
        <f>IF(Таблица3[[#This Row],[Количество]]&lt;0,E547*F547*(-1),E547*F547)</f>
        <v>-12.782372664639507</v>
      </c>
    </row>
    <row r="548" spans="1:8" x14ac:dyDescent="0.25">
      <c r="A548" s="6">
        <v>556</v>
      </c>
      <c r="B548" s="6" t="s">
        <v>14</v>
      </c>
      <c r="C548" s="7">
        <v>43585</v>
      </c>
      <c r="D548" s="6" t="s">
        <v>16</v>
      </c>
      <c r="E548" s="8">
        <v>46</v>
      </c>
      <c r="F548" s="9">
        <v>1394.1162650743054</v>
      </c>
      <c r="G548" s="6" t="s">
        <v>21</v>
      </c>
      <c r="H548" s="12">
        <f>IF(Таблица3[[#This Row],[Количество]]&lt;0,E548*F548*(-1),E548*F548)</f>
        <v>64129.348193418045</v>
      </c>
    </row>
    <row r="549" spans="1:8" x14ac:dyDescent="0.25">
      <c r="A549" s="6">
        <v>557</v>
      </c>
      <c r="B549" s="6" t="s">
        <v>11</v>
      </c>
      <c r="C549" s="7">
        <v>44076</v>
      </c>
      <c r="D549" s="6" t="s">
        <v>17</v>
      </c>
      <c r="E549" s="8">
        <v>44</v>
      </c>
      <c r="F549" s="9">
        <v>1335.0877739627517</v>
      </c>
      <c r="G549" s="6" t="s">
        <v>24</v>
      </c>
      <c r="H549" s="12">
        <f>IF(Таблица3[[#This Row],[Количество]]&lt;0,E549*F549*(-1),E549*F549)</f>
        <v>58743.862054361074</v>
      </c>
    </row>
    <row r="550" spans="1:8" x14ac:dyDescent="0.25">
      <c r="A550" s="6">
        <v>558</v>
      </c>
      <c r="B550" s="6" t="s">
        <v>8</v>
      </c>
      <c r="C550" s="7">
        <v>44131</v>
      </c>
      <c r="D550" s="6" t="s">
        <v>16</v>
      </c>
      <c r="E550" s="8">
        <v>47</v>
      </c>
      <c r="F550" s="9">
        <v>1432.1221530085697</v>
      </c>
      <c r="G550" s="6" t="s">
        <v>24</v>
      </c>
      <c r="H550" s="12">
        <f>IF(Таблица3[[#This Row],[Количество]]&lt;0,E550*F550*(-1),E550*F550)</f>
        <v>67309.741191402776</v>
      </c>
    </row>
    <row r="551" spans="1:8" x14ac:dyDescent="0.25">
      <c r="A551" s="6">
        <v>559</v>
      </c>
      <c r="B551" s="6" t="s">
        <v>14</v>
      </c>
      <c r="C551" s="7">
        <v>43717</v>
      </c>
      <c r="D551" s="6" t="s">
        <v>16</v>
      </c>
      <c r="E551" s="8">
        <v>86</v>
      </c>
      <c r="F551" s="9">
        <v>2603.9157259526773</v>
      </c>
      <c r="G551" s="6" t="s">
        <v>21</v>
      </c>
      <c r="H551" s="12">
        <f>IF(Таблица3[[#This Row],[Количество]]&lt;0,E551*F551*(-1),E551*F551)</f>
        <v>223936.75243193025</v>
      </c>
    </row>
    <row r="552" spans="1:8" x14ac:dyDescent="0.25">
      <c r="A552" s="6">
        <v>560</v>
      </c>
      <c r="B552" s="6" t="s">
        <v>14</v>
      </c>
      <c r="C552" s="7">
        <v>43673</v>
      </c>
      <c r="D552" s="6" t="s">
        <v>17</v>
      </c>
      <c r="E552" s="8">
        <v>76</v>
      </c>
      <c r="F552" s="9">
        <v>2299.6347977242981</v>
      </c>
      <c r="G552" s="6" t="s">
        <v>24</v>
      </c>
      <c r="H552" s="12">
        <f>IF(Таблица3[[#This Row],[Количество]]&lt;0,E552*F552*(-1),E552*F552)</f>
        <v>174772.24462704666</v>
      </c>
    </row>
    <row r="553" spans="1:8" x14ac:dyDescent="0.25">
      <c r="A553" s="6">
        <v>561</v>
      </c>
      <c r="B553" s="6" t="s">
        <v>15</v>
      </c>
      <c r="C553" s="7">
        <v>43922</v>
      </c>
      <c r="D553" s="6" t="s">
        <v>20</v>
      </c>
      <c r="E553" s="8">
        <v>55</v>
      </c>
      <c r="F553" s="9">
        <v>1669.902989067602</v>
      </c>
      <c r="G553" s="6" t="s">
        <v>23</v>
      </c>
      <c r="H553" s="12">
        <f>IF(Таблица3[[#This Row],[Количество]]&lt;0,E553*F553*(-1),E553*F553)</f>
        <v>91844.664398718116</v>
      </c>
    </row>
    <row r="554" spans="1:8" x14ac:dyDescent="0.25">
      <c r="A554" s="6">
        <v>562</v>
      </c>
      <c r="B554" s="6" t="s">
        <v>7</v>
      </c>
      <c r="C554" s="7">
        <v>43977</v>
      </c>
      <c r="D554" s="6" t="s">
        <v>16</v>
      </c>
      <c r="E554" s="8">
        <v>-1</v>
      </c>
      <c r="F554" s="9">
        <v>-7.9289798318866422</v>
      </c>
      <c r="G554" s="6" t="s">
        <v>22</v>
      </c>
      <c r="H554" s="12">
        <f>IF(Таблица3[[#This Row],[Количество]]&lt;0,E554*F554*(-1),E554*F554)</f>
        <v>-7.9289798318866422</v>
      </c>
    </row>
    <row r="555" spans="1:8" x14ac:dyDescent="0.25">
      <c r="A555" s="6">
        <v>563</v>
      </c>
      <c r="B555" s="6" t="s">
        <v>7</v>
      </c>
      <c r="C555" s="7">
        <v>44032</v>
      </c>
      <c r="D555" s="6" t="s">
        <v>20</v>
      </c>
      <c r="E555" s="8">
        <v>62</v>
      </c>
      <c r="F555" s="9">
        <v>1876.3361707571198</v>
      </c>
      <c r="G555" s="6" t="s">
        <v>23</v>
      </c>
      <c r="H555" s="12">
        <f>IF(Таблица3[[#This Row],[Количество]]&lt;0,E555*F555*(-1),E555*F555)</f>
        <v>116332.84258694144</v>
      </c>
    </row>
    <row r="556" spans="1:8" x14ac:dyDescent="0.25">
      <c r="A556" s="6">
        <v>564</v>
      </c>
      <c r="B556" s="6" t="s">
        <v>7</v>
      </c>
      <c r="C556" s="7">
        <v>43856</v>
      </c>
      <c r="D556" s="6" t="s">
        <v>17</v>
      </c>
      <c r="E556" s="8">
        <v>73</v>
      </c>
      <c r="F556" s="9">
        <v>2209.6515803490902</v>
      </c>
      <c r="G556" s="6" t="s">
        <v>24</v>
      </c>
      <c r="H556" s="12">
        <f>IF(Таблица3[[#This Row],[Количество]]&lt;0,E556*F556*(-1),E556*F556)</f>
        <v>161304.56536548358</v>
      </c>
    </row>
    <row r="557" spans="1:8" x14ac:dyDescent="0.25">
      <c r="A557" s="6">
        <v>565</v>
      </c>
      <c r="B557" s="6" t="s">
        <v>13</v>
      </c>
      <c r="C557" s="7">
        <v>44142</v>
      </c>
      <c r="D557" s="6" t="s">
        <v>19</v>
      </c>
      <c r="E557" s="8">
        <v>12</v>
      </c>
      <c r="F557" s="9">
        <v>384.38753960470228</v>
      </c>
      <c r="G557" s="6" t="s">
        <v>23</v>
      </c>
      <c r="H557" s="12">
        <f>IF(Таблица3[[#This Row],[Количество]]&lt;0,E557*F557*(-1),E557*F557)</f>
        <v>4612.6504752564269</v>
      </c>
    </row>
    <row r="558" spans="1:8" x14ac:dyDescent="0.25">
      <c r="A558" s="6">
        <v>566</v>
      </c>
      <c r="B558" s="6" t="s">
        <v>12</v>
      </c>
      <c r="C558" s="7">
        <v>44065</v>
      </c>
      <c r="D558" s="6" t="s">
        <v>20</v>
      </c>
      <c r="E558" s="8">
        <v>0</v>
      </c>
      <c r="F558" s="9">
        <v>15.994060348452667</v>
      </c>
      <c r="G558" s="6" t="s">
        <v>23</v>
      </c>
      <c r="H558" s="12">
        <f>IF(Таблица3[[#This Row],[Количество]]&lt;0,E558*F558*(-1),E558*F558)</f>
        <v>0</v>
      </c>
    </row>
    <row r="559" spans="1:8" x14ac:dyDescent="0.25">
      <c r="A559" s="6">
        <v>567</v>
      </c>
      <c r="B559" s="6" t="s">
        <v>9</v>
      </c>
      <c r="C559" s="7">
        <v>43695</v>
      </c>
      <c r="D559" s="6" t="s">
        <v>16</v>
      </c>
      <c r="E559" s="8">
        <v>23</v>
      </c>
      <c r="F559" s="9">
        <v>713.95357240055023</v>
      </c>
      <c r="G559" s="6" t="s">
        <v>23</v>
      </c>
      <c r="H559" s="12">
        <f>IF(Таблица3[[#This Row],[Количество]]&lt;0,E559*F559*(-1),E559*F559)</f>
        <v>16420.932165212656</v>
      </c>
    </row>
    <row r="560" spans="1:8" x14ac:dyDescent="0.25">
      <c r="A560" s="6">
        <v>568</v>
      </c>
      <c r="B560" s="6" t="s">
        <v>9</v>
      </c>
      <c r="C560" s="7">
        <v>44219</v>
      </c>
      <c r="D560" s="6" t="s">
        <v>16</v>
      </c>
      <c r="E560" s="8">
        <v>73</v>
      </c>
      <c r="F560" s="9">
        <v>2208.0778472883721</v>
      </c>
      <c r="G560" s="6" t="s">
        <v>24</v>
      </c>
      <c r="H560" s="12">
        <f>IF(Таблица3[[#This Row],[Количество]]&lt;0,E560*F560*(-1),E560*F560)</f>
        <v>161189.68285205116</v>
      </c>
    </row>
    <row r="561" spans="1:8" x14ac:dyDescent="0.25">
      <c r="A561" s="6">
        <v>569</v>
      </c>
      <c r="B561" s="6" t="s">
        <v>14</v>
      </c>
      <c r="C561" s="7">
        <v>44351</v>
      </c>
      <c r="D561" s="6" t="s">
        <v>18</v>
      </c>
      <c r="E561" s="8">
        <v>73</v>
      </c>
      <c r="F561" s="9">
        <v>2217.8112807048697</v>
      </c>
      <c r="G561" s="6" t="s">
        <v>23</v>
      </c>
      <c r="H561" s="12">
        <f>IF(Таблица3[[#This Row],[Количество]]&lt;0,E561*F561*(-1),E561*F561)</f>
        <v>161900.22349145549</v>
      </c>
    </row>
    <row r="562" spans="1:8" x14ac:dyDescent="0.25">
      <c r="A562" s="6">
        <v>570</v>
      </c>
      <c r="B562" s="6" t="s">
        <v>12</v>
      </c>
      <c r="C562" s="7">
        <v>44274</v>
      </c>
      <c r="D562" s="6" t="s">
        <v>17</v>
      </c>
      <c r="E562" s="8">
        <v>43</v>
      </c>
      <c r="F562" s="9">
        <v>1310.5809583118935</v>
      </c>
      <c r="G562" s="6" t="s">
        <v>22</v>
      </c>
      <c r="H562" s="12">
        <f>IF(Таблица3[[#This Row],[Количество]]&lt;0,E562*F562*(-1),E562*F562)</f>
        <v>56354.981207411416</v>
      </c>
    </row>
    <row r="563" spans="1:8" x14ac:dyDescent="0.25">
      <c r="A563" s="6">
        <v>571</v>
      </c>
      <c r="B563" s="6" t="s">
        <v>13</v>
      </c>
      <c r="C563" s="7">
        <v>43673</v>
      </c>
      <c r="D563" s="6" t="s">
        <v>19</v>
      </c>
      <c r="E563" s="8">
        <v>60</v>
      </c>
      <c r="F563" s="9">
        <v>1822.9246065825532</v>
      </c>
      <c r="G563" s="6" t="s">
        <v>21</v>
      </c>
      <c r="H563" s="12">
        <f>IF(Таблица3[[#This Row],[Количество]]&lt;0,E563*F563*(-1),E563*F563)</f>
        <v>109375.47639495319</v>
      </c>
    </row>
    <row r="564" spans="1:8" x14ac:dyDescent="0.25">
      <c r="A564" s="6">
        <v>572</v>
      </c>
      <c r="B564" s="6" t="s">
        <v>12</v>
      </c>
      <c r="C564" s="7">
        <v>43805</v>
      </c>
      <c r="D564" s="6" t="s">
        <v>18</v>
      </c>
      <c r="E564" s="8">
        <v>40</v>
      </c>
      <c r="F564" s="9">
        <v>1218.6602847443185</v>
      </c>
      <c r="G564" s="6" t="s">
        <v>24</v>
      </c>
      <c r="H564" s="12">
        <f>IF(Таблица3[[#This Row],[Количество]]&lt;0,E564*F564*(-1),E564*F564)</f>
        <v>48746.411389772737</v>
      </c>
    </row>
    <row r="565" spans="1:8" x14ac:dyDescent="0.25">
      <c r="A565" s="6">
        <v>573</v>
      </c>
      <c r="B565" s="6" t="s">
        <v>14</v>
      </c>
      <c r="C565" s="7">
        <v>44406</v>
      </c>
      <c r="D565" s="6" t="s">
        <v>18</v>
      </c>
      <c r="E565" s="8">
        <v>-7</v>
      </c>
      <c r="F565" s="9">
        <v>-189.155229231676</v>
      </c>
      <c r="G565" s="6" t="s">
        <v>24</v>
      </c>
      <c r="H565" s="12">
        <f>IF(Таблица3[[#This Row],[Количество]]&lt;0,E565*F565*(-1),E565*F565)</f>
        <v>-1324.086604621732</v>
      </c>
    </row>
    <row r="566" spans="1:8" x14ac:dyDescent="0.25">
      <c r="A566" s="6">
        <v>574</v>
      </c>
      <c r="B566" s="6" t="s">
        <v>8</v>
      </c>
      <c r="C566" s="7">
        <v>44098</v>
      </c>
      <c r="D566" s="6" t="s">
        <v>17</v>
      </c>
      <c r="E566" s="8">
        <v>39</v>
      </c>
      <c r="F566" s="9">
        <v>1183.6577315011978</v>
      </c>
      <c r="G566" s="6" t="s">
        <v>24</v>
      </c>
      <c r="H566" s="12">
        <f>IF(Таблица3[[#This Row],[Количество]]&lt;0,E566*F566*(-1),E566*F566)</f>
        <v>46162.65152854671</v>
      </c>
    </row>
    <row r="567" spans="1:8" x14ac:dyDescent="0.25">
      <c r="A567" s="6">
        <v>575</v>
      </c>
      <c r="B567" s="6" t="s">
        <v>10</v>
      </c>
      <c r="C567" s="7">
        <v>44197</v>
      </c>
      <c r="D567" s="6" t="s">
        <v>20</v>
      </c>
      <c r="E567" s="8">
        <v>84</v>
      </c>
      <c r="F567" s="9">
        <v>2537.9033414178703</v>
      </c>
      <c r="G567" s="6" t="s">
        <v>23</v>
      </c>
      <c r="H567" s="12">
        <f>IF(Таблица3[[#This Row],[Количество]]&lt;0,E567*F567*(-1),E567*F567)</f>
        <v>213183.8806791011</v>
      </c>
    </row>
    <row r="568" spans="1:8" x14ac:dyDescent="0.25">
      <c r="A568" s="6">
        <v>576</v>
      </c>
      <c r="B568" s="6" t="s">
        <v>14</v>
      </c>
      <c r="C568" s="7">
        <v>43585</v>
      </c>
      <c r="D568" s="6" t="s">
        <v>19</v>
      </c>
      <c r="E568" s="8">
        <v>92</v>
      </c>
      <c r="F568" s="9">
        <v>2778.0911377540115</v>
      </c>
      <c r="G568" s="6" t="s">
        <v>23</v>
      </c>
      <c r="H568" s="12">
        <f>IF(Таблица3[[#This Row],[Количество]]&lt;0,E568*F568*(-1),E568*F568)</f>
        <v>255584.38467336906</v>
      </c>
    </row>
    <row r="569" spans="1:8" x14ac:dyDescent="0.25">
      <c r="A569" s="6">
        <v>577</v>
      </c>
      <c r="B569" s="6" t="s">
        <v>13</v>
      </c>
      <c r="C569" s="7">
        <v>44472</v>
      </c>
      <c r="D569" s="6" t="s">
        <v>20</v>
      </c>
      <c r="E569" s="8">
        <v>68</v>
      </c>
      <c r="F569" s="9">
        <v>2060.8318598884484</v>
      </c>
      <c r="G569" s="6" t="s">
        <v>22</v>
      </c>
      <c r="H569" s="12">
        <f>IF(Таблица3[[#This Row],[Количество]]&lt;0,E569*F569*(-1),E569*F569)</f>
        <v>140136.5664724145</v>
      </c>
    </row>
    <row r="570" spans="1:8" x14ac:dyDescent="0.25">
      <c r="A570" s="6">
        <v>578</v>
      </c>
      <c r="B570" s="6" t="s">
        <v>13</v>
      </c>
      <c r="C570" s="7">
        <v>44142</v>
      </c>
      <c r="D570" s="6" t="s">
        <v>18</v>
      </c>
      <c r="E570" s="8">
        <v>7</v>
      </c>
      <c r="F570" s="9">
        <v>231.92583270070901</v>
      </c>
      <c r="G570" s="6" t="s">
        <v>21</v>
      </c>
      <c r="H570" s="12">
        <f>IF(Таблица3[[#This Row],[Количество]]&lt;0,E570*F570*(-1),E570*F570)</f>
        <v>1623.4808289049631</v>
      </c>
    </row>
    <row r="571" spans="1:8" x14ac:dyDescent="0.25">
      <c r="A571" s="6">
        <v>579</v>
      </c>
      <c r="B571" s="6" t="s">
        <v>15</v>
      </c>
      <c r="C571" s="7">
        <v>43750</v>
      </c>
      <c r="D571" s="6" t="s">
        <v>16</v>
      </c>
      <c r="E571" s="8">
        <v>-9</v>
      </c>
      <c r="F571" s="9">
        <v>-248.36237139949765</v>
      </c>
      <c r="G571" s="6" t="s">
        <v>22</v>
      </c>
      <c r="H571" s="12">
        <f>IF(Таблица3[[#This Row],[Количество]]&lt;0,E571*F571*(-1),E571*F571)</f>
        <v>-2235.2613425954787</v>
      </c>
    </row>
    <row r="572" spans="1:8" x14ac:dyDescent="0.25">
      <c r="A572" s="6">
        <v>580</v>
      </c>
      <c r="B572" s="6" t="s">
        <v>9</v>
      </c>
      <c r="C572" s="7">
        <v>44483</v>
      </c>
      <c r="D572" s="6" t="s">
        <v>20</v>
      </c>
      <c r="E572" s="8">
        <v>51</v>
      </c>
      <c r="F572" s="9">
        <v>1544.0065127641515</v>
      </c>
      <c r="G572" s="6" t="s">
        <v>24</v>
      </c>
      <c r="H572" s="12">
        <f>IF(Таблица3[[#This Row],[Количество]]&lt;0,E572*F572*(-1),E572*F572)</f>
        <v>78744.332150971721</v>
      </c>
    </row>
    <row r="573" spans="1:8" x14ac:dyDescent="0.25">
      <c r="A573" s="6">
        <v>581</v>
      </c>
      <c r="B573" s="6" t="s">
        <v>13</v>
      </c>
      <c r="C573" s="7">
        <v>44527</v>
      </c>
      <c r="D573" s="6" t="s">
        <v>18</v>
      </c>
      <c r="E573" s="8">
        <v>59</v>
      </c>
      <c r="F573" s="9">
        <v>1788.9731679899467</v>
      </c>
      <c r="G573" s="6" t="s">
        <v>22</v>
      </c>
      <c r="H573" s="12">
        <f>IF(Таблица3[[#This Row],[Количество]]&lt;0,E573*F573*(-1),E573*F573)</f>
        <v>105549.41691140685</v>
      </c>
    </row>
    <row r="574" spans="1:8" x14ac:dyDescent="0.25">
      <c r="A574" s="6">
        <v>582</v>
      </c>
      <c r="B574" s="6" t="s">
        <v>11</v>
      </c>
      <c r="C574" s="7">
        <v>44505</v>
      </c>
      <c r="D574" s="6" t="s">
        <v>20</v>
      </c>
      <c r="E574" s="8">
        <v>64</v>
      </c>
      <c r="F574" s="9">
        <v>1944.4151134010453</v>
      </c>
      <c r="G574" s="6" t="s">
        <v>23</v>
      </c>
      <c r="H574" s="12">
        <f>IF(Таблица3[[#This Row],[Количество]]&lt;0,E574*F574*(-1),E574*F574)</f>
        <v>124442.5672576669</v>
      </c>
    </row>
    <row r="575" spans="1:8" x14ac:dyDescent="0.25">
      <c r="A575" s="6">
        <v>583</v>
      </c>
      <c r="B575" s="6" t="s">
        <v>9</v>
      </c>
      <c r="C575" s="7">
        <v>44516</v>
      </c>
      <c r="D575" s="6" t="s">
        <v>18</v>
      </c>
      <c r="E575" s="8">
        <v>0</v>
      </c>
      <c r="F575" s="9">
        <v>25.163305342490329</v>
      </c>
      <c r="G575" s="6" t="s">
        <v>21</v>
      </c>
      <c r="H575" s="12">
        <f>IF(Таблица3[[#This Row],[Количество]]&lt;0,E575*F575*(-1),E575*F575)</f>
        <v>0</v>
      </c>
    </row>
    <row r="576" spans="1:8" x14ac:dyDescent="0.25">
      <c r="A576" s="6">
        <v>584</v>
      </c>
      <c r="B576" s="6" t="s">
        <v>14</v>
      </c>
      <c r="C576" s="7">
        <v>44241</v>
      </c>
      <c r="D576" s="6" t="s">
        <v>20</v>
      </c>
      <c r="E576" s="8">
        <v>81</v>
      </c>
      <c r="F576" s="9">
        <v>2438.1590205081088</v>
      </c>
      <c r="G576" s="6" t="s">
        <v>24</v>
      </c>
      <c r="H576" s="12">
        <f>IF(Таблица3[[#This Row],[Количество]]&lt;0,E576*F576*(-1),E576*F576)</f>
        <v>197490.88066115681</v>
      </c>
    </row>
    <row r="577" spans="1:8" x14ac:dyDescent="0.25">
      <c r="A577" s="6">
        <v>585</v>
      </c>
      <c r="B577" s="6" t="s">
        <v>12</v>
      </c>
      <c r="C577" s="7">
        <v>44296</v>
      </c>
      <c r="D577" s="6" t="s">
        <v>19</v>
      </c>
      <c r="E577" s="8">
        <v>93</v>
      </c>
      <c r="F577" s="9">
        <v>2807.9781158956448</v>
      </c>
      <c r="G577" s="6" t="s">
        <v>24</v>
      </c>
      <c r="H577" s="12">
        <f>IF(Таблица3[[#This Row],[Количество]]&lt;0,E577*F577*(-1),E577*F577)</f>
        <v>261141.96477829496</v>
      </c>
    </row>
    <row r="578" spans="1:8" x14ac:dyDescent="0.25">
      <c r="A578" s="6">
        <v>586</v>
      </c>
      <c r="B578" s="6" t="s">
        <v>9</v>
      </c>
      <c r="C578" s="7">
        <v>43497</v>
      </c>
      <c r="D578" s="6" t="s">
        <v>18</v>
      </c>
      <c r="E578" s="8">
        <v>20</v>
      </c>
      <c r="F578" s="9">
        <v>619.67424849894951</v>
      </c>
      <c r="G578" s="6" t="s">
        <v>22</v>
      </c>
      <c r="H578" s="12">
        <f>IF(Таблица3[[#This Row],[Количество]]&lt;0,E578*F578*(-1),E578*F578)</f>
        <v>12393.48496997899</v>
      </c>
    </row>
    <row r="579" spans="1:8" x14ac:dyDescent="0.25">
      <c r="A579" s="6">
        <v>587</v>
      </c>
      <c r="B579" s="6" t="s">
        <v>7</v>
      </c>
      <c r="C579" s="7">
        <v>44351</v>
      </c>
      <c r="D579" s="6" t="s">
        <v>16</v>
      </c>
      <c r="E579" s="8">
        <v>39</v>
      </c>
      <c r="F579" s="9">
        <v>1199.083594229058</v>
      </c>
      <c r="G579" s="6" t="s">
        <v>21</v>
      </c>
      <c r="H579" s="12">
        <f>IF(Таблица3[[#This Row],[Количество]]&lt;0,E579*F579*(-1),E579*F579)</f>
        <v>46764.260174933261</v>
      </c>
    </row>
    <row r="580" spans="1:8" x14ac:dyDescent="0.25">
      <c r="A580" s="6">
        <v>588</v>
      </c>
      <c r="B580" s="6" t="s">
        <v>11</v>
      </c>
      <c r="C580" s="7">
        <v>44131</v>
      </c>
      <c r="D580" s="6" t="s">
        <v>17</v>
      </c>
      <c r="E580" s="8">
        <v>6</v>
      </c>
      <c r="F580" s="9">
        <v>200.18331980892231</v>
      </c>
      <c r="G580" s="6" t="s">
        <v>22</v>
      </c>
      <c r="H580" s="12">
        <f>IF(Таблица3[[#This Row],[Количество]]&lt;0,E580*F580*(-1),E580*F580)</f>
        <v>1201.0999188535338</v>
      </c>
    </row>
    <row r="581" spans="1:8" x14ac:dyDescent="0.25">
      <c r="A581" s="6">
        <v>589</v>
      </c>
      <c r="B581" s="6" t="s">
        <v>11</v>
      </c>
      <c r="C581" s="7">
        <v>43878</v>
      </c>
      <c r="D581" s="6" t="s">
        <v>17</v>
      </c>
      <c r="E581" s="8">
        <v>34</v>
      </c>
      <c r="F581" s="9">
        <v>1036.7942872150845</v>
      </c>
      <c r="G581" s="6" t="s">
        <v>22</v>
      </c>
      <c r="H581" s="12">
        <f>IF(Таблица3[[#This Row],[Количество]]&lt;0,E581*F581*(-1),E581*F581)</f>
        <v>35251.005765312875</v>
      </c>
    </row>
    <row r="582" spans="1:8" x14ac:dyDescent="0.25">
      <c r="A582" s="6">
        <v>590</v>
      </c>
      <c r="B582" s="6" t="s">
        <v>13</v>
      </c>
      <c r="C582" s="7">
        <v>43497</v>
      </c>
      <c r="D582" s="6" t="s">
        <v>18</v>
      </c>
      <c r="E582" s="8">
        <v>33</v>
      </c>
      <c r="F582" s="9">
        <v>1013.1101808549929</v>
      </c>
      <c r="G582" s="6" t="s">
        <v>23</v>
      </c>
      <c r="H582" s="12">
        <f>IF(Таблица3[[#This Row],[Количество]]&lt;0,E582*F582*(-1),E582*F582)</f>
        <v>33432.635968214767</v>
      </c>
    </row>
    <row r="583" spans="1:8" x14ac:dyDescent="0.25">
      <c r="A583" s="6">
        <v>591</v>
      </c>
      <c r="B583" s="6" t="s">
        <v>7</v>
      </c>
      <c r="C583" s="7">
        <v>43845</v>
      </c>
      <c r="D583" s="6" t="s">
        <v>19</v>
      </c>
      <c r="E583" s="8">
        <v>-10</v>
      </c>
      <c r="F583" s="9">
        <v>-284.63885870908518</v>
      </c>
      <c r="G583" s="6" t="s">
        <v>23</v>
      </c>
      <c r="H583" s="12">
        <f>IF(Таблица3[[#This Row],[Количество]]&lt;0,E583*F583*(-1),E583*F583)</f>
        <v>-2846.3885870908516</v>
      </c>
    </row>
    <row r="584" spans="1:8" x14ac:dyDescent="0.25">
      <c r="A584" s="6">
        <v>592</v>
      </c>
      <c r="B584" s="6" t="s">
        <v>9</v>
      </c>
      <c r="C584" s="7">
        <v>43684</v>
      </c>
      <c r="D584" s="6" t="s">
        <v>16</v>
      </c>
      <c r="E584" s="8">
        <v>47</v>
      </c>
      <c r="F584" s="9">
        <v>1419.714066271089</v>
      </c>
      <c r="G584" s="6" t="s">
        <v>24</v>
      </c>
      <c r="H584" s="12">
        <f>IF(Таблица3[[#This Row],[Количество]]&lt;0,E584*F584*(-1),E584*F584)</f>
        <v>66726.561114741184</v>
      </c>
    </row>
    <row r="585" spans="1:8" x14ac:dyDescent="0.25">
      <c r="A585" s="6">
        <v>593</v>
      </c>
      <c r="B585" s="6" t="s">
        <v>12</v>
      </c>
      <c r="C585" s="7">
        <v>43845</v>
      </c>
      <c r="D585" s="6" t="s">
        <v>17</v>
      </c>
      <c r="E585" s="8">
        <v>94</v>
      </c>
      <c r="F585" s="9">
        <v>2846.1276074739662</v>
      </c>
      <c r="G585" s="6" t="s">
        <v>21</v>
      </c>
      <c r="H585" s="12">
        <f>IF(Таблица3[[#This Row],[Количество]]&lt;0,E585*F585*(-1),E585*F585)</f>
        <v>267535.99510255281</v>
      </c>
    </row>
    <row r="586" spans="1:8" x14ac:dyDescent="0.25">
      <c r="A586" s="6">
        <v>594</v>
      </c>
      <c r="B586" s="6" t="s">
        <v>13</v>
      </c>
      <c r="C586" s="7">
        <v>43618</v>
      </c>
      <c r="D586" s="6" t="s">
        <v>17</v>
      </c>
      <c r="E586" s="8">
        <v>92</v>
      </c>
      <c r="F586" s="9">
        <v>2782.2640918878469</v>
      </c>
      <c r="G586" s="6" t="s">
        <v>24</v>
      </c>
      <c r="H586" s="12">
        <f>IF(Таблица3[[#This Row],[Количество]]&lt;0,E586*F586*(-1),E586*F586)</f>
        <v>255968.29645368192</v>
      </c>
    </row>
    <row r="587" spans="1:8" x14ac:dyDescent="0.25">
      <c r="A587" s="6">
        <v>595</v>
      </c>
      <c r="B587" s="6" t="s">
        <v>10</v>
      </c>
      <c r="C587" s="7">
        <v>44208</v>
      </c>
      <c r="D587" s="6" t="s">
        <v>18</v>
      </c>
      <c r="E587" s="8">
        <v>68</v>
      </c>
      <c r="F587" s="9">
        <v>2059.5905527766213</v>
      </c>
      <c r="G587" s="6" t="s">
        <v>22</v>
      </c>
      <c r="H587" s="12">
        <f>IF(Таблица3[[#This Row],[Количество]]&lt;0,E587*F587*(-1),E587*F587)</f>
        <v>140052.15758881025</v>
      </c>
    </row>
    <row r="588" spans="1:8" x14ac:dyDescent="0.25">
      <c r="A588" s="6">
        <v>596</v>
      </c>
      <c r="B588" s="6" t="s">
        <v>14</v>
      </c>
      <c r="C588" s="7">
        <v>43911</v>
      </c>
      <c r="D588" s="6" t="s">
        <v>18</v>
      </c>
      <c r="E588" s="8">
        <v>37</v>
      </c>
      <c r="F588" s="9">
        <v>1128.5151912863848</v>
      </c>
      <c r="G588" s="6" t="s">
        <v>24</v>
      </c>
      <c r="H588" s="12">
        <f>IF(Таблица3[[#This Row],[Количество]]&lt;0,E588*F588*(-1),E588*F588)</f>
        <v>41755.062077596238</v>
      </c>
    </row>
    <row r="589" spans="1:8" x14ac:dyDescent="0.25">
      <c r="A589" s="6">
        <v>597</v>
      </c>
      <c r="B589" s="6" t="s">
        <v>12</v>
      </c>
      <c r="C589" s="7">
        <v>44032</v>
      </c>
      <c r="D589" s="6" t="s">
        <v>16</v>
      </c>
      <c r="E589" s="8">
        <v>78</v>
      </c>
      <c r="F589" s="9">
        <v>2353.7144026519813</v>
      </c>
      <c r="G589" s="6" t="s">
        <v>22</v>
      </c>
      <c r="H589" s="12">
        <f>IF(Таблица3[[#This Row],[Количество]]&lt;0,E589*F589*(-1),E589*F589)</f>
        <v>183589.72340685455</v>
      </c>
    </row>
    <row r="590" spans="1:8" x14ac:dyDescent="0.25">
      <c r="A590" s="6">
        <v>598</v>
      </c>
      <c r="B590" s="6" t="s">
        <v>13</v>
      </c>
      <c r="C590" s="7">
        <v>43805</v>
      </c>
      <c r="D590" s="6" t="s">
        <v>16</v>
      </c>
      <c r="E590" s="8">
        <v>14</v>
      </c>
      <c r="F590" s="9">
        <v>437.56013144501986</v>
      </c>
      <c r="G590" s="6" t="s">
        <v>21</v>
      </c>
      <c r="H590" s="12">
        <f>IF(Таблица3[[#This Row],[Количество]]&lt;0,E590*F590*(-1),E590*F590)</f>
        <v>6125.8418402302777</v>
      </c>
    </row>
    <row r="591" spans="1:8" x14ac:dyDescent="0.25">
      <c r="A591" s="6">
        <v>599</v>
      </c>
      <c r="B591" s="6" t="s">
        <v>9</v>
      </c>
      <c r="C591" s="7">
        <v>43772</v>
      </c>
      <c r="D591" s="6" t="s">
        <v>17</v>
      </c>
      <c r="E591" s="8">
        <v>33</v>
      </c>
      <c r="F591" s="9">
        <v>1005.4958475062591</v>
      </c>
      <c r="G591" s="6" t="s">
        <v>21</v>
      </c>
      <c r="H591" s="12">
        <f>IF(Таблица3[[#This Row],[Количество]]&lt;0,E591*F591*(-1),E591*F591)</f>
        <v>33181.362967706547</v>
      </c>
    </row>
    <row r="592" spans="1:8" x14ac:dyDescent="0.25">
      <c r="A592" s="6">
        <v>600</v>
      </c>
      <c r="B592" s="6" t="s">
        <v>12</v>
      </c>
      <c r="C592" s="7">
        <v>43999</v>
      </c>
      <c r="D592" s="6" t="s">
        <v>16</v>
      </c>
      <c r="E592" s="8">
        <v>64</v>
      </c>
      <c r="F592" s="9">
        <v>1941.8188189830369</v>
      </c>
      <c r="G592" s="6" t="s">
        <v>23</v>
      </c>
      <c r="H592" s="12">
        <f>IF(Таблица3[[#This Row],[Количество]]&lt;0,E592*F592*(-1),E592*F592)</f>
        <v>124276.40441491436</v>
      </c>
    </row>
    <row r="593" spans="1:8" x14ac:dyDescent="0.25">
      <c r="A593" s="6">
        <v>601</v>
      </c>
      <c r="B593" s="6" t="s">
        <v>15</v>
      </c>
      <c r="C593" s="7">
        <v>43684</v>
      </c>
      <c r="D593" s="6" t="s">
        <v>18</v>
      </c>
      <c r="E593" s="8">
        <v>6</v>
      </c>
      <c r="F593" s="9">
        <v>202.29703821540528</v>
      </c>
      <c r="G593" s="6" t="s">
        <v>22</v>
      </c>
      <c r="H593" s="12">
        <f>IF(Таблица3[[#This Row],[Количество]]&lt;0,E593*F593*(-1),E593*F593)</f>
        <v>1213.7822292924316</v>
      </c>
    </row>
    <row r="594" spans="1:8" x14ac:dyDescent="0.25">
      <c r="A594" s="6">
        <v>602</v>
      </c>
      <c r="B594" s="6" t="s">
        <v>9</v>
      </c>
      <c r="C594" s="7">
        <v>43618</v>
      </c>
      <c r="D594" s="6" t="s">
        <v>19</v>
      </c>
      <c r="E594" s="8">
        <v>65</v>
      </c>
      <c r="F594" s="9">
        <v>1974.8906829919979</v>
      </c>
      <c r="G594" s="6" t="s">
        <v>23</v>
      </c>
      <c r="H594" s="12">
        <f>IF(Таблица3[[#This Row],[Количество]]&lt;0,E594*F594*(-1),E594*F594)</f>
        <v>128367.89439447987</v>
      </c>
    </row>
    <row r="595" spans="1:8" x14ac:dyDescent="0.25">
      <c r="A595" s="6">
        <v>603</v>
      </c>
      <c r="B595" s="6" t="s">
        <v>8</v>
      </c>
      <c r="C595" s="7">
        <v>43845</v>
      </c>
      <c r="D595" s="6" t="s">
        <v>20</v>
      </c>
      <c r="E595" s="8">
        <v>24</v>
      </c>
      <c r="F595" s="9">
        <v>742.83089497229128</v>
      </c>
      <c r="G595" s="6" t="s">
        <v>22</v>
      </c>
      <c r="H595" s="12">
        <f>IF(Таблица3[[#This Row],[Количество]]&lt;0,E595*F595*(-1),E595*F595)</f>
        <v>17827.94147933499</v>
      </c>
    </row>
    <row r="596" spans="1:8" x14ac:dyDescent="0.25">
      <c r="A596" s="6">
        <v>604</v>
      </c>
      <c r="B596" s="6" t="s">
        <v>10</v>
      </c>
      <c r="C596" s="7">
        <v>44549</v>
      </c>
      <c r="D596" s="6" t="s">
        <v>19</v>
      </c>
      <c r="E596" s="8">
        <v>89</v>
      </c>
      <c r="F596" s="9">
        <v>2690.0888504806544</v>
      </c>
      <c r="G596" s="6" t="s">
        <v>24</v>
      </c>
      <c r="H596" s="12">
        <f>IF(Таблица3[[#This Row],[Количество]]&lt;0,E596*F596*(-1),E596*F596)</f>
        <v>239417.90769277824</v>
      </c>
    </row>
    <row r="597" spans="1:8" x14ac:dyDescent="0.25">
      <c r="A597" s="6">
        <v>605</v>
      </c>
      <c r="B597" s="6" t="s">
        <v>10</v>
      </c>
      <c r="C597" s="7">
        <v>44472</v>
      </c>
      <c r="D597" s="6" t="s">
        <v>20</v>
      </c>
      <c r="E597" s="8">
        <v>94</v>
      </c>
      <c r="F597" s="9">
        <v>2842.4987523561103</v>
      </c>
      <c r="G597" s="6" t="s">
        <v>21</v>
      </c>
      <c r="H597" s="12">
        <f>IF(Таблица3[[#This Row],[Количество]]&lt;0,E597*F597*(-1),E597*F597)</f>
        <v>267194.88272147439</v>
      </c>
    </row>
    <row r="598" spans="1:8" x14ac:dyDescent="0.25">
      <c r="A598" s="6">
        <v>606</v>
      </c>
      <c r="B598" s="6" t="s">
        <v>15</v>
      </c>
      <c r="C598" s="7">
        <v>44538</v>
      </c>
      <c r="D598" s="6" t="s">
        <v>17</v>
      </c>
      <c r="E598" s="8">
        <v>67</v>
      </c>
      <c r="F598" s="9">
        <v>2037.1315269974143</v>
      </c>
      <c r="G598" s="6" t="s">
        <v>22</v>
      </c>
      <c r="H598" s="12">
        <f>IF(Таблица3[[#This Row],[Количество]]&lt;0,E598*F598*(-1),E598*F598)</f>
        <v>136487.81230882675</v>
      </c>
    </row>
    <row r="599" spans="1:8" x14ac:dyDescent="0.25">
      <c r="A599" s="6">
        <v>607</v>
      </c>
      <c r="B599" s="6" t="s">
        <v>10</v>
      </c>
      <c r="C599" s="7">
        <v>44054</v>
      </c>
      <c r="D599" s="6" t="s">
        <v>20</v>
      </c>
      <c r="E599" s="8">
        <v>7</v>
      </c>
      <c r="F599" s="9">
        <v>234.34372885216567</v>
      </c>
      <c r="G599" s="6" t="s">
        <v>22</v>
      </c>
      <c r="H599" s="12">
        <f>IF(Таблица3[[#This Row],[Количество]]&lt;0,E599*F599*(-1),E599*F599)</f>
        <v>1640.4061019651597</v>
      </c>
    </row>
    <row r="600" spans="1:8" x14ac:dyDescent="0.25">
      <c r="A600" s="6">
        <v>608</v>
      </c>
      <c r="B600" s="6" t="s">
        <v>10</v>
      </c>
      <c r="C600" s="7">
        <v>44098</v>
      </c>
      <c r="D600" s="6" t="s">
        <v>17</v>
      </c>
      <c r="E600" s="8">
        <v>58</v>
      </c>
      <c r="F600" s="9">
        <v>1760.0311303023639</v>
      </c>
      <c r="G600" s="6" t="s">
        <v>21</v>
      </c>
      <c r="H600" s="12">
        <f>IF(Таблица3[[#This Row],[Количество]]&lt;0,E600*F600*(-1),E600*F600)</f>
        <v>102081.80555753711</v>
      </c>
    </row>
    <row r="601" spans="1:8" x14ac:dyDescent="0.25">
      <c r="A601" s="6">
        <v>609</v>
      </c>
      <c r="B601" s="6" t="s">
        <v>14</v>
      </c>
      <c r="C601" s="7">
        <v>43999</v>
      </c>
      <c r="D601" s="6" t="s">
        <v>20</v>
      </c>
      <c r="E601" s="8">
        <v>77</v>
      </c>
      <c r="F601" s="9">
        <v>2326.6821530494672</v>
      </c>
      <c r="G601" s="6" t="s">
        <v>24</v>
      </c>
      <c r="H601" s="12">
        <f>IF(Таблица3[[#This Row],[Количество]]&lt;0,E601*F601*(-1),E601*F601)</f>
        <v>179154.52578480897</v>
      </c>
    </row>
    <row r="602" spans="1:8" x14ac:dyDescent="0.25">
      <c r="A602" s="6">
        <v>610</v>
      </c>
      <c r="B602" s="6" t="s">
        <v>15</v>
      </c>
      <c r="C602" s="7">
        <v>44450</v>
      </c>
      <c r="D602" s="6" t="s">
        <v>16</v>
      </c>
      <c r="E602" s="8">
        <v>50</v>
      </c>
      <c r="F602" s="9">
        <v>1511.2327703696885</v>
      </c>
      <c r="G602" s="6" t="s">
        <v>21</v>
      </c>
      <c r="H602" s="12">
        <f>IF(Таблица3[[#This Row],[Количество]]&lt;0,E602*F602*(-1),E602*F602)</f>
        <v>75561.638518484426</v>
      </c>
    </row>
    <row r="603" spans="1:8" x14ac:dyDescent="0.25">
      <c r="A603" s="6">
        <v>611</v>
      </c>
      <c r="B603" s="6" t="s">
        <v>8</v>
      </c>
      <c r="C603" s="7">
        <v>43684</v>
      </c>
      <c r="D603" s="6" t="s">
        <v>18</v>
      </c>
      <c r="E603" s="8">
        <v>10</v>
      </c>
      <c r="F603" s="9">
        <v>321.39866181276795</v>
      </c>
      <c r="G603" s="6" t="s">
        <v>22</v>
      </c>
      <c r="H603" s="12">
        <f>IF(Таблица3[[#This Row],[Количество]]&lt;0,E603*F603*(-1),E603*F603)</f>
        <v>3213.9866181276793</v>
      </c>
    </row>
    <row r="604" spans="1:8" x14ac:dyDescent="0.25">
      <c r="A604" s="6">
        <v>612</v>
      </c>
      <c r="B604" s="6" t="s">
        <v>13</v>
      </c>
      <c r="C604" s="7">
        <v>44439</v>
      </c>
      <c r="D604" s="6" t="s">
        <v>20</v>
      </c>
      <c r="E604" s="8">
        <v>2</v>
      </c>
      <c r="F604" s="9">
        <v>77.805066936063497</v>
      </c>
      <c r="G604" s="6" t="s">
        <v>23</v>
      </c>
      <c r="H604" s="12">
        <f>IF(Таблица3[[#This Row],[Количество]]&lt;0,E604*F604*(-1),E604*F604)</f>
        <v>155.61013387212699</v>
      </c>
    </row>
    <row r="605" spans="1:8" x14ac:dyDescent="0.25">
      <c r="A605" s="6">
        <v>613</v>
      </c>
      <c r="B605" s="6" t="s">
        <v>7</v>
      </c>
      <c r="C605" s="7">
        <v>43673</v>
      </c>
      <c r="D605" s="6" t="s">
        <v>20</v>
      </c>
      <c r="E605" s="8">
        <v>17</v>
      </c>
      <c r="F605" s="9">
        <v>536.92138808043001</v>
      </c>
      <c r="G605" s="6" t="s">
        <v>21</v>
      </c>
      <c r="H605" s="12">
        <f>IF(Таблица3[[#This Row],[Количество]]&lt;0,E605*F605*(-1),E605*F605)</f>
        <v>9127.663597367311</v>
      </c>
    </row>
    <row r="606" spans="1:8" x14ac:dyDescent="0.25">
      <c r="A606" s="6">
        <v>614</v>
      </c>
      <c r="B606" s="6" t="s">
        <v>11</v>
      </c>
      <c r="C606" s="7">
        <v>44318</v>
      </c>
      <c r="D606" s="6" t="s">
        <v>20</v>
      </c>
      <c r="E606" s="8">
        <v>90</v>
      </c>
      <c r="F606" s="9">
        <v>2724.138912806256</v>
      </c>
      <c r="G606" s="6" t="s">
        <v>24</v>
      </c>
      <c r="H606" s="12">
        <f>IF(Таблица3[[#This Row],[Количество]]&lt;0,E606*F606*(-1),E606*F606)</f>
        <v>245172.50215256304</v>
      </c>
    </row>
    <row r="607" spans="1:8" x14ac:dyDescent="0.25">
      <c r="A607" s="6">
        <v>615</v>
      </c>
      <c r="B607" s="6" t="s">
        <v>13</v>
      </c>
      <c r="C607" s="7">
        <v>43794</v>
      </c>
      <c r="D607" s="6" t="s">
        <v>17</v>
      </c>
      <c r="E607" s="8">
        <v>58</v>
      </c>
      <c r="F607" s="9">
        <v>1755.9064342356596</v>
      </c>
      <c r="G607" s="6" t="s">
        <v>22</v>
      </c>
      <c r="H607" s="12">
        <f>IF(Таблица3[[#This Row],[Количество]]&lt;0,E607*F607*(-1),E607*F607)</f>
        <v>101842.57318566825</v>
      </c>
    </row>
    <row r="608" spans="1:8" x14ac:dyDescent="0.25">
      <c r="A608" s="6">
        <v>616</v>
      </c>
      <c r="B608" s="6" t="s">
        <v>11</v>
      </c>
      <c r="C608" s="7">
        <v>43486</v>
      </c>
      <c r="D608" s="6" t="s">
        <v>20</v>
      </c>
      <c r="E608" s="8">
        <v>66</v>
      </c>
      <c r="F608" s="9">
        <v>1999.2690698146819</v>
      </c>
      <c r="G608" s="6" t="s">
        <v>24</v>
      </c>
      <c r="H608" s="12">
        <f>IF(Таблица3[[#This Row],[Количество]]&lt;0,E608*F608*(-1),E608*F608)</f>
        <v>131951.75860776901</v>
      </c>
    </row>
    <row r="609" spans="1:8" x14ac:dyDescent="0.25">
      <c r="A609" s="6">
        <v>617</v>
      </c>
      <c r="B609" s="6" t="s">
        <v>14</v>
      </c>
      <c r="C609" s="7">
        <v>44010</v>
      </c>
      <c r="D609" s="6" t="s">
        <v>16</v>
      </c>
      <c r="E609" s="8">
        <v>6</v>
      </c>
      <c r="F609" s="9">
        <v>202.42222983134283</v>
      </c>
      <c r="G609" s="6" t="s">
        <v>24</v>
      </c>
      <c r="H609" s="12">
        <f>IF(Таблица3[[#This Row],[Количество]]&lt;0,E609*F609*(-1),E609*F609)</f>
        <v>1214.5333789880569</v>
      </c>
    </row>
    <row r="610" spans="1:8" x14ac:dyDescent="0.25">
      <c r="A610" s="6">
        <v>618</v>
      </c>
      <c r="B610" s="6" t="s">
        <v>10</v>
      </c>
      <c r="C610" s="7">
        <v>43574</v>
      </c>
      <c r="D610" s="6" t="s">
        <v>18</v>
      </c>
      <c r="E610" s="8">
        <v>90</v>
      </c>
      <c r="F610" s="9">
        <v>2725.8718593660442</v>
      </c>
      <c r="G610" s="6" t="s">
        <v>22</v>
      </c>
      <c r="H610" s="12">
        <f>IF(Таблица3[[#This Row],[Количество]]&lt;0,E610*F610*(-1),E610*F610)</f>
        <v>245328.46734294397</v>
      </c>
    </row>
    <row r="611" spans="1:8" x14ac:dyDescent="0.25">
      <c r="A611" s="6">
        <v>619</v>
      </c>
      <c r="B611" s="6" t="s">
        <v>10</v>
      </c>
      <c r="C611" s="7">
        <v>43607</v>
      </c>
      <c r="D611" s="6" t="s">
        <v>18</v>
      </c>
      <c r="E611" s="8">
        <v>38</v>
      </c>
      <c r="F611" s="9">
        <v>1158.5799136725459</v>
      </c>
      <c r="G611" s="6" t="s">
        <v>23</v>
      </c>
      <c r="H611" s="12">
        <f>IF(Таблица3[[#This Row],[Количество]]&lt;0,E611*F611*(-1),E611*F611)</f>
        <v>44026.036719556745</v>
      </c>
    </row>
    <row r="612" spans="1:8" x14ac:dyDescent="0.25">
      <c r="A612" s="6">
        <v>620</v>
      </c>
      <c r="B612" s="6" t="s">
        <v>11</v>
      </c>
      <c r="C612" s="7">
        <v>44109</v>
      </c>
      <c r="D612" s="6" t="s">
        <v>20</v>
      </c>
      <c r="E612" s="8">
        <v>3</v>
      </c>
      <c r="F612" s="9">
        <v>109.07655295049528</v>
      </c>
      <c r="G612" s="6" t="s">
        <v>24</v>
      </c>
      <c r="H612" s="12">
        <f>IF(Таблица3[[#This Row],[Количество]]&lt;0,E612*F612*(-1),E612*F612)</f>
        <v>327.22965885148585</v>
      </c>
    </row>
    <row r="613" spans="1:8" x14ac:dyDescent="0.25">
      <c r="A613" s="6">
        <v>621</v>
      </c>
      <c r="B613" s="6" t="s">
        <v>12</v>
      </c>
      <c r="C613" s="7">
        <v>43933</v>
      </c>
      <c r="D613" s="6" t="s">
        <v>17</v>
      </c>
      <c r="E613" s="8">
        <v>-4</v>
      </c>
      <c r="F613" s="9">
        <v>-103.9215955971811</v>
      </c>
      <c r="G613" s="6" t="s">
        <v>24</v>
      </c>
      <c r="H613" s="12">
        <f>IF(Таблица3[[#This Row],[Количество]]&lt;0,E613*F613*(-1),E613*F613)</f>
        <v>-415.68638238872438</v>
      </c>
    </row>
    <row r="614" spans="1:8" x14ac:dyDescent="0.25">
      <c r="A614" s="6">
        <v>622</v>
      </c>
      <c r="B614" s="6" t="s">
        <v>7</v>
      </c>
      <c r="C614" s="7">
        <v>43999</v>
      </c>
      <c r="D614" s="6" t="s">
        <v>16</v>
      </c>
      <c r="E614" s="8">
        <v>8</v>
      </c>
      <c r="F614" s="9">
        <v>258.99680153324056</v>
      </c>
      <c r="G614" s="6" t="s">
        <v>23</v>
      </c>
      <c r="H614" s="12">
        <f>IF(Таблица3[[#This Row],[Количество]]&lt;0,E614*F614*(-1),E614*F614)</f>
        <v>2071.9744122659245</v>
      </c>
    </row>
    <row r="615" spans="1:8" x14ac:dyDescent="0.25">
      <c r="A615" s="6">
        <v>623</v>
      </c>
      <c r="B615" s="6" t="s">
        <v>10</v>
      </c>
      <c r="C615" s="7">
        <v>43922</v>
      </c>
      <c r="D615" s="6" t="s">
        <v>20</v>
      </c>
      <c r="E615" s="8">
        <v>-8</v>
      </c>
      <c r="F615" s="9">
        <v>-222.3218548835203</v>
      </c>
      <c r="G615" s="6" t="s">
        <v>23</v>
      </c>
      <c r="H615" s="12">
        <f>IF(Таблица3[[#This Row],[Количество]]&lt;0,E615*F615*(-1),E615*F615)</f>
        <v>-1778.5748390681624</v>
      </c>
    </row>
    <row r="616" spans="1:8" x14ac:dyDescent="0.25">
      <c r="A616" s="6">
        <v>624</v>
      </c>
      <c r="B616" s="6" t="s">
        <v>13</v>
      </c>
      <c r="C616" s="7">
        <v>44098</v>
      </c>
      <c r="D616" s="6" t="s">
        <v>20</v>
      </c>
      <c r="E616" s="8">
        <v>72</v>
      </c>
      <c r="F616" s="9">
        <v>2186.877787809125</v>
      </c>
      <c r="G616" s="6" t="s">
        <v>24</v>
      </c>
      <c r="H616" s="12">
        <f>IF(Таблица3[[#This Row],[Количество]]&lt;0,E616*F616*(-1),E616*F616)</f>
        <v>157455.200722257</v>
      </c>
    </row>
    <row r="617" spans="1:8" x14ac:dyDescent="0.25">
      <c r="A617" s="6">
        <v>625</v>
      </c>
      <c r="B617" s="6" t="s">
        <v>14</v>
      </c>
      <c r="C617" s="7">
        <v>43486</v>
      </c>
      <c r="D617" s="6" t="s">
        <v>16</v>
      </c>
      <c r="E617" s="8">
        <v>83</v>
      </c>
      <c r="F617" s="9">
        <v>2506.6590250032373</v>
      </c>
      <c r="G617" s="6" t="s">
        <v>23</v>
      </c>
      <c r="H617" s="12">
        <f>IF(Таблица3[[#This Row],[Количество]]&lt;0,E617*F617*(-1),E617*F617)</f>
        <v>208052.6990752687</v>
      </c>
    </row>
    <row r="618" spans="1:8" x14ac:dyDescent="0.25">
      <c r="A618" s="6">
        <v>626</v>
      </c>
      <c r="B618" s="6" t="s">
        <v>15</v>
      </c>
      <c r="C618" s="7">
        <v>43618</v>
      </c>
      <c r="D618" s="6" t="s">
        <v>17</v>
      </c>
      <c r="E618" s="8">
        <v>12</v>
      </c>
      <c r="F618" s="9">
        <v>389.77588204951144</v>
      </c>
      <c r="G618" s="6" t="s">
        <v>23</v>
      </c>
      <c r="H618" s="12">
        <f>IF(Таблица3[[#This Row],[Количество]]&lt;0,E618*F618*(-1),E618*F618)</f>
        <v>4677.3105845941373</v>
      </c>
    </row>
    <row r="619" spans="1:8" x14ac:dyDescent="0.25">
      <c r="A619" s="6">
        <v>627</v>
      </c>
      <c r="B619" s="6" t="s">
        <v>10</v>
      </c>
      <c r="C619" s="7">
        <v>43607</v>
      </c>
      <c r="D619" s="6" t="s">
        <v>17</v>
      </c>
      <c r="E619" s="8">
        <v>-8</v>
      </c>
      <c r="F619" s="9">
        <v>-215.33260342562943</v>
      </c>
      <c r="G619" s="6" t="s">
        <v>22</v>
      </c>
      <c r="H619" s="12">
        <f>IF(Таблица3[[#This Row],[Количество]]&lt;0,E619*F619*(-1),E619*F619)</f>
        <v>-1722.6608274050354</v>
      </c>
    </row>
    <row r="620" spans="1:8" x14ac:dyDescent="0.25">
      <c r="A620" s="6">
        <v>628</v>
      </c>
      <c r="B620" s="6" t="s">
        <v>8</v>
      </c>
      <c r="C620" s="7">
        <v>43508</v>
      </c>
      <c r="D620" s="6" t="s">
        <v>16</v>
      </c>
      <c r="E620" s="8">
        <v>22</v>
      </c>
      <c r="F620" s="9">
        <v>681.29641213452771</v>
      </c>
      <c r="G620" s="6" t="s">
        <v>23</v>
      </c>
      <c r="H620" s="12">
        <f>IF(Таблица3[[#This Row],[Количество]]&lt;0,E620*F620*(-1),E620*F620)</f>
        <v>14988.521066959609</v>
      </c>
    </row>
    <row r="621" spans="1:8" x14ac:dyDescent="0.25">
      <c r="A621" s="6">
        <v>629</v>
      </c>
      <c r="B621" s="6" t="s">
        <v>11</v>
      </c>
      <c r="C621" s="7">
        <v>43772</v>
      </c>
      <c r="D621" s="6" t="s">
        <v>20</v>
      </c>
      <c r="E621" s="8">
        <v>-2</v>
      </c>
      <c r="F621" s="9">
        <v>-38.295287737581958</v>
      </c>
      <c r="G621" s="6" t="s">
        <v>23</v>
      </c>
      <c r="H621" s="12">
        <f>IF(Таблица3[[#This Row],[Количество]]&lt;0,E621*F621*(-1),E621*F621)</f>
        <v>-76.590575475163917</v>
      </c>
    </row>
    <row r="622" spans="1:8" x14ac:dyDescent="0.25">
      <c r="A622" s="6">
        <v>630</v>
      </c>
      <c r="B622" s="6" t="s">
        <v>13</v>
      </c>
      <c r="C622" s="7">
        <v>43475</v>
      </c>
      <c r="D622" s="6" t="s">
        <v>17</v>
      </c>
      <c r="E622" s="8">
        <v>55</v>
      </c>
      <c r="F622" s="9">
        <v>1667.7106419074753</v>
      </c>
      <c r="G622" s="6" t="s">
        <v>22</v>
      </c>
      <c r="H622" s="12">
        <f>IF(Таблица3[[#This Row],[Количество]]&lt;0,E622*F622*(-1),E622*F622)</f>
        <v>91724.085304911147</v>
      </c>
    </row>
    <row r="623" spans="1:8" x14ac:dyDescent="0.25">
      <c r="A623" s="6">
        <v>631</v>
      </c>
      <c r="B623" s="6" t="s">
        <v>14</v>
      </c>
      <c r="C623" s="7">
        <v>43640</v>
      </c>
      <c r="D623" s="6" t="s">
        <v>16</v>
      </c>
      <c r="E623" s="8">
        <v>40</v>
      </c>
      <c r="F623" s="9">
        <v>1225.5166369572478</v>
      </c>
      <c r="G623" s="6" t="s">
        <v>23</v>
      </c>
      <c r="H623" s="12">
        <f>IF(Таблица3[[#This Row],[Количество]]&lt;0,E623*F623*(-1),E623*F623)</f>
        <v>49020.665478289913</v>
      </c>
    </row>
    <row r="624" spans="1:8" x14ac:dyDescent="0.25">
      <c r="A624" s="6">
        <v>632</v>
      </c>
      <c r="B624" s="6" t="s">
        <v>8</v>
      </c>
      <c r="C624" s="7">
        <v>44373</v>
      </c>
      <c r="D624" s="6" t="s">
        <v>17</v>
      </c>
      <c r="E624" s="8">
        <v>61</v>
      </c>
      <c r="F624" s="9">
        <v>1839.597681482735</v>
      </c>
      <c r="G624" s="6" t="s">
        <v>24</v>
      </c>
      <c r="H624" s="12">
        <f>IF(Таблица3[[#This Row],[Количество]]&lt;0,E624*F624*(-1),E624*F624)</f>
        <v>112215.45857044683</v>
      </c>
    </row>
    <row r="625" spans="1:8" x14ac:dyDescent="0.25">
      <c r="A625" s="6">
        <v>633</v>
      </c>
      <c r="B625" s="6" t="s">
        <v>13</v>
      </c>
      <c r="C625" s="7">
        <v>44362</v>
      </c>
      <c r="D625" s="6" t="s">
        <v>16</v>
      </c>
      <c r="E625" s="8">
        <v>40</v>
      </c>
      <c r="F625" s="9">
        <v>1225.4107894599883</v>
      </c>
      <c r="G625" s="6" t="s">
        <v>22</v>
      </c>
      <c r="H625" s="12">
        <f>IF(Таблица3[[#This Row],[Количество]]&lt;0,E625*F625*(-1),E625*F625)</f>
        <v>49016.431578399533</v>
      </c>
    </row>
    <row r="626" spans="1:8" x14ac:dyDescent="0.25">
      <c r="A626" s="6">
        <v>634</v>
      </c>
      <c r="B626" s="6" t="s">
        <v>14</v>
      </c>
      <c r="C626" s="7">
        <v>43717</v>
      </c>
      <c r="D626" s="6" t="s">
        <v>16</v>
      </c>
      <c r="E626" s="8">
        <v>31</v>
      </c>
      <c r="F626" s="9">
        <v>946.83925421109404</v>
      </c>
      <c r="G626" s="6" t="s">
        <v>24</v>
      </c>
      <c r="H626" s="12">
        <f>IF(Таблица3[[#This Row],[Количество]]&lt;0,E626*F626*(-1),E626*F626)</f>
        <v>29352.016880543917</v>
      </c>
    </row>
    <row r="627" spans="1:8" x14ac:dyDescent="0.25">
      <c r="A627" s="6">
        <v>635</v>
      </c>
      <c r="B627" s="6" t="s">
        <v>8</v>
      </c>
      <c r="C627" s="7">
        <v>43944</v>
      </c>
      <c r="D627" s="6" t="s">
        <v>20</v>
      </c>
      <c r="E627" s="8">
        <v>6</v>
      </c>
      <c r="F627" s="9">
        <v>204.54607256507077</v>
      </c>
      <c r="G627" s="6" t="s">
        <v>24</v>
      </c>
      <c r="H627" s="12">
        <f>IF(Таблица3[[#This Row],[Количество]]&lt;0,E627*F627*(-1),E627*F627)</f>
        <v>1227.2764353904247</v>
      </c>
    </row>
    <row r="628" spans="1:8" x14ac:dyDescent="0.25">
      <c r="A628" s="6">
        <v>636</v>
      </c>
      <c r="B628" s="6" t="s">
        <v>13</v>
      </c>
      <c r="C628" s="7">
        <v>44494</v>
      </c>
      <c r="D628" s="6" t="s">
        <v>17</v>
      </c>
      <c r="E628" s="8">
        <v>-6</v>
      </c>
      <c r="F628" s="9">
        <v>-161.00658619760122</v>
      </c>
      <c r="G628" s="6" t="s">
        <v>22</v>
      </c>
      <c r="H628" s="12">
        <f>IF(Таблица3[[#This Row],[Количество]]&lt;0,E628*F628*(-1),E628*F628)</f>
        <v>-966.03951718560734</v>
      </c>
    </row>
    <row r="629" spans="1:8" x14ac:dyDescent="0.25">
      <c r="A629" s="6">
        <v>637</v>
      </c>
      <c r="B629" s="6" t="s">
        <v>13</v>
      </c>
      <c r="C629" s="7">
        <v>44384</v>
      </c>
      <c r="D629" s="6" t="s">
        <v>16</v>
      </c>
      <c r="E629" s="8">
        <v>14</v>
      </c>
      <c r="F629" s="9">
        <v>433.96216100245971</v>
      </c>
      <c r="G629" s="6" t="s">
        <v>24</v>
      </c>
      <c r="H629" s="12">
        <f>IF(Таблица3[[#This Row],[Количество]]&lt;0,E629*F629*(-1),E629*F629)</f>
        <v>6075.470254034436</v>
      </c>
    </row>
    <row r="630" spans="1:8" x14ac:dyDescent="0.25">
      <c r="A630" s="6">
        <v>638</v>
      </c>
      <c r="B630" s="6" t="s">
        <v>13</v>
      </c>
      <c r="C630" s="7">
        <v>44043</v>
      </c>
      <c r="D630" s="6" t="s">
        <v>20</v>
      </c>
      <c r="E630" s="8">
        <v>94</v>
      </c>
      <c r="F630" s="9">
        <v>2838.7519041996188</v>
      </c>
      <c r="G630" s="6" t="s">
        <v>21</v>
      </c>
      <c r="H630" s="12">
        <f>IF(Таблица3[[#This Row],[Количество]]&lt;0,E630*F630*(-1),E630*F630)</f>
        <v>266842.67899476417</v>
      </c>
    </row>
    <row r="631" spans="1:8" x14ac:dyDescent="0.25">
      <c r="A631" s="6">
        <v>639</v>
      </c>
      <c r="B631" s="6" t="s">
        <v>14</v>
      </c>
      <c r="C631" s="7">
        <v>44406</v>
      </c>
      <c r="D631" s="6" t="s">
        <v>20</v>
      </c>
      <c r="E631" s="8">
        <v>70</v>
      </c>
      <c r="F631" s="9">
        <v>2122.6863794218975</v>
      </c>
      <c r="G631" s="6" t="s">
        <v>21</v>
      </c>
      <c r="H631" s="12">
        <f>IF(Таблица3[[#This Row],[Количество]]&lt;0,E631*F631*(-1),E631*F631)</f>
        <v>148588.04655953281</v>
      </c>
    </row>
    <row r="632" spans="1:8" x14ac:dyDescent="0.25">
      <c r="A632" s="6">
        <v>640</v>
      </c>
      <c r="B632" s="6" t="s">
        <v>12</v>
      </c>
      <c r="C632" s="7">
        <v>44142</v>
      </c>
      <c r="D632" s="6" t="s">
        <v>18</v>
      </c>
      <c r="E632" s="8">
        <v>-8</v>
      </c>
      <c r="F632" s="9">
        <v>-214.41765262398971</v>
      </c>
      <c r="G632" s="6" t="s">
        <v>22</v>
      </c>
      <c r="H632" s="12">
        <f>IF(Таблица3[[#This Row],[Количество]]&lt;0,E632*F632*(-1),E632*F632)</f>
        <v>-1715.3412209919177</v>
      </c>
    </row>
    <row r="633" spans="1:8" x14ac:dyDescent="0.25">
      <c r="A633" s="6">
        <v>641</v>
      </c>
      <c r="B633" s="6" t="s">
        <v>12</v>
      </c>
      <c r="C633" s="7">
        <v>43772</v>
      </c>
      <c r="D633" s="6" t="s">
        <v>18</v>
      </c>
      <c r="E633" s="8">
        <v>-8</v>
      </c>
      <c r="F633" s="9">
        <v>-219.0881602461678</v>
      </c>
      <c r="G633" s="6" t="s">
        <v>22</v>
      </c>
      <c r="H633" s="12">
        <f>IF(Таблица3[[#This Row],[Количество]]&lt;0,E633*F633*(-1),E633*F633)</f>
        <v>-1752.7052819693424</v>
      </c>
    </row>
    <row r="634" spans="1:8" x14ac:dyDescent="0.25">
      <c r="A634" s="6">
        <v>642</v>
      </c>
      <c r="B634" s="6" t="s">
        <v>7</v>
      </c>
      <c r="C634" s="7">
        <v>44560</v>
      </c>
      <c r="D634" s="6" t="s">
        <v>20</v>
      </c>
      <c r="E634" s="8">
        <v>2</v>
      </c>
      <c r="F634" s="9">
        <v>76.416014365752872</v>
      </c>
      <c r="G634" s="6" t="s">
        <v>24</v>
      </c>
      <c r="H634" s="12">
        <f>IF(Таблица3[[#This Row],[Количество]]&lt;0,E634*F634*(-1),E634*F634)</f>
        <v>152.83202873150574</v>
      </c>
    </row>
    <row r="635" spans="1:8" x14ac:dyDescent="0.25">
      <c r="A635" s="6">
        <v>643</v>
      </c>
      <c r="B635" s="6" t="s">
        <v>13</v>
      </c>
      <c r="C635" s="7">
        <v>43834</v>
      </c>
      <c r="D635" s="6" t="s">
        <v>19</v>
      </c>
      <c r="E635" s="8">
        <v>10</v>
      </c>
      <c r="F635" s="9">
        <v>318.42188072685394</v>
      </c>
      <c r="G635" s="6" t="s">
        <v>22</v>
      </c>
      <c r="H635" s="12">
        <f>IF(Таблица3[[#This Row],[Количество]]&lt;0,E635*F635*(-1),E635*F635)</f>
        <v>3184.2188072685394</v>
      </c>
    </row>
    <row r="636" spans="1:8" x14ac:dyDescent="0.25">
      <c r="A636" s="6">
        <v>644</v>
      </c>
      <c r="B636" s="6" t="s">
        <v>9</v>
      </c>
      <c r="C636" s="7">
        <v>44318</v>
      </c>
      <c r="D636" s="6" t="s">
        <v>16</v>
      </c>
      <c r="E636" s="8">
        <v>51</v>
      </c>
      <c r="F636" s="9">
        <v>1545.3175695635341</v>
      </c>
      <c r="G636" s="6" t="s">
        <v>22</v>
      </c>
      <c r="H636" s="12">
        <f>IF(Таблица3[[#This Row],[Количество]]&lt;0,E636*F636*(-1),E636*F636)</f>
        <v>78811.196047740246</v>
      </c>
    </row>
    <row r="637" spans="1:8" x14ac:dyDescent="0.25">
      <c r="A637" s="6">
        <v>645</v>
      </c>
      <c r="B637" s="6" t="s">
        <v>9</v>
      </c>
      <c r="C637" s="7">
        <v>43922</v>
      </c>
      <c r="D637" s="6" t="s">
        <v>16</v>
      </c>
      <c r="E637" s="8">
        <v>5</v>
      </c>
      <c r="F637" s="9">
        <v>168.5379509706091</v>
      </c>
      <c r="G637" s="6" t="s">
        <v>22</v>
      </c>
      <c r="H637" s="12">
        <f>IF(Таблица3[[#This Row],[Количество]]&lt;0,E637*F637*(-1),E637*F637)</f>
        <v>842.68975485304554</v>
      </c>
    </row>
    <row r="638" spans="1:8" x14ac:dyDescent="0.25">
      <c r="A638" s="6">
        <v>646</v>
      </c>
      <c r="B638" s="6" t="s">
        <v>12</v>
      </c>
      <c r="C638" s="7">
        <v>43618</v>
      </c>
      <c r="D638" s="6" t="s">
        <v>16</v>
      </c>
      <c r="E638" s="8">
        <v>39</v>
      </c>
      <c r="F638" s="9">
        <v>1194.8835042374726</v>
      </c>
      <c r="G638" s="6" t="s">
        <v>22</v>
      </c>
      <c r="H638" s="12">
        <f>IF(Таблица3[[#This Row],[Количество]]&lt;0,E638*F638*(-1),E638*F638)</f>
        <v>46600.45666526143</v>
      </c>
    </row>
    <row r="639" spans="1:8" x14ac:dyDescent="0.25">
      <c r="A639" s="6">
        <v>647</v>
      </c>
      <c r="B639" s="6" t="s">
        <v>7</v>
      </c>
      <c r="C639" s="7">
        <v>43911</v>
      </c>
      <c r="D639" s="6" t="s">
        <v>16</v>
      </c>
      <c r="E639" s="8">
        <v>20</v>
      </c>
      <c r="F639" s="9">
        <v>619.26239627210521</v>
      </c>
      <c r="G639" s="6" t="s">
        <v>23</v>
      </c>
      <c r="H639" s="12">
        <f>IF(Таблица3[[#This Row],[Количество]]&lt;0,E639*F639*(-1),E639*F639)</f>
        <v>12385.247925442105</v>
      </c>
    </row>
    <row r="640" spans="1:8" x14ac:dyDescent="0.25">
      <c r="A640" s="6">
        <v>648</v>
      </c>
      <c r="B640" s="6" t="s">
        <v>12</v>
      </c>
      <c r="C640" s="7">
        <v>44164</v>
      </c>
      <c r="D640" s="6" t="s">
        <v>17</v>
      </c>
      <c r="E640" s="8">
        <v>29</v>
      </c>
      <c r="F640" s="9">
        <v>887.90315324793983</v>
      </c>
      <c r="G640" s="6" t="s">
        <v>22</v>
      </c>
      <c r="H640" s="12">
        <f>IF(Таблица3[[#This Row],[Количество]]&lt;0,E640*F640*(-1),E640*F640)</f>
        <v>25749.191444190255</v>
      </c>
    </row>
    <row r="641" spans="1:8" x14ac:dyDescent="0.25">
      <c r="A641" s="6">
        <v>649</v>
      </c>
      <c r="B641" s="6" t="s">
        <v>15</v>
      </c>
      <c r="C641" s="7">
        <v>43497</v>
      </c>
      <c r="D641" s="6" t="s">
        <v>17</v>
      </c>
      <c r="E641" s="8">
        <v>43</v>
      </c>
      <c r="F641" s="9">
        <v>1305.9550390758056</v>
      </c>
      <c r="G641" s="6" t="s">
        <v>24</v>
      </c>
      <c r="H641" s="12">
        <f>IF(Таблица3[[#This Row],[Количество]]&lt;0,E641*F641*(-1),E641*F641)</f>
        <v>56156.066680259646</v>
      </c>
    </row>
    <row r="642" spans="1:8" x14ac:dyDescent="0.25">
      <c r="A642" s="6">
        <v>650</v>
      </c>
      <c r="B642" s="6" t="s">
        <v>7</v>
      </c>
      <c r="C642" s="7">
        <v>44076</v>
      </c>
      <c r="D642" s="6" t="s">
        <v>20</v>
      </c>
      <c r="E642" s="8">
        <v>40</v>
      </c>
      <c r="F642" s="9">
        <v>1223.4177646477217</v>
      </c>
      <c r="G642" s="6" t="s">
        <v>24</v>
      </c>
      <c r="H642" s="12">
        <f>IF(Таблица3[[#This Row],[Количество]]&lt;0,E642*F642*(-1),E642*F642)</f>
        <v>48936.71058590887</v>
      </c>
    </row>
    <row r="643" spans="1:8" x14ac:dyDescent="0.25">
      <c r="A643" s="6">
        <v>651</v>
      </c>
      <c r="B643" s="6" t="s">
        <v>12</v>
      </c>
      <c r="C643" s="7">
        <v>43508</v>
      </c>
      <c r="D643" s="6" t="s">
        <v>17</v>
      </c>
      <c r="E643" s="8">
        <v>36</v>
      </c>
      <c r="F643" s="9">
        <v>1094.0924257339921</v>
      </c>
      <c r="G643" s="6" t="s">
        <v>22</v>
      </c>
      <c r="H643" s="12">
        <f>IF(Таблица3[[#This Row],[Количество]]&lt;0,E643*F643*(-1),E643*F643)</f>
        <v>39387.327326423714</v>
      </c>
    </row>
    <row r="644" spans="1:8" x14ac:dyDescent="0.25">
      <c r="A644" s="6">
        <v>652</v>
      </c>
      <c r="B644" s="6" t="s">
        <v>12</v>
      </c>
      <c r="C644" s="7">
        <v>44219</v>
      </c>
      <c r="D644" s="6" t="s">
        <v>16</v>
      </c>
      <c r="E644" s="8">
        <v>88</v>
      </c>
      <c r="F644" s="9">
        <v>2657.031232579136</v>
      </c>
      <c r="G644" s="6" t="s">
        <v>22</v>
      </c>
      <c r="H644" s="12">
        <f>IF(Таблица3[[#This Row],[Количество]]&lt;0,E644*F644*(-1),E644*F644)</f>
        <v>233818.74846696397</v>
      </c>
    </row>
    <row r="645" spans="1:8" x14ac:dyDescent="0.25">
      <c r="A645" s="6">
        <v>653</v>
      </c>
      <c r="B645" s="6" t="s">
        <v>8</v>
      </c>
      <c r="C645" s="7">
        <v>44230</v>
      </c>
      <c r="D645" s="6" t="s">
        <v>20</v>
      </c>
      <c r="E645" s="8">
        <v>55</v>
      </c>
      <c r="F645" s="9">
        <v>1664.3173248267501</v>
      </c>
      <c r="G645" s="6" t="s">
        <v>22</v>
      </c>
      <c r="H645" s="12">
        <f>IF(Таблица3[[#This Row],[Количество]]&lt;0,E645*F645*(-1),E645*F645)</f>
        <v>91537.452865471263</v>
      </c>
    </row>
    <row r="646" spans="1:8" x14ac:dyDescent="0.25">
      <c r="A646" s="6">
        <v>654</v>
      </c>
      <c r="B646" s="6" t="s">
        <v>14</v>
      </c>
      <c r="C646" s="7">
        <v>44186</v>
      </c>
      <c r="D646" s="6" t="s">
        <v>16</v>
      </c>
      <c r="E646" s="8">
        <v>65</v>
      </c>
      <c r="F646" s="9">
        <v>1968.6478787466569</v>
      </c>
      <c r="G646" s="6" t="s">
        <v>23</v>
      </c>
      <c r="H646" s="12">
        <f>IF(Таблица3[[#This Row],[Количество]]&lt;0,E646*F646*(-1),E646*F646)</f>
        <v>127962.11211853271</v>
      </c>
    </row>
    <row r="647" spans="1:8" x14ac:dyDescent="0.25">
      <c r="A647" s="6">
        <v>655</v>
      </c>
      <c r="B647" s="6" t="s">
        <v>14</v>
      </c>
      <c r="C647" s="7">
        <v>44384</v>
      </c>
      <c r="D647" s="6" t="s">
        <v>18</v>
      </c>
      <c r="E647" s="8">
        <v>6</v>
      </c>
      <c r="F647" s="9">
        <v>194.88992935915519</v>
      </c>
      <c r="G647" s="6" t="s">
        <v>23</v>
      </c>
      <c r="H647" s="12">
        <f>IF(Таблица3[[#This Row],[Количество]]&lt;0,E647*F647*(-1),E647*F647)</f>
        <v>1169.3395761549311</v>
      </c>
    </row>
    <row r="648" spans="1:8" x14ac:dyDescent="0.25">
      <c r="A648" s="6">
        <v>656</v>
      </c>
      <c r="B648" s="6" t="s">
        <v>9</v>
      </c>
      <c r="C648" s="7">
        <v>43607</v>
      </c>
      <c r="D648" s="6" t="s">
        <v>17</v>
      </c>
      <c r="E648" s="8">
        <v>-1</v>
      </c>
      <c r="F648" s="9">
        <v>-12.299707953687747</v>
      </c>
      <c r="G648" s="6" t="s">
        <v>24</v>
      </c>
      <c r="H648" s="12">
        <f>IF(Таблица3[[#This Row],[Количество]]&lt;0,E648*F648*(-1),E648*F648)</f>
        <v>-12.299707953687747</v>
      </c>
    </row>
    <row r="649" spans="1:8" x14ac:dyDescent="0.25">
      <c r="A649" s="6">
        <v>657</v>
      </c>
      <c r="B649" s="6" t="s">
        <v>14</v>
      </c>
      <c r="C649" s="7">
        <v>43728</v>
      </c>
      <c r="D649" s="6" t="s">
        <v>17</v>
      </c>
      <c r="E649" s="8">
        <v>32</v>
      </c>
      <c r="F649" s="9">
        <v>978.08768000127679</v>
      </c>
      <c r="G649" s="6" t="s">
        <v>22</v>
      </c>
      <c r="H649" s="12">
        <f>IF(Таблица3[[#This Row],[Количество]]&lt;0,E649*F649*(-1),E649*F649)</f>
        <v>31298.805760040857</v>
      </c>
    </row>
    <row r="650" spans="1:8" x14ac:dyDescent="0.25">
      <c r="A650" s="6">
        <v>658</v>
      </c>
      <c r="B650" s="6" t="s">
        <v>13</v>
      </c>
      <c r="C650" s="7">
        <v>43486</v>
      </c>
      <c r="D650" s="6" t="s">
        <v>20</v>
      </c>
      <c r="E650" s="8">
        <v>17</v>
      </c>
      <c r="F650" s="9">
        <v>530.61016492331657</v>
      </c>
      <c r="G650" s="6" t="s">
        <v>22</v>
      </c>
      <c r="H650" s="12">
        <f>IF(Таблица3[[#This Row],[Количество]]&lt;0,E650*F650*(-1),E650*F650)</f>
        <v>9020.3728036963821</v>
      </c>
    </row>
    <row r="651" spans="1:8" x14ac:dyDescent="0.25">
      <c r="A651" s="6">
        <v>659</v>
      </c>
      <c r="B651" s="6" t="s">
        <v>15</v>
      </c>
      <c r="C651" s="7">
        <v>44021</v>
      </c>
      <c r="D651" s="6" t="s">
        <v>16</v>
      </c>
      <c r="E651" s="8">
        <v>25</v>
      </c>
      <c r="F651" s="9">
        <v>763.78602488098545</v>
      </c>
      <c r="G651" s="6" t="s">
        <v>21</v>
      </c>
      <c r="H651" s="12">
        <f>IF(Таблица3[[#This Row],[Количество]]&lt;0,E651*F651*(-1),E651*F651)</f>
        <v>19094.650622024637</v>
      </c>
    </row>
    <row r="652" spans="1:8" x14ac:dyDescent="0.25">
      <c r="A652" s="6">
        <v>660</v>
      </c>
      <c r="B652" s="6" t="s">
        <v>15</v>
      </c>
      <c r="C652" s="7">
        <v>44285</v>
      </c>
      <c r="D652" s="6" t="s">
        <v>16</v>
      </c>
      <c r="E652" s="8">
        <v>11</v>
      </c>
      <c r="F652" s="9">
        <v>357.534803858521</v>
      </c>
      <c r="G652" s="6" t="s">
        <v>21</v>
      </c>
      <c r="H652" s="12">
        <f>IF(Таблица3[[#This Row],[Количество]]&lt;0,E652*F652*(-1),E652*F652)</f>
        <v>3932.8828424437311</v>
      </c>
    </row>
    <row r="653" spans="1:8" x14ac:dyDescent="0.25">
      <c r="A653" s="6">
        <v>661</v>
      </c>
      <c r="B653" s="6" t="s">
        <v>15</v>
      </c>
      <c r="C653" s="7">
        <v>43878</v>
      </c>
      <c r="D653" s="6" t="s">
        <v>20</v>
      </c>
      <c r="E653" s="8">
        <v>51</v>
      </c>
      <c r="F653" s="9">
        <v>1550.1953646706399</v>
      </c>
      <c r="G653" s="6" t="s">
        <v>22</v>
      </c>
      <c r="H653" s="12">
        <f>IF(Таблица3[[#This Row],[Количество]]&lt;0,E653*F653*(-1),E653*F653)</f>
        <v>79059.963598202638</v>
      </c>
    </row>
    <row r="654" spans="1:8" x14ac:dyDescent="0.25">
      <c r="A654" s="6">
        <v>662</v>
      </c>
      <c r="B654" s="6" t="s">
        <v>12</v>
      </c>
      <c r="C654" s="7">
        <v>43772</v>
      </c>
      <c r="D654" s="6" t="s">
        <v>19</v>
      </c>
      <c r="E654" s="8">
        <v>25</v>
      </c>
      <c r="F654" s="9">
        <v>780.68436112651102</v>
      </c>
      <c r="G654" s="6" t="s">
        <v>23</v>
      </c>
      <c r="H654" s="12">
        <f>IF(Таблица3[[#This Row],[Количество]]&lt;0,E654*F654*(-1),E654*F654)</f>
        <v>19517.109028162777</v>
      </c>
    </row>
    <row r="655" spans="1:8" x14ac:dyDescent="0.25">
      <c r="A655" s="6">
        <v>663</v>
      </c>
      <c r="B655" s="6" t="s">
        <v>13</v>
      </c>
      <c r="C655" s="7">
        <v>43783</v>
      </c>
      <c r="D655" s="6" t="s">
        <v>16</v>
      </c>
      <c r="E655" s="8">
        <v>27</v>
      </c>
      <c r="F655" s="9">
        <v>824.50851057331238</v>
      </c>
      <c r="G655" s="6" t="s">
        <v>21</v>
      </c>
      <c r="H655" s="12">
        <f>IF(Таблица3[[#This Row],[Количество]]&lt;0,E655*F655*(-1),E655*F655)</f>
        <v>22261.729785479434</v>
      </c>
    </row>
    <row r="656" spans="1:8" x14ac:dyDescent="0.25">
      <c r="A656" s="6">
        <v>664</v>
      </c>
      <c r="B656" s="6" t="s">
        <v>8</v>
      </c>
      <c r="C656" s="7">
        <v>44362</v>
      </c>
      <c r="D656" s="6" t="s">
        <v>18</v>
      </c>
      <c r="E656" s="8">
        <v>38</v>
      </c>
      <c r="F656" s="9">
        <v>1167.885336432518</v>
      </c>
      <c r="G656" s="6" t="s">
        <v>23</v>
      </c>
      <c r="H656" s="12">
        <f>IF(Таблица3[[#This Row],[Количество]]&lt;0,E656*F656*(-1),E656*F656)</f>
        <v>44379.64278443568</v>
      </c>
    </row>
    <row r="657" spans="1:8" x14ac:dyDescent="0.25">
      <c r="A657" s="6">
        <v>665</v>
      </c>
      <c r="B657" s="6" t="s">
        <v>11</v>
      </c>
      <c r="C657" s="7">
        <v>43728</v>
      </c>
      <c r="D657" s="6" t="s">
        <v>17</v>
      </c>
      <c r="E657" s="8">
        <v>27</v>
      </c>
      <c r="F657" s="9">
        <v>825.69702610812897</v>
      </c>
      <c r="G657" s="6" t="s">
        <v>24</v>
      </c>
      <c r="H657" s="12">
        <f>IF(Таблица3[[#This Row],[Количество]]&lt;0,E657*F657*(-1),E657*F657)</f>
        <v>22293.819704919482</v>
      </c>
    </row>
    <row r="658" spans="1:8" x14ac:dyDescent="0.25">
      <c r="A658" s="6">
        <v>666</v>
      </c>
      <c r="B658" s="6" t="s">
        <v>14</v>
      </c>
      <c r="C658" s="7">
        <v>43629</v>
      </c>
      <c r="D658" s="6" t="s">
        <v>16</v>
      </c>
      <c r="E658" s="8">
        <v>59</v>
      </c>
      <c r="F658" s="9">
        <v>1786.3215766806688</v>
      </c>
      <c r="G658" s="6" t="s">
        <v>23</v>
      </c>
      <c r="H658" s="12">
        <f>IF(Таблица3[[#This Row],[Количество]]&lt;0,E658*F658*(-1),E658*F658)</f>
        <v>105392.97302415947</v>
      </c>
    </row>
    <row r="659" spans="1:8" x14ac:dyDescent="0.25">
      <c r="A659" s="6">
        <v>667</v>
      </c>
      <c r="B659" s="6" t="s">
        <v>9</v>
      </c>
      <c r="C659" s="7">
        <v>43508</v>
      </c>
      <c r="D659" s="6" t="s">
        <v>17</v>
      </c>
      <c r="E659" s="8">
        <v>73</v>
      </c>
      <c r="F659" s="9">
        <v>2204.4792756124493</v>
      </c>
      <c r="G659" s="6" t="s">
        <v>23</v>
      </c>
      <c r="H659" s="12">
        <f>IF(Таблица3[[#This Row],[Количество]]&lt;0,E659*F659*(-1),E659*F659)</f>
        <v>160926.98711970879</v>
      </c>
    </row>
    <row r="660" spans="1:8" x14ac:dyDescent="0.25">
      <c r="A660" s="6">
        <v>668</v>
      </c>
      <c r="B660" s="6" t="s">
        <v>10</v>
      </c>
      <c r="C660" s="7">
        <v>44439</v>
      </c>
      <c r="D660" s="6" t="s">
        <v>16</v>
      </c>
      <c r="E660" s="8">
        <v>43</v>
      </c>
      <c r="F660" s="9">
        <v>1314.5497532370046</v>
      </c>
      <c r="G660" s="6" t="s">
        <v>24</v>
      </c>
      <c r="H660" s="12">
        <f>IF(Таблица3[[#This Row],[Количество]]&lt;0,E660*F660*(-1),E660*F660)</f>
        <v>56525.639389191194</v>
      </c>
    </row>
    <row r="661" spans="1:8" x14ac:dyDescent="0.25">
      <c r="A661" s="6">
        <v>669</v>
      </c>
      <c r="B661" s="6" t="s">
        <v>11</v>
      </c>
      <c r="C661" s="7">
        <v>43651</v>
      </c>
      <c r="D661" s="6" t="s">
        <v>20</v>
      </c>
      <c r="E661" s="8">
        <v>51</v>
      </c>
      <c r="F661" s="9">
        <v>1547.7819453893821</v>
      </c>
      <c r="G661" s="6" t="s">
        <v>23</v>
      </c>
      <c r="H661" s="12">
        <f>IF(Таблица3[[#This Row],[Количество]]&lt;0,E661*F661*(-1),E661*F661)</f>
        <v>78936.879214858491</v>
      </c>
    </row>
    <row r="662" spans="1:8" x14ac:dyDescent="0.25">
      <c r="A662" s="6">
        <v>670</v>
      </c>
      <c r="B662" s="6" t="s">
        <v>8</v>
      </c>
      <c r="C662" s="7">
        <v>44087</v>
      </c>
      <c r="D662" s="6" t="s">
        <v>18</v>
      </c>
      <c r="E662" s="8">
        <v>32</v>
      </c>
      <c r="F662" s="9">
        <v>980.06987571648767</v>
      </c>
      <c r="G662" s="6" t="s">
        <v>24</v>
      </c>
      <c r="H662" s="12">
        <f>IF(Таблица3[[#This Row],[Количество]]&lt;0,E662*F662*(-1),E662*F662)</f>
        <v>31362.236022927606</v>
      </c>
    </row>
    <row r="663" spans="1:8" x14ac:dyDescent="0.25">
      <c r="A663" s="6">
        <v>671</v>
      </c>
      <c r="B663" s="6" t="s">
        <v>15</v>
      </c>
      <c r="C663" s="7">
        <v>43563</v>
      </c>
      <c r="D663" s="6" t="s">
        <v>18</v>
      </c>
      <c r="E663" s="8">
        <v>89</v>
      </c>
      <c r="F663" s="9">
        <v>2685.8829363415753</v>
      </c>
      <c r="G663" s="6" t="s">
        <v>24</v>
      </c>
      <c r="H663" s="12">
        <f>IF(Таблица3[[#This Row],[Количество]]&lt;0,E663*F663*(-1),E663*F663)</f>
        <v>239043.58133440019</v>
      </c>
    </row>
    <row r="664" spans="1:8" x14ac:dyDescent="0.25">
      <c r="A664" s="6">
        <v>672</v>
      </c>
      <c r="B664" s="6" t="s">
        <v>14</v>
      </c>
      <c r="C664" s="7">
        <v>44527</v>
      </c>
      <c r="D664" s="6" t="s">
        <v>20</v>
      </c>
      <c r="E664" s="8">
        <v>-1</v>
      </c>
      <c r="F664" s="9">
        <v>-6.1047743439715862</v>
      </c>
      <c r="G664" s="6" t="s">
        <v>21</v>
      </c>
      <c r="H664" s="12">
        <f>IF(Таблица3[[#This Row],[Количество]]&lt;0,E664*F664*(-1),E664*F664)</f>
        <v>-6.1047743439715862</v>
      </c>
    </row>
    <row r="665" spans="1:8" x14ac:dyDescent="0.25">
      <c r="A665" s="6">
        <v>673</v>
      </c>
      <c r="B665" s="6" t="s">
        <v>13</v>
      </c>
      <c r="C665" s="7">
        <v>43541</v>
      </c>
      <c r="D665" s="6" t="s">
        <v>16</v>
      </c>
      <c r="E665" s="8">
        <v>26</v>
      </c>
      <c r="F665" s="9">
        <v>810.86402502793612</v>
      </c>
      <c r="G665" s="6" t="s">
        <v>21</v>
      </c>
      <c r="H665" s="12">
        <f>IF(Таблица3[[#This Row],[Количество]]&lt;0,E665*F665*(-1),E665*F665)</f>
        <v>21082.464650726339</v>
      </c>
    </row>
    <row r="666" spans="1:8" x14ac:dyDescent="0.25">
      <c r="A666" s="6">
        <v>674</v>
      </c>
      <c r="B666" s="6" t="s">
        <v>14</v>
      </c>
      <c r="C666" s="7">
        <v>44252</v>
      </c>
      <c r="D666" s="6" t="s">
        <v>17</v>
      </c>
      <c r="E666" s="8">
        <v>56</v>
      </c>
      <c r="F666" s="9">
        <v>1702.8880484978067</v>
      </c>
      <c r="G666" s="6" t="s">
        <v>24</v>
      </c>
      <c r="H666" s="12">
        <f>IF(Таблица3[[#This Row],[Количество]]&lt;0,E666*F666*(-1),E666*F666)</f>
        <v>95361.730715877173</v>
      </c>
    </row>
    <row r="667" spans="1:8" x14ac:dyDescent="0.25">
      <c r="A667" s="6">
        <v>675</v>
      </c>
      <c r="B667" s="6" t="s">
        <v>8</v>
      </c>
      <c r="C667" s="7">
        <v>44065</v>
      </c>
      <c r="D667" s="6" t="s">
        <v>18</v>
      </c>
      <c r="E667" s="8">
        <v>10</v>
      </c>
      <c r="F667" s="9">
        <v>324.46099013561928</v>
      </c>
      <c r="G667" s="6" t="s">
        <v>24</v>
      </c>
      <c r="H667" s="12">
        <f>IF(Таблица3[[#This Row],[Количество]]&lt;0,E667*F667*(-1),E667*F667)</f>
        <v>3244.6099013561929</v>
      </c>
    </row>
    <row r="668" spans="1:8" x14ac:dyDescent="0.25">
      <c r="A668" s="6">
        <v>676</v>
      </c>
      <c r="B668" s="6" t="s">
        <v>13</v>
      </c>
      <c r="C668" s="7">
        <v>43867</v>
      </c>
      <c r="D668" s="6" t="s">
        <v>19</v>
      </c>
      <c r="E668" s="8">
        <v>8</v>
      </c>
      <c r="F668" s="9">
        <v>256.39457060752602</v>
      </c>
      <c r="G668" s="6" t="s">
        <v>21</v>
      </c>
      <c r="H668" s="12">
        <f>IF(Таблица3[[#This Row],[Количество]]&lt;0,E668*F668*(-1),E668*F668)</f>
        <v>2051.1565648602082</v>
      </c>
    </row>
    <row r="669" spans="1:8" x14ac:dyDescent="0.25">
      <c r="A669" s="6">
        <v>677</v>
      </c>
      <c r="B669" s="6" t="s">
        <v>10</v>
      </c>
      <c r="C669" s="7">
        <v>44318</v>
      </c>
      <c r="D669" s="6" t="s">
        <v>16</v>
      </c>
      <c r="E669" s="8">
        <v>75</v>
      </c>
      <c r="F669" s="9">
        <v>2268.135980797178</v>
      </c>
      <c r="G669" s="6" t="s">
        <v>22</v>
      </c>
      <c r="H669" s="12">
        <f>IF(Таблица3[[#This Row],[Количество]]&lt;0,E669*F669*(-1),E669*F669)</f>
        <v>170110.19855978835</v>
      </c>
    </row>
    <row r="670" spans="1:8" x14ac:dyDescent="0.25">
      <c r="A670" s="6">
        <v>678</v>
      </c>
      <c r="B670" s="6" t="s">
        <v>14</v>
      </c>
      <c r="C670" s="7">
        <v>44230</v>
      </c>
      <c r="D670" s="6" t="s">
        <v>17</v>
      </c>
      <c r="E670" s="8">
        <v>79</v>
      </c>
      <c r="F670" s="9">
        <v>2394.7663857142388</v>
      </c>
      <c r="G670" s="6" t="s">
        <v>21</v>
      </c>
      <c r="H670" s="12">
        <f>IF(Таблица3[[#This Row],[Количество]]&lt;0,E670*F670*(-1),E670*F670)</f>
        <v>189186.54447142486</v>
      </c>
    </row>
    <row r="671" spans="1:8" x14ac:dyDescent="0.25">
      <c r="A671" s="6">
        <v>679</v>
      </c>
      <c r="B671" s="6" t="s">
        <v>10</v>
      </c>
      <c r="C671" s="7">
        <v>44329</v>
      </c>
      <c r="D671" s="6" t="s">
        <v>17</v>
      </c>
      <c r="E671" s="8">
        <v>25</v>
      </c>
      <c r="F671" s="9">
        <v>759.4418767162706</v>
      </c>
      <c r="G671" s="6" t="s">
        <v>22</v>
      </c>
      <c r="H671" s="12">
        <f>IF(Таблица3[[#This Row],[Количество]]&lt;0,E671*F671*(-1),E671*F671)</f>
        <v>18986.046917906766</v>
      </c>
    </row>
    <row r="672" spans="1:8" x14ac:dyDescent="0.25">
      <c r="A672" s="6">
        <v>680</v>
      </c>
      <c r="B672" s="6" t="s">
        <v>11</v>
      </c>
      <c r="C672" s="7">
        <v>43750</v>
      </c>
      <c r="D672" s="6" t="s">
        <v>18</v>
      </c>
      <c r="E672" s="8">
        <v>22</v>
      </c>
      <c r="F672" s="9">
        <v>688.14390503031336</v>
      </c>
      <c r="G672" s="6" t="s">
        <v>21</v>
      </c>
      <c r="H672" s="12">
        <f>IF(Таблица3[[#This Row],[Количество]]&lt;0,E672*F672*(-1),E672*F672)</f>
        <v>15139.165910666894</v>
      </c>
    </row>
    <row r="673" spans="1:8" x14ac:dyDescent="0.25">
      <c r="A673" s="6">
        <v>681</v>
      </c>
      <c r="B673" s="6" t="s">
        <v>8</v>
      </c>
      <c r="C673" s="7">
        <v>44087</v>
      </c>
      <c r="D673" s="6" t="s">
        <v>19</v>
      </c>
      <c r="E673" s="8">
        <v>88</v>
      </c>
      <c r="F673" s="9">
        <v>2656.4166976022739</v>
      </c>
      <c r="G673" s="6" t="s">
        <v>23</v>
      </c>
      <c r="H673" s="12">
        <f>IF(Таблица3[[#This Row],[Количество]]&lt;0,E673*F673*(-1),E673*F673)</f>
        <v>233764.6693890001</v>
      </c>
    </row>
    <row r="674" spans="1:8" x14ac:dyDescent="0.25">
      <c r="A674" s="6">
        <v>682</v>
      </c>
      <c r="B674" s="6" t="s">
        <v>12</v>
      </c>
      <c r="C674" s="7">
        <v>44142</v>
      </c>
      <c r="D674" s="6" t="s">
        <v>17</v>
      </c>
      <c r="E674" s="8">
        <v>94</v>
      </c>
      <c r="F674" s="9">
        <v>2843.2899274536835</v>
      </c>
      <c r="G674" s="6" t="s">
        <v>24</v>
      </c>
      <c r="H674" s="12">
        <f>IF(Таблица3[[#This Row],[Количество]]&lt;0,E674*F674*(-1),E674*F674)</f>
        <v>267269.25318064622</v>
      </c>
    </row>
    <row r="675" spans="1:8" x14ac:dyDescent="0.25">
      <c r="A675" s="6">
        <v>683</v>
      </c>
      <c r="B675" s="6" t="s">
        <v>14</v>
      </c>
      <c r="C675" s="7">
        <v>44472</v>
      </c>
      <c r="D675" s="6" t="s">
        <v>20</v>
      </c>
      <c r="E675" s="8">
        <v>58</v>
      </c>
      <c r="F675" s="9">
        <v>1767.2593852578336</v>
      </c>
      <c r="G675" s="6" t="s">
        <v>22</v>
      </c>
      <c r="H675" s="12">
        <f>IF(Таблица3[[#This Row],[Количество]]&lt;0,E675*F675*(-1),E675*F675)</f>
        <v>102501.04434495435</v>
      </c>
    </row>
    <row r="676" spans="1:8" x14ac:dyDescent="0.25">
      <c r="A676" s="6">
        <v>684</v>
      </c>
      <c r="B676" s="6" t="s">
        <v>12</v>
      </c>
      <c r="C676" s="7">
        <v>44351</v>
      </c>
      <c r="D676" s="6" t="s">
        <v>18</v>
      </c>
      <c r="E676" s="8">
        <v>66</v>
      </c>
      <c r="F676" s="9">
        <v>2002.0830019781054</v>
      </c>
      <c r="G676" s="6" t="s">
        <v>22</v>
      </c>
      <c r="H676" s="12">
        <f>IF(Таблица3[[#This Row],[Количество]]&lt;0,E676*F676*(-1),E676*F676)</f>
        <v>132137.47813055495</v>
      </c>
    </row>
    <row r="677" spans="1:8" x14ac:dyDescent="0.25">
      <c r="A677" s="6">
        <v>685</v>
      </c>
      <c r="B677" s="6" t="s">
        <v>14</v>
      </c>
      <c r="C677" s="7">
        <v>43684</v>
      </c>
      <c r="D677" s="6" t="s">
        <v>16</v>
      </c>
      <c r="E677" s="8">
        <v>82</v>
      </c>
      <c r="F677" s="9">
        <v>2479.3546068655296</v>
      </c>
      <c r="G677" s="6" t="s">
        <v>23</v>
      </c>
      <c r="H677" s="12">
        <f>IF(Таблица3[[#This Row],[Количество]]&lt;0,E677*F677*(-1),E677*F677)</f>
        <v>203307.07776297344</v>
      </c>
    </row>
    <row r="678" spans="1:8" x14ac:dyDescent="0.25">
      <c r="A678" s="6">
        <v>686</v>
      </c>
      <c r="B678" s="6" t="s">
        <v>13</v>
      </c>
      <c r="C678" s="7">
        <v>43739</v>
      </c>
      <c r="D678" s="6" t="s">
        <v>17</v>
      </c>
      <c r="E678" s="8">
        <v>94</v>
      </c>
      <c r="F678" s="9">
        <v>2837.6556685165069</v>
      </c>
      <c r="G678" s="6" t="s">
        <v>22</v>
      </c>
      <c r="H678" s="12">
        <f>IF(Таблица3[[#This Row],[Количество]]&lt;0,E678*F678*(-1),E678*F678)</f>
        <v>266739.63284055167</v>
      </c>
    </row>
    <row r="679" spans="1:8" x14ac:dyDescent="0.25">
      <c r="A679" s="6">
        <v>687</v>
      </c>
      <c r="B679" s="6" t="s">
        <v>7</v>
      </c>
      <c r="C679" s="7">
        <v>43827</v>
      </c>
      <c r="D679" s="6" t="s">
        <v>18</v>
      </c>
      <c r="E679" s="8">
        <v>27</v>
      </c>
      <c r="F679" s="9">
        <v>828.83173616974648</v>
      </c>
      <c r="G679" s="6" t="s">
        <v>23</v>
      </c>
      <c r="H679" s="12">
        <f>IF(Таблица3[[#This Row],[Количество]]&lt;0,E679*F679*(-1),E679*F679)</f>
        <v>22378.456876583154</v>
      </c>
    </row>
    <row r="680" spans="1:8" x14ac:dyDescent="0.25">
      <c r="A680" s="6">
        <v>688</v>
      </c>
      <c r="B680" s="6" t="s">
        <v>8</v>
      </c>
      <c r="C680" s="7">
        <v>43933</v>
      </c>
      <c r="D680" s="6" t="s">
        <v>19</v>
      </c>
      <c r="E680" s="8">
        <v>56</v>
      </c>
      <c r="F680" s="9">
        <v>1699.5658667826988</v>
      </c>
      <c r="G680" s="6" t="s">
        <v>24</v>
      </c>
      <c r="H680" s="12">
        <f>IF(Таблица3[[#This Row],[Количество]]&lt;0,E680*F680*(-1),E680*F680)</f>
        <v>95175.688539831128</v>
      </c>
    </row>
    <row r="681" spans="1:8" x14ac:dyDescent="0.25">
      <c r="A681" s="6">
        <v>689</v>
      </c>
      <c r="B681" s="6" t="s">
        <v>12</v>
      </c>
      <c r="C681" s="7">
        <v>43574</v>
      </c>
      <c r="D681" s="6" t="s">
        <v>20</v>
      </c>
      <c r="E681" s="8">
        <v>82</v>
      </c>
      <c r="F681" s="9">
        <v>2478.0094907753814</v>
      </c>
      <c r="G681" s="6" t="s">
        <v>22</v>
      </c>
      <c r="H681" s="12">
        <f>IF(Таблица3[[#This Row],[Количество]]&lt;0,E681*F681*(-1),E681*F681)</f>
        <v>203196.77824358127</v>
      </c>
    </row>
    <row r="682" spans="1:8" x14ac:dyDescent="0.25">
      <c r="A682" s="6">
        <v>690</v>
      </c>
      <c r="B682" s="6" t="s">
        <v>12</v>
      </c>
      <c r="C682" s="7">
        <v>44450</v>
      </c>
      <c r="D682" s="6" t="s">
        <v>20</v>
      </c>
      <c r="E682" s="8">
        <v>7</v>
      </c>
      <c r="F682" s="9">
        <v>230.6771430901515</v>
      </c>
      <c r="G682" s="6" t="s">
        <v>22</v>
      </c>
      <c r="H682" s="12">
        <f>IF(Таблица3[[#This Row],[Количество]]&lt;0,E682*F682*(-1),E682*F682)</f>
        <v>1614.7400016310605</v>
      </c>
    </row>
    <row r="683" spans="1:8" x14ac:dyDescent="0.25">
      <c r="A683" s="6">
        <v>691</v>
      </c>
      <c r="B683" s="6" t="s">
        <v>8</v>
      </c>
      <c r="C683" s="7">
        <v>43475</v>
      </c>
      <c r="D683" s="6" t="s">
        <v>18</v>
      </c>
      <c r="E683" s="8">
        <v>25</v>
      </c>
      <c r="F683" s="9">
        <v>773.67215999588439</v>
      </c>
      <c r="G683" s="6" t="s">
        <v>23</v>
      </c>
      <c r="H683" s="12">
        <f>IF(Таблица3[[#This Row],[Количество]]&lt;0,E683*F683*(-1),E683*F683)</f>
        <v>19341.803999897111</v>
      </c>
    </row>
    <row r="684" spans="1:8" x14ac:dyDescent="0.25">
      <c r="A684" s="6">
        <v>692</v>
      </c>
      <c r="B684" s="6" t="s">
        <v>7</v>
      </c>
      <c r="C684" s="7">
        <v>43827</v>
      </c>
      <c r="D684" s="6" t="s">
        <v>17</v>
      </c>
      <c r="E684" s="8">
        <v>15</v>
      </c>
      <c r="F684" s="9">
        <v>468.08970139122437</v>
      </c>
      <c r="G684" s="6" t="s">
        <v>22</v>
      </c>
      <c r="H684" s="12">
        <f>IF(Таблица3[[#This Row],[Количество]]&lt;0,E684*F684*(-1),E684*F684)</f>
        <v>7021.3455208683654</v>
      </c>
    </row>
    <row r="685" spans="1:8" x14ac:dyDescent="0.25">
      <c r="A685" s="6">
        <v>693</v>
      </c>
      <c r="B685" s="6" t="s">
        <v>14</v>
      </c>
      <c r="C685" s="7">
        <v>44109</v>
      </c>
      <c r="D685" s="6" t="s">
        <v>17</v>
      </c>
      <c r="E685" s="8">
        <v>39</v>
      </c>
      <c r="F685" s="9">
        <v>1188.2068608795676</v>
      </c>
      <c r="G685" s="6" t="s">
        <v>22</v>
      </c>
      <c r="H685" s="12">
        <f>IF(Таблица3[[#This Row],[Количество]]&lt;0,E685*F685*(-1),E685*F685)</f>
        <v>46340.067574303132</v>
      </c>
    </row>
    <row r="686" spans="1:8" x14ac:dyDescent="0.25">
      <c r="A686" s="6">
        <v>694</v>
      </c>
      <c r="B686" s="6" t="s">
        <v>8</v>
      </c>
      <c r="C686" s="7">
        <v>44472</v>
      </c>
      <c r="D686" s="6" t="s">
        <v>18</v>
      </c>
      <c r="E686" s="8">
        <v>22</v>
      </c>
      <c r="F686" s="9">
        <v>679.20921050637094</v>
      </c>
      <c r="G686" s="6" t="s">
        <v>24</v>
      </c>
      <c r="H686" s="12">
        <f>IF(Таблица3[[#This Row],[Количество]]&lt;0,E686*F686*(-1),E686*F686)</f>
        <v>14942.60263114016</v>
      </c>
    </row>
    <row r="687" spans="1:8" x14ac:dyDescent="0.25">
      <c r="A687" s="6">
        <v>695</v>
      </c>
      <c r="B687" s="6" t="s">
        <v>15</v>
      </c>
      <c r="C687" s="7">
        <v>44274</v>
      </c>
      <c r="D687" s="6" t="s">
        <v>19</v>
      </c>
      <c r="E687" s="8">
        <v>0</v>
      </c>
      <c r="F687" s="9">
        <v>15.802940518086343</v>
      </c>
      <c r="G687" s="6" t="s">
        <v>23</v>
      </c>
      <c r="H687" s="12">
        <f>IF(Таблица3[[#This Row],[Количество]]&lt;0,E687*F687*(-1),E687*F687)</f>
        <v>0</v>
      </c>
    </row>
    <row r="688" spans="1:8" x14ac:dyDescent="0.25">
      <c r="A688" s="6">
        <v>696</v>
      </c>
      <c r="B688" s="6" t="s">
        <v>8</v>
      </c>
      <c r="C688" s="7">
        <v>44032</v>
      </c>
      <c r="D688" s="6" t="s">
        <v>20</v>
      </c>
      <c r="E688" s="8">
        <v>47</v>
      </c>
      <c r="F688" s="9">
        <v>1426.2566704955398</v>
      </c>
      <c r="G688" s="6" t="s">
        <v>22</v>
      </c>
      <c r="H688" s="12">
        <f>IF(Таблица3[[#This Row],[Количество]]&lt;0,E688*F688*(-1),E688*F688)</f>
        <v>67034.06351329037</v>
      </c>
    </row>
    <row r="689" spans="1:8" x14ac:dyDescent="0.25">
      <c r="A689" s="6">
        <v>697</v>
      </c>
      <c r="B689" s="6" t="s">
        <v>14</v>
      </c>
      <c r="C689" s="7">
        <v>43530</v>
      </c>
      <c r="D689" s="6" t="s">
        <v>19</v>
      </c>
      <c r="E689" s="8">
        <v>36</v>
      </c>
      <c r="F689" s="9">
        <v>1102.5851548113317</v>
      </c>
      <c r="G689" s="6" t="s">
        <v>21</v>
      </c>
      <c r="H689" s="12">
        <f>IF(Таблица3[[#This Row],[Количество]]&lt;0,E689*F689*(-1),E689*F689)</f>
        <v>39693.065573207939</v>
      </c>
    </row>
    <row r="690" spans="1:8" x14ac:dyDescent="0.25">
      <c r="A690" s="6">
        <v>698</v>
      </c>
      <c r="B690" s="6" t="s">
        <v>14</v>
      </c>
      <c r="C690" s="7">
        <v>44087</v>
      </c>
      <c r="D690" s="6" t="s">
        <v>16</v>
      </c>
      <c r="E690" s="8">
        <v>46</v>
      </c>
      <c r="F690" s="9">
        <v>1395.2847109810004</v>
      </c>
      <c r="G690" s="6" t="s">
        <v>23</v>
      </c>
      <c r="H690" s="12">
        <f>IF(Таблица3[[#This Row],[Количество]]&lt;0,E690*F690*(-1),E690*F690)</f>
        <v>64183.096705126023</v>
      </c>
    </row>
    <row r="691" spans="1:8" x14ac:dyDescent="0.25">
      <c r="A691" s="6">
        <v>699</v>
      </c>
      <c r="B691" s="6" t="s">
        <v>12</v>
      </c>
      <c r="C691" s="7">
        <v>43585</v>
      </c>
      <c r="D691" s="6" t="s">
        <v>16</v>
      </c>
      <c r="E691" s="8">
        <v>84</v>
      </c>
      <c r="F691" s="9">
        <v>2536.8258531303154</v>
      </c>
      <c r="G691" s="6" t="s">
        <v>21</v>
      </c>
      <c r="H691" s="12">
        <f>IF(Таблица3[[#This Row],[Количество]]&lt;0,E691*F691*(-1),E691*F691)</f>
        <v>213093.37166294651</v>
      </c>
    </row>
    <row r="692" spans="1:8" x14ac:dyDescent="0.25">
      <c r="A692" s="6">
        <v>700</v>
      </c>
      <c r="B692" s="6" t="s">
        <v>11</v>
      </c>
      <c r="C692" s="7">
        <v>43911</v>
      </c>
      <c r="D692" s="6" t="s">
        <v>18</v>
      </c>
      <c r="E692" s="8">
        <v>38</v>
      </c>
      <c r="F692" s="9">
        <v>1157.6504648002317</v>
      </c>
      <c r="G692" s="6" t="s">
        <v>21</v>
      </c>
      <c r="H692" s="12">
        <f>IF(Таблица3[[#This Row],[Количество]]&lt;0,E692*F692*(-1),E692*F692)</f>
        <v>43990.717662408802</v>
      </c>
    </row>
    <row r="693" spans="1:8" x14ac:dyDescent="0.25">
      <c r="A693" s="6">
        <v>701</v>
      </c>
      <c r="B693" s="6" t="s">
        <v>8</v>
      </c>
      <c r="C693" s="7">
        <v>43977</v>
      </c>
      <c r="D693" s="6" t="s">
        <v>18</v>
      </c>
      <c r="E693" s="8">
        <v>13</v>
      </c>
      <c r="F693" s="9">
        <v>404.73506204312048</v>
      </c>
      <c r="G693" s="6" t="s">
        <v>21</v>
      </c>
      <c r="H693" s="12">
        <f>IF(Таблица3[[#This Row],[Количество]]&lt;0,E693*F693*(-1),E693*F693)</f>
        <v>5261.5558065605665</v>
      </c>
    </row>
    <row r="694" spans="1:8" x14ac:dyDescent="0.25">
      <c r="A694" s="6">
        <v>702</v>
      </c>
      <c r="B694" s="6" t="s">
        <v>12</v>
      </c>
      <c r="C694" s="7">
        <v>43574</v>
      </c>
      <c r="D694" s="6" t="s">
        <v>17</v>
      </c>
      <c r="E694" s="8">
        <v>40</v>
      </c>
      <c r="F694" s="9">
        <v>1224.2180451643387</v>
      </c>
      <c r="G694" s="6" t="s">
        <v>24</v>
      </c>
      <c r="H694" s="12">
        <f>IF(Таблица3[[#This Row],[Количество]]&lt;0,E694*F694*(-1),E694*F694)</f>
        <v>48968.721806573551</v>
      </c>
    </row>
    <row r="695" spans="1:8" x14ac:dyDescent="0.25">
      <c r="A695" s="6">
        <v>703</v>
      </c>
      <c r="B695" s="6" t="s">
        <v>10</v>
      </c>
      <c r="C695" s="7">
        <v>43999</v>
      </c>
      <c r="D695" s="6" t="s">
        <v>19</v>
      </c>
      <c r="E695" s="8">
        <v>46</v>
      </c>
      <c r="F695" s="9">
        <v>1394.0722206598459</v>
      </c>
      <c r="G695" s="6" t="s">
        <v>24</v>
      </c>
      <c r="H695" s="12">
        <f>IF(Таблица3[[#This Row],[Количество]]&lt;0,E695*F695*(-1),E695*F695)</f>
        <v>64127.322150352913</v>
      </c>
    </row>
    <row r="696" spans="1:8" x14ac:dyDescent="0.25">
      <c r="A696" s="6">
        <v>704</v>
      </c>
      <c r="B696" s="6" t="s">
        <v>9</v>
      </c>
      <c r="C696" s="7">
        <v>44043</v>
      </c>
      <c r="D696" s="6" t="s">
        <v>16</v>
      </c>
      <c r="E696" s="8">
        <v>11</v>
      </c>
      <c r="F696" s="9">
        <v>351.05222117013574</v>
      </c>
      <c r="G696" s="6" t="s">
        <v>21</v>
      </c>
      <c r="H696" s="12">
        <f>IF(Таблица3[[#This Row],[Количество]]&lt;0,E696*F696*(-1),E696*F696)</f>
        <v>3861.5744328714932</v>
      </c>
    </row>
    <row r="697" spans="1:8" x14ac:dyDescent="0.25">
      <c r="A697" s="6">
        <v>705</v>
      </c>
      <c r="B697" s="6" t="s">
        <v>7</v>
      </c>
      <c r="C697" s="7">
        <v>44362</v>
      </c>
      <c r="D697" s="6" t="s">
        <v>18</v>
      </c>
      <c r="E697" s="8">
        <v>-1</v>
      </c>
      <c r="F697" s="9">
        <v>-8.9822589573278755</v>
      </c>
      <c r="G697" s="6" t="s">
        <v>23</v>
      </c>
      <c r="H697" s="12">
        <f>IF(Таблица3[[#This Row],[Количество]]&lt;0,E697*F697*(-1),E697*F697)</f>
        <v>-8.9822589573278755</v>
      </c>
    </row>
    <row r="698" spans="1:8" x14ac:dyDescent="0.25">
      <c r="A698" s="6">
        <v>706</v>
      </c>
      <c r="B698" s="6" t="s">
        <v>7</v>
      </c>
      <c r="C698" s="7">
        <v>43900</v>
      </c>
      <c r="D698" s="6" t="s">
        <v>18</v>
      </c>
      <c r="E698" s="8">
        <v>32</v>
      </c>
      <c r="F698" s="9">
        <v>986.18549497009872</v>
      </c>
      <c r="G698" s="6" t="s">
        <v>21</v>
      </c>
      <c r="H698" s="12">
        <f>IF(Таблица3[[#This Row],[Количество]]&lt;0,E698*F698*(-1),E698*F698)</f>
        <v>31557.935839043159</v>
      </c>
    </row>
    <row r="699" spans="1:8" x14ac:dyDescent="0.25">
      <c r="A699" s="6">
        <v>707</v>
      </c>
      <c r="B699" s="6" t="s">
        <v>9</v>
      </c>
      <c r="C699" s="7">
        <v>43845</v>
      </c>
      <c r="D699" s="6" t="s">
        <v>17</v>
      </c>
      <c r="E699" s="8">
        <v>78</v>
      </c>
      <c r="F699" s="9">
        <v>2353.7746360511865</v>
      </c>
      <c r="G699" s="6" t="s">
        <v>24</v>
      </c>
      <c r="H699" s="12">
        <f>IF(Таблица3[[#This Row],[Количество]]&lt;0,E699*F699*(-1),E699*F699)</f>
        <v>183594.42161199255</v>
      </c>
    </row>
    <row r="700" spans="1:8" x14ac:dyDescent="0.25">
      <c r="A700" s="6">
        <v>708</v>
      </c>
      <c r="B700" s="6" t="s">
        <v>7</v>
      </c>
      <c r="C700" s="7">
        <v>44219</v>
      </c>
      <c r="D700" s="6" t="s">
        <v>19</v>
      </c>
      <c r="E700" s="8">
        <v>71</v>
      </c>
      <c r="F700" s="9">
        <v>2151.4334620644154</v>
      </c>
      <c r="G700" s="6" t="s">
        <v>21</v>
      </c>
      <c r="H700" s="12">
        <f>IF(Таблица3[[#This Row],[Количество]]&lt;0,E700*F700*(-1),E700*F700)</f>
        <v>152751.77580657348</v>
      </c>
    </row>
    <row r="701" spans="1:8" x14ac:dyDescent="0.25">
      <c r="A701" s="6">
        <v>709</v>
      </c>
      <c r="B701" s="6" t="s">
        <v>10</v>
      </c>
      <c r="C701" s="7">
        <v>43944</v>
      </c>
      <c r="D701" s="6" t="s">
        <v>18</v>
      </c>
      <c r="E701" s="8">
        <v>36</v>
      </c>
      <c r="F701" s="9">
        <v>1097.9941093344994</v>
      </c>
      <c r="G701" s="6" t="s">
        <v>24</v>
      </c>
      <c r="H701" s="12">
        <f>IF(Таблица3[[#This Row],[Количество]]&lt;0,E701*F701*(-1),E701*F701)</f>
        <v>39527.787936041976</v>
      </c>
    </row>
    <row r="702" spans="1:8" x14ac:dyDescent="0.25">
      <c r="A702" s="6">
        <v>710</v>
      </c>
      <c r="B702" s="6" t="s">
        <v>14</v>
      </c>
      <c r="C702" s="7">
        <v>44065</v>
      </c>
      <c r="D702" s="6" t="s">
        <v>20</v>
      </c>
      <c r="E702" s="8">
        <v>79</v>
      </c>
      <c r="F702" s="9">
        <v>2387.528909715526</v>
      </c>
      <c r="G702" s="6" t="s">
        <v>23</v>
      </c>
      <c r="H702" s="12">
        <f>IF(Таблица3[[#This Row],[Количество]]&lt;0,E702*F702*(-1),E702*F702)</f>
        <v>188614.78386752654</v>
      </c>
    </row>
    <row r="703" spans="1:8" x14ac:dyDescent="0.25">
      <c r="A703" s="6">
        <v>711</v>
      </c>
      <c r="B703" s="6" t="s">
        <v>7</v>
      </c>
      <c r="C703" s="7">
        <v>44417</v>
      </c>
      <c r="D703" s="6" t="s">
        <v>19</v>
      </c>
      <c r="E703" s="8">
        <v>92</v>
      </c>
      <c r="F703" s="9">
        <v>2783.368931964073</v>
      </c>
      <c r="G703" s="6" t="s">
        <v>23</v>
      </c>
      <c r="H703" s="12">
        <f>IF(Таблица3[[#This Row],[Количество]]&lt;0,E703*F703*(-1),E703*F703)</f>
        <v>256069.94174069472</v>
      </c>
    </row>
    <row r="704" spans="1:8" x14ac:dyDescent="0.25">
      <c r="A704" s="6">
        <v>712</v>
      </c>
      <c r="B704" s="6" t="s">
        <v>13</v>
      </c>
      <c r="C704" s="7">
        <v>43845</v>
      </c>
      <c r="D704" s="6" t="s">
        <v>17</v>
      </c>
      <c r="E704" s="8">
        <v>38</v>
      </c>
      <c r="F704" s="9">
        <v>1162.0226134841928</v>
      </c>
      <c r="G704" s="6" t="s">
        <v>24</v>
      </c>
      <c r="H704" s="12">
        <f>IF(Таблица3[[#This Row],[Количество]]&lt;0,E704*F704*(-1),E704*F704)</f>
        <v>44156.859312399327</v>
      </c>
    </row>
    <row r="705" spans="1:8" x14ac:dyDescent="0.25">
      <c r="A705" s="6">
        <v>713</v>
      </c>
      <c r="B705" s="6" t="s">
        <v>8</v>
      </c>
      <c r="C705" s="7">
        <v>43805</v>
      </c>
      <c r="D705" s="6" t="s">
        <v>20</v>
      </c>
      <c r="E705" s="8">
        <v>50</v>
      </c>
      <c r="F705" s="9">
        <v>1520.8468006915191</v>
      </c>
      <c r="G705" s="6" t="s">
        <v>21</v>
      </c>
      <c r="H705" s="12">
        <f>IF(Таблица3[[#This Row],[Количество]]&lt;0,E705*F705*(-1),E705*F705)</f>
        <v>76042.340034575958</v>
      </c>
    </row>
    <row r="706" spans="1:8" x14ac:dyDescent="0.25">
      <c r="A706" s="6">
        <v>714</v>
      </c>
      <c r="B706" s="6" t="s">
        <v>11</v>
      </c>
      <c r="C706" s="7">
        <v>43519</v>
      </c>
      <c r="D706" s="6" t="s">
        <v>17</v>
      </c>
      <c r="E706" s="8">
        <v>31</v>
      </c>
      <c r="F706" s="9">
        <v>937.3408354223518</v>
      </c>
      <c r="G706" s="6" t="s">
        <v>23</v>
      </c>
      <c r="H706" s="12">
        <f>IF(Таблица3[[#This Row],[Количество]]&lt;0,E706*F706*(-1),E706*F706)</f>
        <v>29057.565898092907</v>
      </c>
    </row>
    <row r="707" spans="1:8" x14ac:dyDescent="0.25">
      <c r="A707" s="6">
        <v>715</v>
      </c>
      <c r="B707" s="6" t="s">
        <v>14</v>
      </c>
      <c r="C707" s="7">
        <v>43629</v>
      </c>
      <c r="D707" s="6" t="s">
        <v>18</v>
      </c>
      <c r="E707" s="8">
        <v>9</v>
      </c>
      <c r="F707" s="9">
        <v>293.86098665239905</v>
      </c>
      <c r="G707" s="6" t="s">
        <v>21</v>
      </c>
      <c r="H707" s="12">
        <f>IF(Таблица3[[#This Row],[Количество]]&lt;0,E707*F707*(-1),E707*F707)</f>
        <v>2644.7488798715913</v>
      </c>
    </row>
    <row r="708" spans="1:8" x14ac:dyDescent="0.25">
      <c r="A708" s="6">
        <v>716</v>
      </c>
      <c r="B708" s="6" t="s">
        <v>13</v>
      </c>
      <c r="C708" s="7">
        <v>44252</v>
      </c>
      <c r="D708" s="6" t="s">
        <v>16</v>
      </c>
      <c r="E708" s="8">
        <v>24</v>
      </c>
      <c r="F708" s="9">
        <v>732.78886055388637</v>
      </c>
      <c r="G708" s="6" t="s">
        <v>23</v>
      </c>
      <c r="H708" s="12">
        <f>IF(Таблица3[[#This Row],[Количество]]&lt;0,E708*F708*(-1),E708*F708)</f>
        <v>17586.932653293272</v>
      </c>
    </row>
    <row r="709" spans="1:8" x14ac:dyDescent="0.25">
      <c r="A709" s="6">
        <v>717</v>
      </c>
      <c r="B709" s="6" t="s">
        <v>7</v>
      </c>
      <c r="C709" s="7">
        <v>44208</v>
      </c>
      <c r="D709" s="6" t="s">
        <v>18</v>
      </c>
      <c r="E709" s="8">
        <v>50</v>
      </c>
      <c r="F709" s="9">
        <v>1525.8608557503928</v>
      </c>
      <c r="G709" s="6" t="s">
        <v>23</v>
      </c>
      <c r="H709" s="12">
        <f>IF(Таблица3[[#This Row],[Количество]]&lt;0,E709*F709*(-1),E709*F709)</f>
        <v>76293.042787519647</v>
      </c>
    </row>
    <row r="710" spans="1:8" x14ac:dyDescent="0.25">
      <c r="A710" s="6">
        <v>718</v>
      </c>
      <c r="B710" s="6" t="s">
        <v>14</v>
      </c>
      <c r="C710" s="7">
        <v>43508</v>
      </c>
      <c r="D710" s="6" t="s">
        <v>19</v>
      </c>
      <c r="E710" s="8">
        <v>32</v>
      </c>
      <c r="F710" s="9">
        <v>981.91983875169331</v>
      </c>
      <c r="G710" s="6" t="s">
        <v>23</v>
      </c>
      <c r="H710" s="12">
        <f>IF(Таблица3[[#This Row],[Количество]]&lt;0,E710*F710*(-1),E710*F710)</f>
        <v>31421.434840054186</v>
      </c>
    </row>
    <row r="711" spans="1:8" x14ac:dyDescent="0.25">
      <c r="A711" s="6">
        <v>719</v>
      </c>
      <c r="B711" s="6" t="s">
        <v>9</v>
      </c>
      <c r="C711" s="7">
        <v>44087</v>
      </c>
      <c r="D711" s="6" t="s">
        <v>17</v>
      </c>
      <c r="E711" s="8">
        <v>71</v>
      </c>
      <c r="F711" s="9">
        <v>2149.278284338051</v>
      </c>
      <c r="G711" s="6" t="s">
        <v>22</v>
      </c>
      <c r="H711" s="12">
        <f>IF(Таблица3[[#This Row],[Количество]]&lt;0,E711*F711*(-1),E711*F711)</f>
        <v>152598.75818800161</v>
      </c>
    </row>
    <row r="712" spans="1:8" x14ac:dyDescent="0.25">
      <c r="A712" s="6">
        <v>720</v>
      </c>
      <c r="B712" s="6" t="s">
        <v>11</v>
      </c>
      <c r="C712" s="7">
        <v>43772</v>
      </c>
      <c r="D712" s="6" t="s">
        <v>20</v>
      </c>
      <c r="E712" s="8">
        <v>28</v>
      </c>
      <c r="F712" s="9">
        <v>861.0720359890588</v>
      </c>
      <c r="G712" s="6" t="s">
        <v>22</v>
      </c>
      <c r="H712" s="12">
        <f>IF(Таблица3[[#This Row],[Количество]]&lt;0,E712*F712*(-1),E712*F712)</f>
        <v>24110.017007693648</v>
      </c>
    </row>
    <row r="713" spans="1:8" x14ac:dyDescent="0.25">
      <c r="A713" s="6">
        <v>721</v>
      </c>
      <c r="B713" s="6" t="s">
        <v>7</v>
      </c>
      <c r="C713" s="7">
        <v>43761</v>
      </c>
      <c r="D713" s="6" t="s">
        <v>18</v>
      </c>
      <c r="E713" s="8">
        <v>40</v>
      </c>
      <c r="F713" s="9">
        <v>1218.3146625489912</v>
      </c>
      <c r="G713" s="6" t="s">
        <v>21</v>
      </c>
      <c r="H713" s="12">
        <f>IF(Таблица3[[#This Row],[Количество]]&lt;0,E713*F713*(-1),E713*F713)</f>
        <v>48732.586501959653</v>
      </c>
    </row>
    <row r="714" spans="1:8" x14ac:dyDescent="0.25">
      <c r="A714" s="6">
        <v>722</v>
      </c>
      <c r="B714" s="6" t="s">
        <v>11</v>
      </c>
      <c r="C714" s="7">
        <v>43845</v>
      </c>
      <c r="D714" s="6" t="s">
        <v>16</v>
      </c>
      <c r="E714" s="8">
        <v>75</v>
      </c>
      <c r="F714" s="9">
        <v>2269.8711570221039</v>
      </c>
      <c r="G714" s="6" t="s">
        <v>21</v>
      </c>
      <c r="H714" s="12">
        <f>IF(Таблица3[[#This Row],[Количество]]&lt;0,E714*F714*(-1),E714*F714)</f>
        <v>170240.33677665779</v>
      </c>
    </row>
    <row r="715" spans="1:8" x14ac:dyDescent="0.25">
      <c r="A715" s="6">
        <v>723</v>
      </c>
      <c r="B715" s="6" t="s">
        <v>15</v>
      </c>
      <c r="C715" s="7">
        <v>44065</v>
      </c>
      <c r="D715" s="6" t="s">
        <v>18</v>
      </c>
      <c r="E715" s="8">
        <v>30</v>
      </c>
      <c r="F715" s="9">
        <v>920.30625673172358</v>
      </c>
      <c r="G715" s="6" t="s">
        <v>24</v>
      </c>
      <c r="H715" s="12">
        <f>IF(Таблица3[[#This Row],[Количество]]&lt;0,E715*F715*(-1),E715*F715)</f>
        <v>27609.187701951709</v>
      </c>
    </row>
    <row r="716" spans="1:8" x14ac:dyDescent="0.25">
      <c r="A716" s="6">
        <v>724</v>
      </c>
      <c r="B716" s="6" t="s">
        <v>14</v>
      </c>
      <c r="C716" s="7">
        <v>44538</v>
      </c>
      <c r="D716" s="6" t="s">
        <v>18</v>
      </c>
      <c r="E716" s="8">
        <v>78</v>
      </c>
      <c r="F716" s="9">
        <v>2358.9718296494316</v>
      </c>
      <c r="G716" s="6" t="s">
        <v>22</v>
      </c>
      <c r="H716" s="12">
        <f>IF(Таблица3[[#This Row],[Количество]]&lt;0,E716*F716*(-1),E716*F716)</f>
        <v>183999.80271265566</v>
      </c>
    </row>
    <row r="717" spans="1:8" x14ac:dyDescent="0.25">
      <c r="A717" s="6">
        <v>725</v>
      </c>
      <c r="B717" s="6" t="s">
        <v>10</v>
      </c>
      <c r="C717" s="7">
        <v>44417</v>
      </c>
      <c r="D717" s="6" t="s">
        <v>20</v>
      </c>
      <c r="E717" s="8">
        <v>15</v>
      </c>
      <c r="F717" s="9">
        <v>470.98021343383823</v>
      </c>
      <c r="G717" s="6" t="s">
        <v>22</v>
      </c>
      <c r="H717" s="12">
        <f>IF(Таблица3[[#This Row],[Количество]]&lt;0,E717*F717*(-1),E717*F717)</f>
        <v>7064.7032015075738</v>
      </c>
    </row>
    <row r="718" spans="1:8" x14ac:dyDescent="0.25">
      <c r="A718" s="6">
        <v>726</v>
      </c>
      <c r="B718" s="6" t="s">
        <v>11</v>
      </c>
      <c r="C718" s="7">
        <v>44142</v>
      </c>
      <c r="D718" s="6" t="s">
        <v>19</v>
      </c>
      <c r="E718" s="8">
        <v>30</v>
      </c>
      <c r="F718" s="9">
        <v>918.00989942743342</v>
      </c>
      <c r="G718" s="6" t="s">
        <v>23</v>
      </c>
      <c r="H718" s="12">
        <f>IF(Таблица3[[#This Row],[Количество]]&lt;0,E718*F718*(-1),E718*F718)</f>
        <v>27540.296982823002</v>
      </c>
    </row>
    <row r="719" spans="1:8" x14ac:dyDescent="0.25">
      <c r="A719" s="6">
        <v>727</v>
      </c>
      <c r="B719" s="6" t="s">
        <v>15</v>
      </c>
      <c r="C719" s="7">
        <v>44472</v>
      </c>
      <c r="D719" s="6" t="s">
        <v>17</v>
      </c>
      <c r="E719" s="8">
        <v>27</v>
      </c>
      <c r="F719" s="9">
        <v>835.64417753264922</v>
      </c>
      <c r="G719" s="6" t="s">
        <v>23</v>
      </c>
      <c r="H719" s="12">
        <f>IF(Таблица3[[#This Row],[Количество]]&lt;0,E719*F719*(-1),E719*F719)</f>
        <v>22562.392793381528</v>
      </c>
    </row>
    <row r="720" spans="1:8" x14ac:dyDescent="0.25">
      <c r="A720" s="6">
        <v>728</v>
      </c>
      <c r="B720" s="6" t="s">
        <v>13</v>
      </c>
      <c r="C720" s="7">
        <v>43629</v>
      </c>
      <c r="D720" s="6" t="s">
        <v>18</v>
      </c>
      <c r="E720" s="8">
        <v>95</v>
      </c>
      <c r="F720" s="9">
        <v>2866.842165847042</v>
      </c>
      <c r="G720" s="6" t="s">
        <v>24</v>
      </c>
      <c r="H720" s="12">
        <f>IF(Таблица3[[#This Row],[Количество]]&lt;0,E720*F720*(-1),E720*F720)</f>
        <v>272350.00575546897</v>
      </c>
    </row>
    <row r="721" spans="1:8" x14ac:dyDescent="0.25">
      <c r="A721" s="6">
        <v>729</v>
      </c>
      <c r="B721" s="6" t="s">
        <v>14</v>
      </c>
      <c r="C721" s="7">
        <v>43878</v>
      </c>
      <c r="D721" s="6" t="s">
        <v>17</v>
      </c>
      <c r="E721" s="8">
        <v>62</v>
      </c>
      <c r="F721" s="9">
        <v>1886.9979320640691</v>
      </c>
      <c r="G721" s="6" t="s">
        <v>22</v>
      </c>
      <c r="H721" s="12">
        <f>IF(Таблица3[[#This Row],[Количество]]&lt;0,E721*F721*(-1),E721*F721)</f>
        <v>116993.87178797228</v>
      </c>
    </row>
    <row r="722" spans="1:8" x14ac:dyDescent="0.25">
      <c r="A722" s="6">
        <v>730</v>
      </c>
      <c r="B722" s="6" t="s">
        <v>11</v>
      </c>
      <c r="C722" s="7">
        <v>43541</v>
      </c>
      <c r="D722" s="6" t="s">
        <v>18</v>
      </c>
      <c r="E722" s="8">
        <v>-4</v>
      </c>
      <c r="F722" s="9">
        <v>-101.51413084603678</v>
      </c>
      <c r="G722" s="6" t="s">
        <v>23</v>
      </c>
      <c r="H722" s="12">
        <f>IF(Таблица3[[#This Row],[Количество]]&lt;0,E722*F722*(-1),E722*F722)</f>
        <v>-406.05652338414711</v>
      </c>
    </row>
    <row r="723" spans="1:8" x14ac:dyDescent="0.25">
      <c r="A723" s="6">
        <v>731</v>
      </c>
      <c r="B723" s="6" t="s">
        <v>8</v>
      </c>
      <c r="C723" s="7">
        <v>44032</v>
      </c>
      <c r="D723" s="6" t="s">
        <v>20</v>
      </c>
      <c r="E723" s="8">
        <v>-3</v>
      </c>
      <c r="F723" s="9">
        <v>-72.263762915654141</v>
      </c>
      <c r="G723" s="6" t="s">
        <v>23</v>
      </c>
      <c r="H723" s="12">
        <f>IF(Таблица3[[#This Row],[Количество]]&lt;0,E723*F723*(-1),E723*F723)</f>
        <v>-216.79128874696244</v>
      </c>
    </row>
    <row r="724" spans="1:8" x14ac:dyDescent="0.25">
      <c r="A724" s="6">
        <v>732</v>
      </c>
      <c r="B724" s="6" t="s">
        <v>13</v>
      </c>
      <c r="C724" s="7">
        <v>44384</v>
      </c>
      <c r="D724" s="6" t="s">
        <v>20</v>
      </c>
      <c r="E724" s="8">
        <v>62</v>
      </c>
      <c r="F724" s="9">
        <v>1877.1484715081847</v>
      </c>
      <c r="G724" s="6" t="s">
        <v>24</v>
      </c>
      <c r="H724" s="12">
        <f>IF(Таблица3[[#This Row],[Количество]]&lt;0,E724*F724*(-1),E724*F724)</f>
        <v>116383.20523350745</v>
      </c>
    </row>
    <row r="725" spans="1:8" x14ac:dyDescent="0.25">
      <c r="A725" s="6">
        <v>733</v>
      </c>
      <c r="B725" s="6" t="s">
        <v>8</v>
      </c>
      <c r="C725" s="7">
        <v>44054</v>
      </c>
      <c r="D725" s="6" t="s">
        <v>19</v>
      </c>
      <c r="E725" s="8">
        <v>92</v>
      </c>
      <c r="F725" s="9">
        <v>2776.7657907264579</v>
      </c>
      <c r="G725" s="6" t="s">
        <v>24</v>
      </c>
      <c r="H725" s="12">
        <f>IF(Таблица3[[#This Row],[Количество]]&lt;0,E725*F725*(-1),E725*F725)</f>
        <v>255462.45274683414</v>
      </c>
    </row>
    <row r="726" spans="1:8" x14ac:dyDescent="0.25">
      <c r="A726" s="6">
        <v>734</v>
      </c>
      <c r="B726" s="6" t="s">
        <v>15</v>
      </c>
      <c r="C726" s="7">
        <v>43816</v>
      </c>
      <c r="D726" s="6" t="s">
        <v>17</v>
      </c>
      <c r="E726" s="8">
        <v>35</v>
      </c>
      <c r="F726" s="9">
        <v>1070.951993812972</v>
      </c>
      <c r="G726" s="6" t="s">
        <v>22</v>
      </c>
      <c r="H726" s="12">
        <f>IF(Таблица3[[#This Row],[Количество]]&lt;0,E726*F726*(-1),E726*F726)</f>
        <v>37483.319783454019</v>
      </c>
    </row>
    <row r="727" spans="1:8" x14ac:dyDescent="0.25">
      <c r="A727" s="6">
        <v>735</v>
      </c>
      <c r="B727" s="6" t="s">
        <v>8</v>
      </c>
      <c r="C727" s="7">
        <v>44318</v>
      </c>
      <c r="D727" s="6" t="s">
        <v>16</v>
      </c>
      <c r="E727" s="8">
        <v>91</v>
      </c>
      <c r="F727" s="9">
        <v>2749.6271641831527</v>
      </c>
      <c r="G727" s="6" t="s">
        <v>23</v>
      </c>
      <c r="H727" s="12">
        <f>IF(Таблица3[[#This Row],[Количество]]&lt;0,E727*F727*(-1),E727*F727)</f>
        <v>250216.07194066688</v>
      </c>
    </row>
    <row r="728" spans="1:8" x14ac:dyDescent="0.25">
      <c r="A728" s="6">
        <v>736</v>
      </c>
      <c r="B728" s="6" t="s">
        <v>11</v>
      </c>
      <c r="C728" s="7">
        <v>44021</v>
      </c>
      <c r="D728" s="6" t="s">
        <v>20</v>
      </c>
      <c r="E728" s="8">
        <v>21</v>
      </c>
      <c r="F728" s="9">
        <v>643.21884288799515</v>
      </c>
      <c r="G728" s="6" t="s">
        <v>22</v>
      </c>
      <c r="H728" s="12">
        <f>IF(Таблица3[[#This Row],[Количество]]&lt;0,E728*F728*(-1),E728*F728)</f>
        <v>13507.595700647898</v>
      </c>
    </row>
    <row r="729" spans="1:8" x14ac:dyDescent="0.25">
      <c r="A729" s="6">
        <v>737</v>
      </c>
      <c r="B729" s="6" t="s">
        <v>10</v>
      </c>
      <c r="C729" s="7">
        <v>43486</v>
      </c>
      <c r="D729" s="6" t="s">
        <v>20</v>
      </c>
      <c r="E729" s="8">
        <v>49</v>
      </c>
      <c r="F729" s="9">
        <v>1487.3893149445496</v>
      </c>
      <c r="G729" s="6" t="s">
        <v>22</v>
      </c>
      <c r="H729" s="12">
        <f>IF(Таблица3[[#This Row],[Количество]]&lt;0,E729*F729*(-1),E729*F729)</f>
        <v>72882.076432282935</v>
      </c>
    </row>
    <row r="730" spans="1:8" x14ac:dyDescent="0.25">
      <c r="A730" s="6">
        <v>738</v>
      </c>
      <c r="B730" s="6" t="s">
        <v>15</v>
      </c>
      <c r="C730" s="7">
        <v>44274</v>
      </c>
      <c r="D730" s="6" t="s">
        <v>17</v>
      </c>
      <c r="E730" s="8">
        <v>34</v>
      </c>
      <c r="F730" s="9">
        <v>1033.4843435833068</v>
      </c>
      <c r="G730" s="6" t="s">
        <v>24</v>
      </c>
      <c r="H730" s="12">
        <f>IF(Таблица3[[#This Row],[Количество]]&lt;0,E730*F730*(-1),E730*F730)</f>
        <v>35138.46768183243</v>
      </c>
    </row>
    <row r="731" spans="1:8" x14ac:dyDescent="0.25">
      <c r="A731" s="6">
        <v>739</v>
      </c>
      <c r="B731" s="6" t="s">
        <v>13</v>
      </c>
      <c r="C731" s="7">
        <v>44219</v>
      </c>
      <c r="D731" s="6" t="s">
        <v>18</v>
      </c>
      <c r="E731" s="8">
        <v>56</v>
      </c>
      <c r="F731" s="9">
        <v>1701.2124352907122</v>
      </c>
      <c r="G731" s="6" t="s">
        <v>21</v>
      </c>
      <c r="H731" s="12">
        <f>IF(Таблица3[[#This Row],[Количество]]&lt;0,E731*F731*(-1),E731*F731)</f>
        <v>95267.896376279881</v>
      </c>
    </row>
    <row r="732" spans="1:8" x14ac:dyDescent="0.25">
      <c r="A732" s="6">
        <v>740</v>
      </c>
      <c r="B732" s="6" t="s">
        <v>11</v>
      </c>
      <c r="C732" s="7">
        <v>43977</v>
      </c>
      <c r="D732" s="6" t="s">
        <v>16</v>
      </c>
      <c r="E732" s="8">
        <v>81</v>
      </c>
      <c r="F732" s="9">
        <v>2448.5421438007515</v>
      </c>
      <c r="G732" s="6" t="s">
        <v>23</v>
      </c>
      <c r="H732" s="12">
        <f>IF(Таблица3[[#This Row],[Количество]]&lt;0,E732*F732*(-1),E732*F732)</f>
        <v>198331.91364786087</v>
      </c>
    </row>
    <row r="733" spans="1:8" x14ac:dyDescent="0.25">
      <c r="A733" s="6">
        <v>741</v>
      </c>
      <c r="B733" s="6" t="s">
        <v>8</v>
      </c>
      <c r="C733" s="7">
        <v>43933</v>
      </c>
      <c r="D733" s="6" t="s">
        <v>16</v>
      </c>
      <c r="E733" s="8">
        <v>63</v>
      </c>
      <c r="F733" s="9">
        <v>1912.4656039127012</v>
      </c>
      <c r="G733" s="6" t="s">
        <v>23</v>
      </c>
      <c r="H733" s="12">
        <f>IF(Таблица3[[#This Row],[Количество]]&lt;0,E733*F733*(-1),E733*F733)</f>
        <v>120485.33304650018</v>
      </c>
    </row>
    <row r="734" spans="1:8" x14ac:dyDescent="0.25">
      <c r="A734" s="6">
        <v>742</v>
      </c>
      <c r="B734" s="6" t="s">
        <v>11</v>
      </c>
      <c r="C734" s="7">
        <v>44318</v>
      </c>
      <c r="D734" s="6" t="s">
        <v>17</v>
      </c>
      <c r="E734" s="8">
        <v>-3</v>
      </c>
      <c r="F734" s="9">
        <v>-73.657850032017279</v>
      </c>
      <c r="G734" s="6" t="s">
        <v>24</v>
      </c>
      <c r="H734" s="12">
        <f>IF(Таблица3[[#This Row],[Количество]]&lt;0,E734*F734*(-1),E734*F734)</f>
        <v>-220.97355009605184</v>
      </c>
    </row>
    <row r="735" spans="1:8" x14ac:dyDescent="0.25">
      <c r="A735" s="6">
        <v>743</v>
      </c>
      <c r="B735" s="6" t="s">
        <v>10</v>
      </c>
      <c r="C735" s="7">
        <v>44384</v>
      </c>
      <c r="D735" s="6" t="s">
        <v>17</v>
      </c>
      <c r="E735" s="8">
        <v>8</v>
      </c>
      <c r="F735" s="9">
        <v>258.10666689825587</v>
      </c>
      <c r="G735" s="6" t="s">
        <v>21</v>
      </c>
      <c r="H735" s="12">
        <f>IF(Таблица3[[#This Row],[Количество]]&lt;0,E735*F735*(-1),E735*F735)</f>
        <v>2064.8533351860469</v>
      </c>
    </row>
    <row r="736" spans="1:8" x14ac:dyDescent="0.25">
      <c r="A736" s="6">
        <v>744</v>
      </c>
      <c r="B736" s="6" t="s">
        <v>14</v>
      </c>
      <c r="C736" s="7">
        <v>43922</v>
      </c>
      <c r="D736" s="6" t="s">
        <v>18</v>
      </c>
      <c r="E736" s="8">
        <v>46</v>
      </c>
      <c r="F736" s="9">
        <v>1396.1633299698833</v>
      </c>
      <c r="G736" s="6" t="s">
        <v>23</v>
      </c>
      <c r="H736" s="12">
        <f>IF(Таблица3[[#This Row],[Количество]]&lt;0,E736*F736*(-1),E736*F736)</f>
        <v>64223.51317861463</v>
      </c>
    </row>
    <row r="737" spans="1:8" x14ac:dyDescent="0.25">
      <c r="A737" s="6">
        <v>745</v>
      </c>
      <c r="B737" s="6" t="s">
        <v>10</v>
      </c>
      <c r="C737" s="7">
        <v>44241</v>
      </c>
      <c r="D737" s="6" t="s">
        <v>18</v>
      </c>
      <c r="E737" s="8">
        <v>3</v>
      </c>
      <c r="F737" s="9">
        <v>108.7686297512148</v>
      </c>
      <c r="G737" s="6" t="s">
        <v>22</v>
      </c>
      <c r="H737" s="12">
        <f>IF(Таблица3[[#This Row],[Количество]]&lt;0,E737*F737*(-1),E737*F737)</f>
        <v>326.30588925364441</v>
      </c>
    </row>
    <row r="738" spans="1:8" x14ac:dyDescent="0.25">
      <c r="A738" s="6">
        <v>746</v>
      </c>
      <c r="B738" s="6" t="s">
        <v>10</v>
      </c>
      <c r="C738" s="7">
        <v>43607</v>
      </c>
      <c r="D738" s="6" t="s">
        <v>17</v>
      </c>
      <c r="E738" s="8">
        <v>68</v>
      </c>
      <c r="F738" s="9">
        <v>2058.6039765882779</v>
      </c>
      <c r="G738" s="6" t="s">
        <v>23</v>
      </c>
      <c r="H738" s="12">
        <f>IF(Таблица3[[#This Row],[Количество]]&lt;0,E738*F738*(-1),E738*F738)</f>
        <v>139985.07040800288</v>
      </c>
    </row>
    <row r="739" spans="1:8" x14ac:dyDescent="0.25">
      <c r="A739" s="6">
        <v>747</v>
      </c>
      <c r="B739" s="6" t="s">
        <v>8</v>
      </c>
      <c r="C739" s="7">
        <v>43574</v>
      </c>
      <c r="D739" s="6" t="s">
        <v>17</v>
      </c>
      <c r="E739" s="8">
        <v>83</v>
      </c>
      <c r="F739" s="9">
        <v>2510.6283096017733</v>
      </c>
      <c r="G739" s="6" t="s">
        <v>21</v>
      </c>
      <c r="H739" s="12">
        <f>IF(Таблица3[[#This Row],[Количество]]&lt;0,E739*F739*(-1),E739*F739)</f>
        <v>208382.14969694719</v>
      </c>
    </row>
    <row r="740" spans="1:8" x14ac:dyDescent="0.25">
      <c r="A740" s="6">
        <v>748</v>
      </c>
      <c r="B740" s="6" t="s">
        <v>11</v>
      </c>
      <c r="C740" s="7">
        <v>44241</v>
      </c>
      <c r="D740" s="6" t="s">
        <v>16</v>
      </c>
      <c r="E740" s="8">
        <v>51</v>
      </c>
      <c r="F740" s="9">
        <v>1551.2341917228473</v>
      </c>
      <c r="G740" s="6" t="s">
        <v>23</v>
      </c>
      <c r="H740" s="12">
        <f>IF(Таблица3[[#This Row],[Количество]]&lt;0,E740*F740*(-1),E740*F740)</f>
        <v>79112.943777865206</v>
      </c>
    </row>
    <row r="741" spans="1:8" x14ac:dyDescent="0.25">
      <c r="A741" s="6">
        <v>749</v>
      </c>
      <c r="B741" s="6" t="s">
        <v>9</v>
      </c>
      <c r="C741" s="7">
        <v>43574</v>
      </c>
      <c r="D741" s="6" t="s">
        <v>17</v>
      </c>
      <c r="E741" s="8">
        <v>16</v>
      </c>
      <c r="F741" s="9">
        <v>502.03538747394111</v>
      </c>
      <c r="G741" s="6" t="s">
        <v>23</v>
      </c>
      <c r="H741" s="12">
        <f>IF(Таблица3[[#This Row],[Количество]]&lt;0,E741*F741*(-1),E741*F741)</f>
        <v>8032.5661995830578</v>
      </c>
    </row>
    <row r="742" spans="1:8" x14ac:dyDescent="0.25">
      <c r="A742" s="6">
        <v>750</v>
      </c>
      <c r="B742" s="6" t="s">
        <v>9</v>
      </c>
      <c r="C742" s="7">
        <v>43596</v>
      </c>
      <c r="D742" s="6" t="s">
        <v>16</v>
      </c>
      <c r="E742" s="8">
        <v>-2</v>
      </c>
      <c r="F742" s="9">
        <v>-39.135627833735271</v>
      </c>
      <c r="G742" s="6" t="s">
        <v>22</v>
      </c>
      <c r="H742" s="12">
        <f>IF(Таблица3[[#This Row],[Количество]]&lt;0,E742*F742*(-1),E742*F742)</f>
        <v>-78.271255667470541</v>
      </c>
    </row>
    <row r="743" spans="1:8" x14ac:dyDescent="0.25">
      <c r="A743" s="6">
        <v>751</v>
      </c>
      <c r="B743" s="6" t="s">
        <v>11</v>
      </c>
      <c r="C743" s="7">
        <v>44164</v>
      </c>
      <c r="D743" s="6" t="s">
        <v>18</v>
      </c>
      <c r="E743" s="8">
        <v>6</v>
      </c>
      <c r="F743" s="9">
        <v>203.70424027363759</v>
      </c>
      <c r="G743" s="6" t="s">
        <v>22</v>
      </c>
      <c r="H743" s="12">
        <f>IF(Таблица3[[#This Row],[Количество]]&lt;0,E743*F743*(-1),E743*F743)</f>
        <v>1222.2254416418255</v>
      </c>
    </row>
    <row r="744" spans="1:8" x14ac:dyDescent="0.25">
      <c r="A744" s="6">
        <v>752</v>
      </c>
      <c r="B744" s="6" t="s">
        <v>10</v>
      </c>
      <c r="C744" s="7">
        <v>44494</v>
      </c>
      <c r="D744" s="6" t="s">
        <v>18</v>
      </c>
      <c r="E744" s="8">
        <v>-5</v>
      </c>
      <c r="F744" s="9">
        <v>-125.71701775011148</v>
      </c>
      <c r="G744" s="6" t="s">
        <v>21</v>
      </c>
      <c r="H744" s="12">
        <f>IF(Таблица3[[#This Row],[Количество]]&lt;0,E744*F744*(-1),E744*F744)</f>
        <v>-628.58508875055736</v>
      </c>
    </row>
    <row r="745" spans="1:8" x14ac:dyDescent="0.25">
      <c r="A745" s="6">
        <v>753</v>
      </c>
      <c r="B745" s="6" t="s">
        <v>8</v>
      </c>
      <c r="C745" s="7">
        <v>43486</v>
      </c>
      <c r="D745" s="6" t="s">
        <v>16</v>
      </c>
      <c r="E745" s="8">
        <v>42</v>
      </c>
      <c r="F745" s="9">
        <v>1277.1123178411424</v>
      </c>
      <c r="G745" s="6" t="s">
        <v>22</v>
      </c>
      <c r="H745" s="12">
        <f>IF(Таблица3[[#This Row],[Количество]]&lt;0,E745*F745*(-1),E745*F745)</f>
        <v>53638.717349327977</v>
      </c>
    </row>
    <row r="746" spans="1:8" x14ac:dyDescent="0.25">
      <c r="A746" s="6">
        <v>754</v>
      </c>
      <c r="B746" s="6" t="s">
        <v>11</v>
      </c>
      <c r="C746" s="7">
        <v>44208</v>
      </c>
      <c r="D746" s="6" t="s">
        <v>16</v>
      </c>
      <c r="E746" s="8">
        <v>47</v>
      </c>
      <c r="F746" s="9">
        <v>1433.8409457230034</v>
      </c>
      <c r="G746" s="6" t="s">
        <v>24</v>
      </c>
      <c r="H746" s="12">
        <f>IF(Таблица3[[#This Row],[Количество]]&lt;0,E746*F746*(-1),E746*F746)</f>
        <v>67390.524448981159</v>
      </c>
    </row>
    <row r="747" spans="1:8" x14ac:dyDescent="0.25">
      <c r="A747" s="6">
        <v>755</v>
      </c>
      <c r="B747" s="6" t="s">
        <v>13</v>
      </c>
      <c r="C747" s="7">
        <v>43673</v>
      </c>
      <c r="D747" s="6" t="s">
        <v>20</v>
      </c>
      <c r="E747" s="8">
        <v>16</v>
      </c>
      <c r="F747" s="9">
        <v>501.93862989445165</v>
      </c>
      <c r="G747" s="6" t="s">
        <v>23</v>
      </c>
      <c r="H747" s="12">
        <f>IF(Таблица3[[#This Row],[Количество]]&lt;0,E747*F747*(-1),E747*F747)</f>
        <v>8031.0180783112264</v>
      </c>
    </row>
    <row r="748" spans="1:8" x14ac:dyDescent="0.25">
      <c r="A748" s="6">
        <v>756</v>
      </c>
      <c r="B748" s="6" t="s">
        <v>9</v>
      </c>
      <c r="C748" s="7">
        <v>43966</v>
      </c>
      <c r="D748" s="6" t="s">
        <v>18</v>
      </c>
      <c r="E748" s="8">
        <v>11</v>
      </c>
      <c r="F748" s="9">
        <v>353.56196404749517</v>
      </c>
      <c r="G748" s="6" t="s">
        <v>23</v>
      </c>
      <c r="H748" s="12">
        <f>IF(Таблица3[[#This Row],[Количество]]&lt;0,E748*F748*(-1),E748*F748)</f>
        <v>3889.1816045224468</v>
      </c>
    </row>
    <row r="749" spans="1:8" x14ac:dyDescent="0.25">
      <c r="A749" s="6">
        <v>757</v>
      </c>
      <c r="B749" s="6" t="s">
        <v>8</v>
      </c>
      <c r="C749" s="7">
        <v>44164</v>
      </c>
      <c r="D749" s="6" t="s">
        <v>16</v>
      </c>
      <c r="E749" s="8">
        <v>-10</v>
      </c>
      <c r="F749" s="9">
        <v>-278.96760549483554</v>
      </c>
      <c r="G749" s="6" t="s">
        <v>21</v>
      </c>
      <c r="H749" s="12">
        <f>IF(Таблица3[[#This Row],[Количество]]&lt;0,E749*F749*(-1),E749*F749)</f>
        <v>-2789.6760549483552</v>
      </c>
    </row>
    <row r="750" spans="1:8" x14ac:dyDescent="0.25">
      <c r="A750" s="6">
        <v>758</v>
      </c>
      <c r="B750" s="6" t="s">
        <v>7</v>
      </c>
      <c r="C750" s="7">
        <v>43900</v>
      </c>
      <c r="D750" s="6" t="s">
        <v>16</v>
      </c>
      <c r="E750" s="8">
        <v>21</v>
      </c>
      <c r="F750" s="9">
        <v>653.79195576752193</v>
      </c>
      <c r="G750" s="6" t="s">
        <v>22</v>
      </c>
      <c r="H750" s="12">
        <f>IF(Таблица3[[#This Row],[Количество]]&lt;0,E750*F750*(-1),E750*F750)</f>
        <v>13729.631071117961</v>
      </c>
    </row>
    <row r="751" spans="1:8" x14ac:dyDescent="0.25">
      <c r="A751" s="6">
        <v>759</v>
      </c>
      <c r="B751" s="6" t="s">
        <v>9</v>
      </c>
      <c r="C751" s="7">
        <v>44494</v>
      </c>
      <c r="D751" s="6" t="s">
        <v>20</v>
      </c>
      <c r="E751" s="8">
        <v>52</v>
      </c>
      <c r="F751" s="9">
        <v>1577.2596503790041</v>
      </c>
      <c r="G751" s="6" t="s">
        <v>21</v>
      </c>
      <c r="H751" s="12">
        <f>IF(Таблица3[[#This Row],[Количество]]&lt;0,E751*F751*(-1),E751*F751)</f>
        <v>82017.50181970821</v>
      </c>
    </row>
    <row r="752" spans="1:8" x14ac:dyDescent="0.25">
      <c r="A752" s="6">
        <v>760</v>
      </c>
      <c r="B752" s="6" t="s">
        <v>11</v>
      </c>
      <c r="C752" s="7">
        <v>43933</v>
      </c>
      <c r="D752" s="6" t="s">
        <v>19</v>
      </c>
      <c r="E752" s="8">
        <v>5</v>
      </c>
      <c r="F752" s="9">
        <v>170.05120212550801</v>
      </c>
      <c r="G752" s="6" t="s">
        <v>22</v>
      </c>
      <c r="H752" s="12">
        <f>IF(Таблица3[[#This Row],[Количество]]&lt;0,E752*F752*(-1),E752*F752)</f>
        <v>850.25601062754004</v>
      </c>
    </row>
    <row r="753" spans="1:8" x14ac:dyDescent="0.25">
      <c r="A753" s="6">
        <v>761</v>
      </c>
      <c r="B753" s="6" t="s">
        <v>11</v>
      </c>
      <c r="C753" s="7">
        <v>44406</v>
      </c>
      <c r="D753" s="6" t="s">
        <v>16</v>
      </c>
      <c r="E753" s="8">
        <v>52</v>
      </c>
      <c r="F753" s="9">
        <v>1584.3447603180036</v>
      </c>
      <c r="G753" s="6" t="s">
        <v>24</v>
      </c>
      <c r="H753" s="12">
        <f>IF(Таблица3[[#This Row],[Количество]]&lt;0,E753*F753*(-1),E753*F753)</f>
        <v>82385.927536536183</v>
      </c>
    </row>
    <row r="754" spans="1:8" x14ac:dyDescent="0.25">
      <c r="A754" s="6">
        <v>762</v>
      </c>
      <c r="B754" s="6" t="s">
        <v>10</v>
      </c>
      <c r="C754" s="7">
        <v>44285</v>
      </c>
      <c r="D754" s="6" t="s">
        <v>20</v>
      </c>
      <c r="E754" s="8">
        <v>38</v>
      </c>
      <c r="F754" s="9">
        <v>1153.888959680457</v>
      </c>
      <c r="G754" s="6" t="s">
        <v>22</v>
      </c>
      <c r="H754" s="12">
        <f>IF(Таблица3[[#This Row],[Количество]]&lt;0,E754*F754*(-1),E754*F754)</f>
        <v>43847.780467857367</v>
      </c>
    </row>
    <row r="755" spans="1:8" x14ac:dyDescent="0.25">
      <c r="A755" s="6">
        <v>763</v>
      </c>
      <c r="B755" s="6" t="s">
        <v>12</v>
      </c>
      <c r="C755" s="7">
        <v>43596</v>
      </c>
      <c r="D755" s="6" t="s">
        <v>20</v>
      </c>
      <c r="E755" s="8">
        <v>84</v>
      </c>
      <c r="F755" s="9">
        <v>2542.621659223083</v>
      </c>
      <c r="G755" s="6" t="s">
        <v>21</v>
      </c>
      <c r="H755" s="12">
        <f>IF(Таблица3[[#This Row],[Количество]]&lt;0,E755*F755*(-1),E755*F755)</f>
        <v>213580.21937473898</v>
      </c>
    </row>
    <row r="756" spans="1:8" x14ac:dyDescent="0.25">
      <c r="A756" s="6">
        <v>764</v>
      </c>
      <c r="B756" s="6" t="s">
        <v>9</v>
      </c>
      <c r="C756" s="7">
        <v>43805</v>
      </c>
      <c r="D756" s="6" t="s">
        <v>19</v>
      </c>
      <c r="E756" s="8">
        <v>18</v>
      </c>
      <c r="F756" s="9">
        <v>553.43428443559003</v>
      </c>
      <c r="G756" s="6" t="s">
        <v>22</v>
      </c>
      <c r="H756" s="12">
        <f>IF(Таблица3[[#This Row],[Количество]]&lt;0,E756*F756*(-1),E756*F756)</f>
        <v>9961.8171198406199</v>
      </c>
    </row>
    <row r="757" spans="1:8" x14ac:dyDescent="0.25">
      <c r="A757" s="6">
        <v>765</v>
      </c>
      <c r="B757" s="6" t="s">
        <v>14</v>
      </c>
      <c r="C757" s="7">
        <v>43955</v>
      </c>
      <c r="D757" s="6" t="s">
        <v>18</v>
      </c>
      <c r="E757" s="8">
        <v>-6</v>
      </c>
      <c r="F757" s="9">
        <v>-157.42829763147856</v>
      </c>
      <c r="G757" s="6" t="s">
        <v>23</v>
      </c>
      <c r="H757" s="12">
        <f>IF(Таблица3[[#This Row],[Количество]]&lt;0,E757*F757*(-1),E757*F757)</f>
        <v>-944.56978578887129</v>
      </c>
    </row>
    <row r="758" spans="1:8" x14ac:dyDescent="0.25">
      <c r="A758" s="6">
        <v>766</v>
      </c>
      <c r="B758" s="6" t="s">
        <v>9</v>
      </c>
      <c r="C758" s="7">
        <v>43922</v>
      </c>
      <c r="D758" s="6" t="s">
        <v>18</v>
      </c>
      <c r="E758" s="8">
        <v>5</v>
      </c>
      <c r="F758" s="9">
        <v>169.13541625810112</v>
      </c>
      <c r="G758" s="6" t="s">
        <v>23</v>
      </c>
      <c r="H758" s="12">
        <f>IF(Таблица3[[#This Row],[Количество]]&lt;0,E758*F758*(-1),E758*F758)</f>
        <v>845.67708129050561</v>
      </c>
    </row>
    <row r="759" spans="1:8" x14ac:dyDescent="0.25">
      <c r="A759" s="6">
        <v>767</v>
      </c>
      <c r="B759" s="6" t="s">
        <v>10</v>
      </c>
      <c r="C759" s="7">
        <v>43805</v>
      </c>
      <c r="D759" s="6" t="s">
        <v>17</v>
      </c>
      <c r="E759" s="8">
        <v>59</v>
      </c>
      <c r="F759" s="9">
        <v>1788.9597357687876</v>
      </c>
      <c r="G759" s="6" t="s">
        <v>22</v>
      </c>
      <c r="H759" s="12">
        <f>IF(Таблица3[[#This Row],[Количество]]&lt;0,E759*F759*(-1),E759*F759)</f>
        <v>105548.62441035846</v>
      </c>
    </row>
    <row r="760" spans="1:8" x14ac:dyDescent="0.25">
      <c r="A760" s="6">
        <v>768</v>
      </c>
      <c r="B760" s="6" t="s">
        <v>10</v>
      </c>
      <c r="C760" s="7">
        <v>44373</v>
      </c>
      <c r="D760" s="6" t="s">
        <v>20</v>
      </c>
      <c r="E760" s="8">
        <v>-1</v>
      </c>
      <c r="F760" s="9">
        <v>-14.317242178607446</v>
      </c>
      <c r="G760" s="6" t="s">
        <v>21</v>
      </c>
      <c r="H760" s="12">
        <f>IF(Таблица3[[#This Row],[Количество]]&lt;0,E760*F760*(-1),E760*F760)</f>
        <v>-14.317242178607446</v>
      </c>
    </row>
    <row r="761" spans="1:8" x14ac:dyDescent="0.25">
      <c r="A761" s="6">
        <v>769</v>
      </c>
      <c r="B761" s="6" t="s">
        <v>14</v>
      </c>
      <c r="C761" s="7">
        <v>44219</v>
      </c>
      <c r="D761" s="6" t="s">
        <v>19</v>
      </c>
      <c r="E761" s="8">
        <v>12</v>
      </c>
      <c r="F761" s="9">
        <v>378.54496358374917</v>
      </c>
      <c r="G761" s="6" t="s">
        <v>21</v>
      </c>
      <c r="H761" s="12">
        <f>IF(Таблица3[[#This Row],[Количество]]&lt;0,E761*F761*(-1),E761*F761)</f>
        <v>4542.5395630049898</v>
      </c>
    </row>
    <row r="762" spans="1:8" x14ac:dyDescent="0.25">
      <c r="A762" s="6">
        <v>770</v>
      </c>
      <c r="B762" s="6" t="s">
        <v>10</v>
      </c>
      <c r="C762" s="7">
        <v>43911</v>
      </c>
      <c r="D762" s="6" t="s">
        <v>19</v>
      </c>
      <c r="E762" s="8">
        <v>25</v>
      </c>
      <c r="F762" s="9">
        <v>768.08458339015715</v>
      </c>
      <c r="G762" s="6" t="s">
        <v>21</v>
      </c>
      <c r="H762" s="12">
        <f>IF(Таблица3[[#This Row],[Количество]]&lt;0,E762*F762*(-1),E762*F762)</f>
        <v>19202.11458475393</v>
      </c>
    </row>
    <row r="763" spans="1:8" x14ac:dyDescent="0.25">
      <c r="A763" s="6">
        <v>771</v>
      </c>
      <c r="B763" s="6" t="s">
        <v>11</v>
      </c>
      <c r="C763" s="7">
        <v>44373</v>
      </c>
      <c r="D763" s="6" t="s">
        <v>20</v>
      </c>
      <c r="E763" s="8">
        <v>33</v>
      </c>
      <c r="F763" s="9">
        <v>1014.2418309364239</v>
      </c>
      <c r="G763" s="6" t="s">
        <v>21</v>
      </c>
      <c r="H763" s="12">
        <f>IF(Таблица3[[#This Row],[Количество]]&lt;0,E763*F763*(-1),E763*F763)</f>
        <v>33469.980420901986</v>
      </c>
    </row>
    <row r="764" spans="1:8" x14ac:dyDescent="0.25">
      <c r="A764" s="6">
        <v>772</v>
      </c>
      <c r="B764" s="6" t="s">
        <v>8</v>
      </c>
      <c r="C764" s="7">
        <v>43889</v>
      </c>
      <c r="D764" s="6" t="s">
        <v>20</v>
      </c>
      <c r="E764" s="8">
        <v>12</v>
      </c>
      <c r="F764" s="9">
        <v>378.87038047747774</v>
      </c>
      <c r="G764" s="6" t="s">
        <v>23</v>
      </c>
      <c r="H764" s="12">
        <f>IF(Таблица3[[#This Row],[Количество]]&lt;0,E764*F764*(-1),E764*F764)</f>
        <v>4546.4445657297329</v>
      </c>
    </row>
    <row r="765" spans="1:8" x14ac:dyDescent="0.25">
      <c r="A765" s="6">
        <v>773</v>
      </c>
      <c r="B765" s="6" t="s">
        <v>12</v>
      </c>
      <c r="C765" s="7">
        <v>44417</v>
      </c>
      <c r="D765" s="6" t="s">
        <v>16</v>
      </c>
      <c r="E765" s="8">
        <v>52</v>
      </c>
      <c r="F765" s="9">
        <v>1583.0772051149229</v>
      </c>
      <c r="G765" s="6" t="s">
        <v>21</v>
      </c>
      <c r="H765" s="12">
        <f>IF(Таблица3[[#This Row],[Количество]]&lt;0,E765*F765*(-1),E765*F765)</f>
        <v>82320.014665975992</v>
      </c>
    </row>
    <row r="766" spans="1:8" x14ac:dyDescent="0.25">
      <c r="A766" s="6">
        <v>774</v>
      </c>
      <c r="B766" s="6" t="s">
        <v>14</v>
      </c>
      <c r="C766" s="7">
        <v>44285</v>
      </c>
      <c r="D766" s="6" t="s">
        <v>16</v>
      </c>
      <c r="E766" s="8">
        <v>34</v>
      </c>
      <c r="F766" s="9">
        <v>1036.2316183025368</v>
      </c>
      <c r="G766" s="6" t="s">
        <v>23</v>
      </c>
      <c r="H766" s="12">
        <f>IF(Таблица3[[#This Row],[Количество]]&lt;0,E766*F766*(-1),E766*F766)</f>
        <v>35231.875022286251</v>
      </c>
    </row>
    <row r="767" spans="1:8" x14ac:dyDescent="0.25">
      <c r="A767" s="6">
        <v>775</v>
      </c>
      <c r="B767" s="6" t="s">
        <v>11</v>
      </c>
      <c r="C767" s="7">
        <v>44406</v>
      </c>
      <c r="D767" s="6" t="s">
        <v>17</v>
      </c>
      <c r="E767" s="8">
        <v>66</v>
      </c>
      <c r="F767" s="9">
        <v>2019.5880996778501</v>
      </c>
      <c r="G767" s="6" t="s">
        <v>22</v>
      </c>
      <c r="H767" s="12">
        <f>IF(Таблица3[[#This Row],[Количество]]&lt;0,E767*F767*(-1),E767*F767)</f>
        <v>133292.81457873809</v>
      </c>
    </row>
    <row r="768" spans="1:8" x14ac:dyDescent="0.25">
      <c r="A768" s="6">
        <v>776</v>
      </c>
      <c r="B768" s="6" t="s">
        <v>11</v>
      </c>
      <c r="C768" s="7">
        <v>44043</v>
      </c>
      <c r="D768" s="6" t="s">
        <v>19</v>
      </c>
      <c r="E768" s="8">
        <v>10</v>
      </c>
      <c r="F768" s="9">
        <v>318.53247271934271</v>
      </c>
      <c r="G768" s="6" t="s">
        <v>22</v>
      </c>
      <c r="H768" s="12">
        <f>IF(Таблица3[[#This Row],[Количество]]&lt;0,E768*F768*(-1),E768*F768)</f>
        <v>3185.324727193427</v>
      </c>
    </row>
    <row r="769" spans="1:8" x14ac:dyDescent="0.25">
      <c r="A769" s="6">
        <v>777</v>
      </c>
      <c r="B769" s="6" t="s">
        <v>9</v>
      </c>
      <c r="C769" s="7">
        <v>43889</v>
      </c>
      <c r="D769" s="6" t="s">
        <v>17</v>
      </c>
      <c r="E769" s="8">
        <v>-5</v>
      </c>
      <c r="F769" s="9">
        <v>-125.47627479219663</v>
      </c>
      <c r="G769" s="6" t="s">
        <v>24</v>
      </c>
      <c r="H769" s="12">
        <f>IF(Таблица3[[#This Row],[Количество]]&lt;0,E769*F769*(-1),E769*F769)</f>
        <v>-627.38137396098318</v>
      </c>
    </row>
    <row r="770" spans="1:8" x14ac:dyDescent="0.25">
      <c r="A770" s="6">
        <v>778</v>
      </c>
      <c r="B770" s="6" t="s">
        <v>7</v>
      </c>
      <c r="C770" s="7">
        <v>44417</v>
      </c>
      <c r="D770" s="6" t="s">
        <v>20</v>
      </c>
      <c r="E770" s="8">
        <v>89</v>
      </c>
      <c r="F770" s="9">
        <v>2694.8918997457558</v>
      </c>
      <c r="G770" s="6" t="s">
        <v>22</v>
      </c>
      <c r="H770" s="12">
        <f>IF(Таблица3[[#This Row],[Количество]]&lt;0,E770*F770*(-1),E770*F770)</f>
        <v>239845.37907737226</v>
      </c>
    </row>
    <row r="771" spans="1:8" x14ac:dyDescent="0.25">
      <c r="A771" s="6">
        <v>779</v>
      </c>
      <c r="B771" s="6" t="s">
        <v>9</v>
      </c>
      <c r="C771" s="7">
        <v>44296</v>
      </c>
      <c r="D771" s="6" t="s">
        <v>17</v>
      </c>
      <c r="E771" s="8">
        <v>5</v>
      </c>
      <c r="F771" s="9">
        <v>168.18206363269948</v>
      </c>
      <c r="G771" s="6" t="s">
        <v>22</v>
      </c>
      <c r="H771" s="12">
        <f>IF(Таблица3[[#This Row],[Количество]]&lt;0,E771*F771*(-1),E771*F771)</f>
        <v>840.91031816349744</v>
      </c>
    </row>
    <row r="772" spans="1:8" x14ac:dyDescent="0.25">
      <c r="A772" s="6">
        <v>780</v>
      </c>
      <c r="B772" s="6" t="s">
        <v>14</v>
      </c>
      <c r="C772" s="7">
        <v>43750</v>
      </c>
      <c r="D772" s="6" t="s">
        <v>20</v>
      </c>
      <c r="E772" s="8">
        <v>48</v>
      </c>
      <c r="F772" s="9">
        <v>1459.8516396408215</v>
      </c>
      <c r="G772" s="6" t="s">
        <v>24</v>
      </c>
      <c r="H772" s="12">
        <f>IF(Таблица3[[#This Row],[Количество]]&lt;0,E772*F772*(-1),E772*F772)</f>
        <v>70072.878702759437</v>
      </c>
    </row>
    <row r="773" spans="1:8" x14ac:dyDescent="0.25">
      <c r="A773" s="6">
        <v>781</v>
      </c>
      <c r="B773" s="6" t="s">
        <v>8</v>
      </c>
      <c r="C773" s="7">
        <v>43805</v>
      </c>
      <c r="D773" s="6" t="s">
        <v>20</v>
      </c>
      <c r="E773" s="8">
        <v>36</v>
      </c>
      <c r="F773" s="9">
        <v>1099.2397437204224</v>
      </c>
      <c r="G773" s="6" t="s">
        <v>24</v>
      </c>
      <c r="H773" s="12">
        <f>IF(Таблица3[[#This Row],[Количество]]&lt;0,E773*F773*(-1),E773*F773)</f>
        <v>39572.630773935205</v>
      </c>
    </row>
    <row r="774" spans="1:8" x14ac:dyDescent="0.25">
      <c r="A774" s="6">
        <v>782</v>
      </c>
      <c r="B774" s="6" t="s">
        <v>11</v>
      </c>
      <c r="C774" s="7">
        <v>43783</v>
      </c>
      <c r="D774" s="6" t="s">
        <v>20</v>
      </c>
      <c r="E774" s="8">
        <v>80</v>
      </c>
      <c r="F774" s="9">
        <v>2419.9741515278306</v>
      </c>
      <c r="G774" s="6" t="s">
        <v>23</v>
      </c>
      <c r="H774" s="12">
        <f>IF(Таблица3[[#This Row],[Количество]]&lt;0,E774*F774*(-1),E774*F774)</f>
        <v>193597.93212222646</v>
      </c>
    </row>
    <row r="775" spans="1:8" x14ac:dyDescent="0.25">
      <c r="A775" s="6">
        <v>783</v>
      </c>
      <c r="B775" s="6" t="s">
        <v>8</v>
      </c>
      <c r="C775" s="7">
        <v>43794</v>
      </c>
      <c r="D775" s="6" t="s">
        <v>18</v>
      </c>
      <c r="E775" s="8">
        <v>64</v>
      </c>
      <c r="F775" s="9">
        <v>1938.9108191744099</v>
      </c>
      <c r="G775" s="6" t="s">
        <v>23</v>
      </c>
      <c r="H775" s="12">
        <f>IF(Таблица3[[#This Row],[Количество]]&lt;0,E775*F775*(-1),E775*F775)</f>
        <v>124090.29242716223</v>
      </c>
    </row>
    <row r="776" spans="1:8" x14ac:dyDescent="0.25">
      <c r="A776" s="6">
        <v>784</v>
      </c>
      <c r="B776" s="6" t="s">
        <v>8</v>
      </c>
      <c r="C776" s="7">
        <v>44483</v>
      </c>
      <c r="D776" s="6" t="s">
        <v>17</v>
      </c>
      <c r="E776" s="8">
        <v>51</v>
      </c>
      <c r="F776" s="9">
        <v>1554.9981680350627</v>
      </c>
      <c r="G776" s="6" t="s">
        <v>21</v>
      </c>
      <c r="H776" s="12">
        <f>IF(Таблица3[[#This Row],[Количество]]&lt;0,E776*F776*(-1),E776*F776)</f>
        <v>79304.906569788203</v>
      </c>
    </row>
    <row r="777" spans="1:8" x14ac:dyDescent="0.25">
      <c r="A777" s="6">
        <v>785</v>
      </c>
      <c r="B777" s="6" t="s">
        <v>7</v>
      </c>
      <c r="C777" s="7">
        <v>44296</v>
      </c>
      <c r="D777" s="6" t="s">
        <v>16</v>
      </c>
      <c r="E777" s="8">
        <v>92</v>
      </c>
      <c r="F777" s="9">
        <v>2783.4020387718806</v>
      </c>
      <c r="G777" s="6" t="s">
        <v>21</v>
      </c>
      <c r="H777" s="12">
        <f>IF(Таблица3[[#This Row],[Количество]]&lt;0,E777*F777*(-1),E777*F777)</f>
        <v>256072.98756701301</v>
      </c>
    </row>
    <row r="778" spans="1:8" x14ac:dyDescent="0.25">
      <c r="A778" s="6">
        <v>786</v>
      </c>
      <c r="B778" s="6" t="s">
        <v>9</v>
      </c>
      <c r="C778" s="7">
        <v>44307</v>
      </c>
      <c r="D778" s="6" t="s">
        <v>16</v>
      </c>
      <c r="E778" s="8">
        <v>93</v>
      </c>
      <c r="F778" s="9">
        <v>2808.5575758245068</v>
      </c>
      <c r="G778" s="6" t="s">
        <v>24</v>
      </c>
      <c r="H778" s="12">
        <f>IF(Таблица3[[#This Row],[Количество]]&lt;0,E778*F778*(-1),E778*F778)</f>
        <v>261195.85455167913</v>
      </c>
    </row>
    <row r="779" spans="1:8" x14ac:dyDescent="0.25">
      <c r="A779" s="6">
        <v>787</v>
      </c>
      <c r="B779" s="6" t="s">
        <v>14</v>
      </c>
      <c r="C779" s="7">
        <v>44230</v>
      </c>
      <c r="D779" s="6" t="s">
        <v>17</v>
      </c>
      <c r="E779" s="8">
        <v>36</v>
      </c>
      <c r="F779" s="9">
        <v>1104.8116735303131</v>
      </c>
      <c r="G779" s="6" t="s">
        <v>23</v>
      </c>
      <c r="H779" s="12">
        <f>IF(Таблица3[[#This Row],[Количество]]&lt;0,E779*F779*(-1),E779*F779)</f>
        <v>39773.220247091274</v>
      </c>
    </row>
    <row r="780" spans="1:8" x14ac:dyDescent="0.25">
      <c r="A780" s="6">
        <v>788</v>
      </c>
      <c r="B780" s="6" t="s">
        <v>7</v>
      </c>
      <c r="C780" s="7">
        <v>43750</v>
      </c>
      <c r="D780" s="6" t="s">
        <v>18</v>
      </c>
      <c r="E780" s="8">
        <v>-9</v>
      </c>
      <c r="F780" s="9">
        <v>-248.26904970027118</v>
      </c>
      <c r="G780" s="6" t="s">
        <v>24</v>
      </c>
      <c r="H780" s="12">
        <f>IF(Таблица3[[#This Row],[Количество]]&lt;0,E780*F780*(-1),E780*F780)</f>
        <v>-2234.4214473024408</v>
      </c>
    </row>
    <row r="781" spans="1:8" x14ac:dyDescent="0.25">
      <c r="A781" s="6">
        <v>789</v>
      </c>
      <c r="B781" s="6" t="s">
        <v>14</v>
      </c>
      <c r="C781" s="7">
        <v>44340</v>
      </c>
      <c r="D781" s="6" t="s">
        <v>18</v>
      </c>
      <c r="E781" s="8">
        <v>48</v>
      </c>
      <c r="F781" s="9">
        <v>1462.3287015814799</v>
      </c>
      <c r="G781" s="6" t="s">
        <v>23</v>
      </c>
      <c r="H781" s="12">
        <f>IF(Таблица3[[#This Row],[Количество]]&lt;0,E781*F781*(-1),E781*F781)</f>
        <v>70191.777675911027</v>
      </c>
    </row>
    <row r="782" spans="1:8" x14ac:dyDescent="0.25">
      <c r="A782" s="6">
        <v>790</v>
      </c>
      <c r="B782" s="6" t="s">
        <v>9</v>
      </c>
      <c r="C782" s="7">
        <v>44516</v>
      </c>
      <c r="D782" s="6" t="s">
        <v>16</v>
      </c>
      <c r="E782" s="8">
        <v>11</v>
      </c>
      <c r="F782" s="9">
        <v>345.4792782212121</v>
      </c>
      <c r="G782" s="6" t="s">
        <v>21</v>
      </c>
      <c r="H782" s="12">
        <f>IF(Таблица3[[#This Row],[Количество]]&lt;0,E782*F782*(-1),E782*F782)</f>
        <v>3800.2720604333331</v>
      </c>
    </row>
    <row r="783" spans="1:8" x14ac:dyDescent="0.25">
      <c r="A783" s="6">
        <v>791</v>
      </c>
      <c r="B783" s="6" t="s">
        <v>9</v>
      </c>
      <c r="C783" s="7">
        <v>44032</v>
      </c>
      <c r="D783" s="6" t="s">
        <v>19</v>
      </c>
      <c r="E783" s="8">
        <v>8</v>
      </c>
      <c r="F783" s="9">
        <v>254.53618816298422</v>
      </c>
      <c r="G783" s="6" t="s">
        <v>23</v>
      </c>
      <c r="H783" s="12">
        <f>IF(Таблица3[[#This Row],[Количество]]&lt;0,E783*F783*(-1),E783*F783)</f>
        <v>2036.2895053038737</v>
      </c>
    </row>
    <row r="784" spans="1:8" x14ac:dyDescent="0.25">
      <c r="A784" s="6">
        <v>792</v>
      </c>
      <c r="B784" s="6" t="s">
        <v>10</v>
      </c>
      <c r="C784" s="7">
        <v>43933</v>
      </c>
      <c r="D784" s="6" t="s">
        <v>17</v>
      </c>
      <c r="E784" s="8">
        <v>36</v>
      </c>
      <c r="F784" s="9">
        <v>1100.9171904672032</v>
      </c>
      <c r="G784" s="6" t="s">
        <v>21</v>
      </c>
      <c r="H784" s="12">
        <f>IF(Таблица3[[#This Row],[Количество]]&lt;0,E784*F784*(-1),E784*F784)</f>
        <v>39633.018856819319</v>
      </c>
    </row>
    <row r="785" spans="1:8" x14ac:dyDescent="0.25">
      <c r="A785" s="6">
        <v>793</v>
      </c>
      <c r="B785" s="6" t="s">
        <v>9</v>
      </c>
      <c r="C785" s="7">
        <v>44505</v>
      </c>
      <c r="D785" s="6" t="s">
        <v>20</v>
      </c>
      <c r="E785" s="8">
        <v>93</v>
      </c>
      <c r="F785" s="9">
        <v>2807.7976287020761</v>
      </c>
      <c r="G785" s="6" t="s">
        <v>23</v>
      </c>
      <c r="H785" s="12">
        <f>IF(Таблица3[[#This Row],[Количество]]&lt;0,E785*F785*(-1),E785*F785)</f>
        <v>261125.17946929307</v>
      </c>
    </row>
    <row r="786" spans="1:8" x14ac:dyDescent="0.25">
      <c r="A786" s="6">
        <v>794</v>
      </c>
      <c r="B786" s="6" t="s">
        <v>13</v>
      </c>
      <c r="C786" s="7">
        <v>43933</v>
      </c>
      <c r="D786" s="6" t="s">
        <v>18</v>
      </c>
      <c r="E786" s="8">
        <v>39</v>
      </c>
      <c r="F786" s="9">
        <v>1192.0284079894811</v>
      </c>
      <c r="G786" s="6" t="s">
        <v>21</v>
      </c>
      <c r="H786" s="12">
        <f>IF(Таблица3[[#This Row],[Количество]]&lt;0,E786*F786*(-1),E786*F786)</f>
        <v>46489.107911589766</v>
      </c>
    </row>
    <row r="787" spans="1:8" x14ac:dyDescent="0.25">
      <c r="A787" s="6">
        <v>795</v>
      </c>
      <c r="B787" s="6" t="s">
        <v>13</v>
      </c>
      <c r="C787" s="7">
        <v>43977</v>
      </c>
      <c r="D787" s="6" t="s">
        <v>16</v>
      </c>
      <c r="E787" s="8">
        <v>72</v>
      </c>
      <c r="F787" s="9">
        <v>2180.7728873022206</v>
      </c>
      <c r="G787" s="6" t="s">
        <v>22</v>
      </c>
      <c r="H787" s="12">
        <f>IF(Таблица3[[#This Row],[Количество]]&lt;0,E787*F787*(-1),E787*F787)</f>
        <v>157015.64788575988</v>
      </c>
    </row>
    <row r="788" spans="1:8" x14ac:dyDescent="0.25">
      <c r="A788" s="6">
        <v>796</v>
      </c>
      <c r="B788" s="6" t="s">
        <v>12</v>
      </c>
      <c r="C788" s="7">
        <v>43530</v>
      </c>
      <c r="D788" s="6" t="s">
        <v>18</v>
      </c>
      <c r="E788" s="8">
        <v>3</v>
      </c>
      <c r="F788" s="9">
        <v>104.16176420457936</v>
      </c>
      <c r="G788" s="6" t="s">
        <v>24</v>
      </c>
      <c r="H788" s="12">
        <f>IF(Таблица3[[#This Row],[Количество]]&lt;0,E788*F788*(-1),E788*F788)</f>
        <v>312.48529261373807</v>
      </c>
    </row>
    <row r="789" spans="1:8" x14ac:dyDescent="0.25">
      <c r="A789" s="6">
        <v>797</v>
      </c>
      <c r="B789" s="6" t="s">
        <v>15</v>
      </c>
      <c r="C789" s="7">
        <v>44197</v>
      </c>
      <c r="D789" s="6" t="s">
        <v>20</v>
      </c>
      <c r="E789" s="8">
        <v>47</v>
      </c>
      <c r="F789" s="9">
        <v>1428.3886362368869</v>
      </c>
      <c r="G789" s="6" t="s">
        <v>21</v>
      </c>
      <c r="H789" s="12">
        <f>IF(Таблица3[[#This Row],[Количество]]&lt;0,E789*F789*(-1),E789*F789)</f>
        <v>67134.265903133681</v>
      </c>
    </row>
    <row r="790" spans="1:8" x14ac:dyDescent="0.25">
      <c r="A790" s="6">
        <v>798</v>
      </c>
      <c r="B790" s="6" t="s">
        <v>11</v>
      </c>
      <c r="C790" s="7">
        <v>43827</v>
      </c>
      <c r="D790" s="6" t="s">
        <v>20</v>
      </c>
      <c r="E790" s="8">
        <v>72</v>
      </c>
      <c r="F790" s="9">
        <v>2173.2445132799407</v>
      </c>
      <c r="G790" s="6" t="s">
        <v>23</v>
      </c>
      <c r="H790" s="12">
        <f>IF(Таблица3[[#This Row],[Количество]]&lt;0,E790*F790*(-1),E790*F790)</f>
        <v>156473.60495615573</v>
      </c>
    </row>
    <row r="791" spans="1:8" x14ac:dyDescent="0.25">
      <c r="A791" s="6">
        <v>799</v>
      </c>
      <c r="B791" s="6" t="s">
        <v>10</v>
      </c>
      <c r="C791" s="7">
        <v>43805</v>
      </c>
      <c r="D791" s="6" t="s">
        <v>20</v>
      </c>
      <c r="E791" s="8">
        <v>26</v>
      </c>
      <c r="F791" s="9">
        <v>797.48589199087291</v>
      </c>
      <c r="G791" s="6" t="s">
        <v>24</v>
      </c>
      <c r="H791" s="12">
        <f>IF(Таблица3[[#This Row],[Количество]]&lt;0,E791*F791*(-1),E791*F791)</f>
        <v>20734.633191762696</v>
      </c>
    </row>
    <row r="792" spans="1:8" x14ac:dyDescent="0.25">
      <c r="A792" s="6">
        <v>800</v>
      </c>
      <c r="B792" s="6" t="s">
        <v>15</v>
      </c>
      <c r="C792" s="7">
        <v>44109</v>
      </c>
      <c r="D792" s="6" t="s">
        <v>16</v>
      </c>
      <c r="E792" s="8">
        <v>47</v>
      </c>
      <c r="F792" s="9">
        <v>1424.8755479367787</v>
      </c>
      <c r="G792" s="6" t="s">
        <v>22</v>
      </c>
      <c r="H792" s="12">
        <f>IF(Таблица3[[#This Row],[Количество]]&lt;0,E792*F792*(-1),E792*F792)</f>
        <v>66969.150753028604</v>
      </c>
    </row>
    <row r="793" spans="1:8" x14ac:dyDescent="0.25">
      <c r="A793" s="6">
        <v>801</v>
      </c>
      <c r="B793" s="6" t="s">
        <v>11</v>
      </c>
      <c r="C793" s="7">
        <v>43475</v>
      </c>
      <c r="D793" s="6" t="s">
        <v>18</v>
      </c>
      <c r="E793" s="8">
        <v>14</v>
      </c>
      <c r="F793" s="9">
        <v>434.03824731122626</v>
      </c>
      <c r="G793" s="6" t="s">
        <v>21</v>
      </c>
      <c r="H793" s="12">
        <f>IF(Таблица3[[#This Row],[Количество]]&lt;0,E793*F793*(-1),E793*F793)</f>
        <v>6076.5354623571675</v>
      </c>
    </row>
    <row r="794" spans="1:8" x14ac:dyDescent="0.25">
      <c r="A794" s="6">
        <v>802</v>
      </c>
      <c r="B794" s="6" t="s">
        <v>15</v>
      </c>
      <c r="C794" s="7">
        <v>44373</v>
      </c>
      <c r="D794" s="6" t="s">
        <v>20</v>
      </c>
      <c r="E794" s="8">
        <v>71</v>
      </c>
      <c r="F794" s="9">
        <v>2150.7582310104508</v>
      </c>
      <c r="G794" s="6" t="s">
        <v>22</v>
      </c>
      <c r="H794" s="12">
        <f>IF(Таблица3[[#This Row],[Количество]]&lt;0,E794*F794*(-1),E794*F794)</f>
        <v>152703.834401742</v>
      </c>
    </row>
    <row r="795" spans="1:8" x14ac:dyDescent="0.25">
      <c r="A795" s="6">
        <v>803</v>
      </c>
      <c r="B795" s="6" t="s">
        <v>13</v>
      </c>
      <c r="C795" s="7">
        <v>43695</v>
      </c>
      <c r="D795" s="6" t="s">
        <v>17</v>
      </c>
      <c r="E795" s="8">
        <v>95</v>
      </c>
      <c r="F795" s="9">
        <v>2877.9738255613684</v>
      </c>
      <c r="G795" s="6" t="s">
        <v>24</v>
      </c>
      <c r="H795" s="12">
        <f>IF(Таблица3[[#This Row],[Количество]]&lt;0,E795*F795*(-1),E795*F795)</f>
        <v>273407.51342833001</v>
      </c>
    </row>
    <row r="796" spans="1:8" x14ac:dyDescent="0.25">
      <c r="A796" s="6">
        <v>804</v>
      </c>
      <c r="B796" s="6" t="s">
        <v>9</v>
      </c>
      <c r="C796" s="7">
        <v>43530</v>
      </c>
      <c r="D796" s="6" t="s">
        <v>20</v>
      </c>
      <c r="E796" s="8">
        <v>37</v>
      </c>
      <c r="F796" s="9">
        <v>1127.7919739726128</v>
      </c>
      <c r="G796" s="6" t="s">
        <v>22</v>
      </c>
      <c r="H796" s="12">
        <f>IF(Таблица3[[#This Row],[Количество]]&lt;0,E796*F796*(-1),E796*F796)</f>
        <v>41728.303036986676</v>
      </c>
    </row>
    <row r="797" spans="1:8" x14ac:dyDescent="0.25">
      <c r="A797" s="6">
        <v>805</v>
      </c>
      <c r="B797" s="6" t="s">
        <v>13</v>
      </c>
      <c r="C797" s="7">
        <v>44538</v>
      </c>
      <c r="D797" s="6" t="s">
        <v>18</v>
      </c>
      <c r="E797" s="8">
        <v>-1</v>
      </c>
      <c r="F797" s="9">
        <v>-3.9117514400995779</v>
      </c>
      <c r="G797" s="6" t="s">
        <v>21</v>
      </c>
      <c r="H797" s="12">
        <f>IF(Таблица3[[#This Row],[Количество]]&lt;0,E797*F797*(-1),E797*F797)</f>
        <v>-3.9117514400995779</v>
      </c>
    </row>
    <row r="798" spans="1:8" x14ac:dyDescent="0.25">
      <c r="A798" s="6">
        <v>806</v>
      </c>
      <c r="B798" s="6" t="s">
        <v>12</v>
      </c>
      <c r="C798" s="7">
        <v>43695</v>
      </c>
      <c r="D798" s="6" t="s">
        <v>16</v>
      </c>
      <c r="E798" s="8">
        <v>26</v>
      </c>
      <c r="F798" s="9">
        <v>802.08589830999188</v>
      </c>
      <c r="G798" s="6" t="s">
        <v>24</v>
      </c>
      <c r="H798" s="12">
        <f>IF(Таблица3[[#This Row],[Количество]]&lt;0,E798*F798*(-1),E798*F798)</f>
        <v>20854.233356059787</v>
      </c>
    </row>
    <row r="799" spans="1:8" x14ac:dyDescent="0.25">
      <c r="A799" s="6">
        <v>807</v>
      </c>
      <c r="B799" s="6" t="s">
        <v>15</v>
      </c>
      <c r="C799" s="7">
        <v>43834</v>
      </c>
      <c r="D799" s="6" t="s">
        <v>16</v>
      </c>
      <c r="E799" s="8">
        <v>67</v>
      </c>
      <c r="F799" s="9">
        <v>2035.4299038710067</v>
      </c>
      <c r="G799" s="6" t="s">
        <v>21</v>
      </c>
      <c r="H799" s="12">
        <f>IF(Таблица3[[#This Row],[Количество]]&lt;0,E799*F799*(-1),E799*F799)</f>
        <v>136373.80355935745</v>
      </c>
    </row>
    <row r="800" spans="1:8" x14ac:dyDescent="0.25">
      <c r="A800" s="6">
        <v>808</v>
      </c>
      <c r="B800" s="6" t="s">
        <v>12</v>
      </c>
      <c r="C800" s="7">
        <v>43878</v>
      </c>
      <c r="D800" s="6" t="s">
        <v>18</v>
      </c>
      <c r="E800" s="8">
        <v>15</v>
      </c>
      <c r="F800" s="9">
        <v>471.98351483731813</v>
      </c>
      <c r="G800" s="6" t="s">
        <v>24</v>
      </c>
      <c r="H800" s="12">
        <f>IF(Таблица3[[#This Row],[Количество]]&lt;0,E800*F800*(-1),E800*F800)</f>
        <v>7079.7527225597714</v>
      </c>
    </row>
    <row r="801" spans="1:8" x14ac:dyDescent="0.25">
      <c r="A801" s="6">
        <v>809</v>
      </c>
      <c r="B801" s="6" t="s">
        <v>14</v>
      </c>
      <c r="C801" s="7">
        <v>43519</v>
      </c>
      <c r="D801" s="6" t="s">
        <v>18</v>
      </c>
      <c r="E801" s="8">
        <v>73</v>
      </c>
      <c r="F801" s="9">
        <v>2213.361234984945</v>
      </c>
      <c r="G801" s="6" t="s">
        <v>22</v>
      </c>
      <c r="H801" s="12">
        <f>IF(Таблица3[[#This Row],[Количество]]&lt;0,E801*F801*(-1),E801*F801)</f>
        <v>161575.37015390099</v>
      </c>
    </row>
    <row r="802" spans="1:8" x14ac:dyDescent="0.25">
      <c r="A802" s="6">
        <v>810</v>
      </c>
      <c r="B802" s="6" t="s">
        <v>14</v>
      </c>
      <c r="C802" s="7">
        <v>44109</v>
      </c>
      <c r="D802" s="6" t="s">
        <v>20</v>
      </c>
      <c r="E802" s="8">
        <v>13</v>
      </c>
      <c r="F802" s="9">
        <v>408.99875452377262</v>
      </c>
      <c r="G802" s="6" t="s">
        <v>23</v>
      </c>
      <c r="H802" s="12">
        <f>IF(Таблица3[[#This Row],[Количество]]&lt;0,E802*F802*(-1),E802*F802)</f>
        <v>5316.9838088090437</v>
      </c>
    </row>
    <row r="803" spans="1:8" x14ac:dyDescent="0.25">
      <c r="A803" s="6">
        <v>811</v>
      </c>
      <c r="B803" s="6" t="s">
        <v>12</v>
      </c>
      <c r="C803" s="7">
        <v>43911</v>
      </c>
      <c r="D803" s="6" t="s">
        <v>17</v>
      </c>
      <c r="E803" s="8">
        <v>76</v>
      </c>
      <c r="F803" s="9">
        <v>2295.5812152109252</v>
      </c>
      <c r="G803" s="6" t="s">
        <v>21</v>
      </c>
      <c r="H803" s="12">
        <f>IF(Таблица3[[#This Row],[Количество]]&lt;0,E803*F803*(-1),E803*F803)</f>
        <v>174464.17235603032</v>
      </c>
    </row>
    <row r="804" spans="1:8" x14ac:dyDescent="0.25">
      <c r="A804" s="6">
        <v>812</v>
      </c>
      <c r="B804" s="6" t="s">
        <v>9</v>
      </c>
      <c r="C804" s="7">
        <v>43988</v>
      </c>
      <c r="D804" s="6" t="s">
        <v>16</v>
      </c>
      <c r="E804" s="8">
        <v>-9</v>
      </c>
      <c r="F804" s="9">
        <v>-249.33082918901755</v>
      </c>
      <c r="G804" s="6" t="s">
        <v>22</v>
      </c>
      <c r="H804" s="12">
        <f>IF(Таблица3[[#This Row],[Количество]]&lt;0,E804*F804*(-1),E804*F804)</f>
        <v>-2243.9774627011579</v>
      </c>
    </row>
    <row r="805" spans="1:8" x14ac:dyDescent="0.25">
      <c r="A805" s="6">
        <v>813</v>
      </c>
      <c r="B805" s="6" t="s">
        <v>10</v>
      </c>
      <c r="C805" s="7">
        <v>44351</v>
      </c>
      <c r="D805" s="6" t="s">
        <v>19</v>
      </c>
      <c r="E805" s="8">
        <v>36</v>
      </c>
      <c r="F805" s="9">
        <v>1095.33282202128</v>
      </c>
      <c r="G805" s="6" t="s">
        <v>23</v>
      </c>
      <c r="H805" s="12">
        <f>IF(Таблица3[[#This Row],[Количество]]&lt;0,E805*F805*(-1),E805*F805)</f>
        <v>39431.981592766082</v>
      </c>
    </row>
    <row r="806" spans="1:8" x14ac:dyDescent="0.25">
      <c r="A806" s="6">
        <v>814</v>
      </c>
      <c r="B806" s="6" t="s">
        <v>7</v>
      </c>
      <c r="C806" s="7">
        <v>43977</v>
      </c>
      <c r="D806" s="6" t="s">
        <v>17</v>
      </c>
      <c r="E806" s="8">
        <v>11</v>
      </c>
      <c r="F806" s="9">
        <v>355.21805099366338</v>
      </c>
      <c r="G806" s="6" t="s">
        <v>22</v>
      </c>
      <c r="H806" s="12">
        <f>IF(Таблица3[[#This Row],[Количество]]&lt;0,E806*F806*(-1),E806*F806)</f>
        <v>3907.3985609302972</v>
      </c>
    </row>
    <row r="807" spans="1:8" x14ac:dyDescent="0.25">
      <c r="A807" s="6">
        <v>815</v>
      </c>
      <c r="B807" s="6" t="s">
        <v>10</v>
      </c>
      <c r="C807" s="7">
        <v>43486</v>
      </c>
      <c r="D807" s="6" t="s">
        <v>18</v>
      </c>
      <c r="E807" s="8">
        <v>73</v>
      </c>
      <c r="F807" s="9">
        <v>2205.0049794203733</v>
      </c>
      <c r="G807" s="6" t="s">
        <v>21</v>
      </c>
      <c r="H807" s="12">
        <f>IF(Таблица3[[#This Row],[Количество]]&lt;0,E807*F807*(-1),E807*F807)</f>
        <v>160965.36349768724</v>
      </c>
    </row>
    <row r="808" spans="1:8" x14ac:dyDescent="0.25">
      <c r="A808" s="6">
        <v>816</v>
      </c>
      <c r="B808" s="6" t="s">
        <v>14</v>
      </c>
      <c r="C808" s="7">
        <v>44120</v>
      </c>
      <c r="D808" s="6" t="s">
        <v>19</v>
      </c>
      <c r="E808" s="8">
        <v>93</v>
      </c>
      <c r="F808" s="9">
        <v>2802.6544889145607</v>
      </c>
      <c r="G808" s="6" t="s">
        <v>22</v>
      </c>
      <c r="H808" s="12">
        <f>IF(Таблица3[[#This Row],[Количество]]&lt;0,E808*F808*(-1),E808*F808)</f>
        <v>260646.86746905415</v>
      </c>
    </row>
    <row r="809" spans="1:8" x14ac:dyDescent="0.25">
      <c r="A809" s="6">
        <v>817</v>
      </c>
      <c r="B809" s="6" t="s">
        <v>8</v>
      </c>
      <c r="C809" s="7">
        <v>43563</v>
      </c>
      <c r="D809" s="6" t="s">
        <v>17</v>
      </c>
      <c r="E809" s="8">
        <v>69</v>
      </c>
      <c r="F809" s="9">
        <v>2093.1670948874885</v>
      </c>
      <c r="G809" s="6" t="s">
        <v>21</v>
      </c>
      <c r="H809" s="12">
        <f>IF(Таблица3[[#This Row],[Количество]]&lt;0,E809*F809*(-1),E809*F809)</f>
        <v>144428.52954723671</v>
      </c>
    </row>
    <row r="810" spans="1:8" x14ac:dyDescent="0.25">
      <c r="A810" s="6">
        <v>818</v>
      </c>
      <c r="B810" s="6" t="s">
        <v>13</v>
      </c>
      <c r="C810" s="7">
        <v>43933</v>
      </c>
      <c r="D810" s="6" t="s">
        <v>16</v>
      </c>
      <c r="E810" s="8">
        <v>86</v>
      </c>
      <c r="F810" s="9">
        <v>2594.8493687207438</v>
      </c>
      <c r="G810" s="6" t="s">
        <v>24</v>
      </c>
      <c r="H810" s="12">
        <f>IF(Таблица3[[#This Row],[Количество]]&lt;0,E810*F810*(-1),E810*F810)</f>
        <v>223157.04570998397</v>
      </c>
    </row>
    <row r="811" spans="1:8" x14ac:dyDescent="0.25">
      <c r="A811" s="6">
        <v>819</v>
      </c>
      <c r="B811" s="6" t="s">
        <v>8</v>
      </c>
      <c r="C811" s="7">
        <v>43618</v>
      </c>
      <c r="D811" s="6" t="s">
        <v>20</v>
      </c>
      <c r="E811" s="8">
        <v>54</v>
      </c>
      <c r="F811" s="9">
        <v>1643.7938973773885</v>
      </c>
      <c r="G811" s="6" t="s">
        <v>22</v>
      </c>
      <c r="H811" s="12">
        <f>IF(Таблица3[[#This Row],[Количество]]&lt;0,E811*F811*(-1),E811*F811)</f>
        <v>88764.87045837898</v>
      </c>
    </row>
    <row r="812" spans="1:8" x14ac:dyDescent="0.25">
      <c r="A812" s="6">
        <v>820</v>
      </c>
      <c r="B812" s="6" t="s">
        <v>11</v>
      </c>
      <c r="C812" s="7">
        <v>44307</v>
      </c>
      <c r="D812" s="6" t="s">
        <v>20</v>
      </c>
      <c r="E812" s="8">
        <v>-2</v>
      </c>
      <c r="F812" s="9">
        <v>-40.403635550982443</v>
      </c>
      <c r="G812" s="6" t="s">
        <v>24</v>
      </c>
      <c r="H812" s="12">
        <f>IF(Таблица3[[#This Row],[Количество]]&lt;0,E812*F812*(-1),E812*F812)</f>
        <v>-80.807271101964886</v>
      </c>
    </row>
    <row r="813" spans="1:8" x14ac:dyDescent="0.25">
      <c r="A813" s="6">
        <v>821</v>
      </c>
      <c r="B813" s="6" t="s">
        <v>15</v>
      </c>
      <c r="C813" s="7">
        <v>43728</v>
      </c>
      <c r="D813" s="6" t="s">
        <v>17</v>
      </c>
      <c r="E813" s="8">
        <v>83</v>
      </c>
      <c r="F813" s="9">
        <v>2501.6533632828241</v>
      </c>
      <c r="G813" s="6" t="s">
        <v>23</v>
      </c>
      <c r="H813" s="12">
        <f>IF(Таблица3[[#This Row],[Количество]]&lt;0,E813*F813*(-1),E813*F813)</f>
        <v>207637.22915247441</v>
      </c>
    </row>
    <row r="814" spans="1:8" x14ac:dyDescent="0.25">
      <c r="A814" s="6">
        <v>822</v>
      </c>
      <c r="B814" s="6" t="s">
        <v>9</v>
      </c>
      <c r="C814" s="7">
        <v>44483</v>
      </c>
      <c r="D814" s="6" t="s">
        <v>20</v>
      </c>
      <c r="E814" s="8">
        <v>2</v>
      </c>
      <c r="F814" s="9">
        <v>80.012184182764315</v>
      </c>
      <c r="G814" s="6" t="s">
        <v>23</v>
      </c>
      <c r="H814" s="12">
        <f>IF(Таблица3[[#This Row],[Количество]]&lt;0,E814*F814*(-1),E814*F814)</f>
        <v>160.02436836552863</v>
      </c>
    </row>
    <row r="815" spans="1:8" x14ac:dyDescent="0.25">
      <c r="A815" s="6">
        <v>823</v>
      </c>
      <c r="B815" s="6" t="s">
        <v>10</v>
      </c>
      <c r="C815" s="7">
        <v>43695</v>
      </c>
      <c r="D815" s="6" t="s">
        <v>16</v>
      </c>
      <c r="E815" s="8">
        <v>54</v>
      </c>
      <c r="F815" s="9">
        <v>1641.4962862314267</v>
      </c>
      <c r="G815" s="6" t="s">
        <v>24</v>
      </c>
      <c r="H815" s="12">
        <f>IF(Таблица3[[#This Row],[Количество]]&lt;0,E815*F815*(-1),E815*F815)</f>
        <v>88640.799456497043</v>
      </c>
    </row>
    <row r="816" spans="1:8" x14ac:dyDescent="0.25">
      <c r="A816" s="6">
        <v>824</v>
      </c>
      <c r="B816" s="6" t="s">
        <v>13</v>
      </c>
      <c r="C816" s="7">
        <v>43922</v>
      </c>
      <c r="D816" s="6" t="s">
        <v>17</v>
      </c>
      <c r="E816" s="8">
        <v>76</v>
      </c>
      <c r="F816" s="9">
        <v>2304.1943809745562</v>
      </c>
      <c r="G816" s="6" t="s">
        <v>21</v>
      </c>
      <c r="H816" s="12">
        <f>IF(Таблица3[[#This Row],[Количество]]&lt;0,E816*F816*(-1),E816*F816)</f>
        <v>175118.77295406628</v>
      </c>
    </row>
    <row r="817" spans="1:8" x14ac:dyDescent="0.25">
      <c r="A817" s="6">
        <v>825</v>
      </c>
      <c r="B817" s="6" t="s">
        <v>8</v>
      </c>
      <c r="C817" s="7">
        <v>44439</v>
      </c>
      <c r="D817" s="6" t="s">
        <v>16</v>
      </c>
      <c r="E817" s="8">
        <v>10</v>
      </c>
      <c r="F817" s="9">
        <v>322.50567590543545</v>
      </c>
      <c r="G817" s="6" t="s">
        <v>24</v>
      </c>
      <c r="H817" s="12">
        <f>IF(Таблица3[[#This Row],[Количество]]&lt;0,E817*F817*(-1),E817*F817)</f>
        <v>3225.0567590543546</v>
      </c>
    </row>
    <row r="818" spans="1:8" x14ac:dyDescent="0.25">
      <c r="A818" s="6">
        <v>826</v>
      </c>
      <c r="B818" s="6" t="s">
        <v>14</v>
      </c>
      <c r="C818" s="7">
        <v>43750</v>
      </c>
      <c r="D818" s="6" t="s">
        <v>17</v>
      </c>
      <c r="E818" s="8">
        <v>81</v>
      </c>
      <c r="F818" s="9">
        <v>2450.3936147229383</v>
      </c>
      <c r="G818" s="6" t="s">
        <v>23</v>
      </c>
      <c r="H818" s="12">
        <f>IF(Таблица3[[#This Row],[Количество]]&lt;0,E818*F818*(-1),E818*F818)</f>
        <v>198481.882792558</v>
      </c>
    </row>
    <row r="819" spans="1:8" x14ac:dyDescent="0.25">
      <c r="A819" s="6">
        <v>827</v>
      </c>
      <c r="B819" s="6" t="s">
        <v>14</v>
      </c>
      <c r="C819" s="7">
        <v>43728</v>
      </c>
      <c r="D819" s="6" t="s">
        <v>16</v>
      </c>
      <c r="E819" s="8">
        <v>83</v>
      </c>
      <c r="F819" s="9">
        <v>2511.4060708825255</v>
      </c>
      <c r="G819" s="6" t="s">
        <v>24</v>
      </c>
      <c r="H819" s="12">
        <f>IF(Таблица3[[#This Row],[Количество]]&lt;0,E819*F819*(-1),E819*F819)</f>
        <v>208446.7038832496</v>
      </c>
    </row>
    <row r="820" spans="1:8" x14ac:dyDescent="0.25">
      <c r="A820" s="6">
        <v>828</v>
      </c>
      <c r="B820" s="6" t="s">
        <v>15</v>
      </c>
      <c r="C820" s="7">
        <v>43772</v>
      </c>
      <c r="D820" s="6" t="s">
        <v>17</v>
      </c>
      <c r="E820" s="8">
        <v>6</v>
      </c>
      <c r="F820" s="9">
        <v>195.22370228620926</v>
      </c>
      <c r="G820" s="6" t="s">
        <v>22</v>
      </c>
      <c r="H820" s="12">
        <f>IF(Таблица3[[#This Row],[Количество]]&lt;0,E820*F820*(-1),E820*F820)</f>
        <v>1171.3422137172556</v>
      </c>
    </row>
    <row r="821" spans="1:8" x14ac:dyDescent="0.25">
      <c r="A821" s="6">
        <v>829</v>
      </c>
      <c r="B821" s="6" t="s">
        <v>10</v>
      </c>
      <c r="C821" s="7">
        <v>43783</v>
      </c>
      <c r="D821" s="6" t="s">
        <v>20</v>
      </c>
      <c r="E821" s="8">
        <v>77</v>
      </c>
      <c r="F821" s="9">
        <v>2331.5631874033515</v>
      </c>
      <c r="G821" s="6" t="s">
        <v>21</v>
      </c>
      <c r="H821" s="12">
        <f>IF(Таблица3[[#This Row],[Количество]]&lt;0,E821*F821*(-1),E821*F821)</f>
        <v>179530.36543005807</v>
      </c>
    </row>
    <row r="822" spans="1:8" x14ac:dyDescent="0.25">
      <c r="A822" s="6">
        <v>830</v>
      </c>
      <c r="B822" s="6" t="s">
        <v>14</v>
      </c>
      <c r="C822" s="7">
        <v>43552</v>
      </c>
      <c r="D822" s="6" t="s">
        <v>20</v>
      </c>
      <c r="E822" s="8">
        <v>41</v>
      </c>
      <c r="F822" s="9">
        <v>1252.8397193085664</v>
      </c>
      <c r="G822" s="6" t="s">
        <v>23</v>
      </c>
      <c r="H822" s="12">
        <f>IF(Таблица3[[#This Row],[Количество]]&lt;0,E822*F822*(-1),E822*F822)</f>
        <v>51366.428491651219</v>
      </c>
    </row>
    <row r="823" spans="1:8" x14ac:dyDescent="0.25">
      <c r="A823" s="6">
        <v>831</v>
      </c>
      <c r="B823" s="6" t="s">
        <v>7</v>
      </c>
      <c r="C823" s="7">
        <v>43805</v>
      </c>
      <c r="D823" s="6" t="s">
        <v>18</v>
      </c>
      <c r="E823" s="8">
        <v>80</v>
      </c>
      <c r="F823" s="9">
        <v>2417.0735878482178</v>
      </c>
      <c r="G823" s="6" t="s">
        <v>22</v>
      </c>
      <c r="H823" s="12">
        <f>IF(Таблица3[[#This Row],[Количество]]&lt;0,E823*F823*(-1),E823*F823)</f>
        <v>193365.88702785742</v>
      </c>
    </row>
    <row r="824" spans="1:8" x14ac:dyDescent="0.25">
      <c r="A824" s="6">
        <v>832</v>
      </c>
      <c r="B824" s="6" t="s">
        <v>15</v>
      </c>
      <c r="C824" s="7">
        <v>43607</v>
      </c>
      <c r="D824" s="6" t="s">
        <v>16</v>
      </c>
      <c r="E824" s="8">
        <v>20</v>
      </c>
      <c r="F824" s="9">
        <v>622.10097856811512</v>
      </c>
      <c r="G824" s="6" t="s">
        <v>21</v>
      </c>
      <c r="H824" s="12">
        <f>IF(Таблица3[[#This Row],[Количество]]&lt;0,E824*F824*(-1),E824*F824)</f>
        <v>12442.019571362303</v>
      </c>
    </row>
    <row r="825" spans="1:8" x14ac:dyDescent="0.25">
      <c r="A825" s="6">
        <v>833</v>
      </c>
      <c r="B825" s="6" t="s">
        <v>12</v>
      </c>
      <c r="C825" s="7">
        <v>43856</v>
      </c>
      <c r="D825" s="6" t="s">
        <v>16</v>
      </c>
      <c r="E825" s="8">
        <v>31</v>
      </c>
      <c r="F825" s="9">
        <v>953.27196648200925</v>
      </c>
      <c r="G825" s="6" t="s">
        <v>24</v>
      </c>
      <c r="H825" s="12">
        <f>IF(Таблица3[[#This Row],[Количество]]&lt;0,E825*F825*(-1),E825*F825)</f>
        <v>29551.430960942285</v>
      </c>
    </row>
    <row r="826" spans="1:8" x14ac:dyDescent="0.25">
      <c r="A826" s="6">
        <v>834</v>
      </c>
      <c r="B826" s="6" t="s">
        <v>13</v>
      </c>
      <c r="C826" s="7">
        <v>43475</v>
      </c>
      <c r="D826" s="6" t="s">
        <v>17</v>
      </c>
      <c r="E826" s="8">
        <v>34</v>
      </c>
      <c r="F826" s="9">
        <v>1038.9654308960344</v>
      </c>
      <c r="G826" s="6" t="s">
        <v>21</v>
      </c>
      <c r="H826" s="12">
        <f>IF(Таблица3[[#This Row],[Количество]]&lt;0,E826*F826*(-1),E826*F826)</f>
        <v>35324.824650465169</v>
      </c>
    </row>
    <row r="827" spans="1:8" x14ac:dyDescent="0.25">
      <c r="A827" s="6">
        <v>835</v>
      </c>
      <c r="B827" s="6" t="s">
        <v>7</v>
      </c>
      <c r="C827" s="7">
        <v>44439</v>
      </c>
      <c r="D827" s="6" t="s">
        <v>17</v>
      </c>
      <c r="E827" s="8">
        <v>2</v>
      </c>
      <c r="F827" s="9">
        <v>80.342514695562699</v>
      </c>
      <c r="G827" s="6" t="s">
        <v>23</v>
      </c>
      <c r="H827" s="12">
        <f>IF(Таблица3[[#This Row],[Количество]]&lt;0,E827*F827*(-1),E827*F827)</f>
        <v>160.6850293911254</v>
      </c>
    </row>
    <row r="828" spans="1:8" x14ac:dyDescent="0.25">
      <c r="A828" s="6">
        <v>836</v>
      </c>
      <c r="B828" s="6" t="s">
        <v>14</v>
      </c>
      <c r="C828" s="7">
        <v>43508</v>
      </c>
      <c r="D828" s="6" t="s">
        <v>17</v>
      </c>
      <c r="E828" s="8">
        <v>17</v>
      </c>
      <c r="F828" s="9">
        <v>533.31838418625375</v>
      </c>
      <c r="G828" s="6" t="s">
        <v>22</v>
      </c>
      <c r="H828" s="12">
        <f>IF(Таблица3[[#This Row],[Количество]]&lt;0,E828*F828*(-1),E828*F828)</f>
        <v>9066.4125311663138</v>
      </c>
    </row>
    <row r="829" spans="1:8" x14ac:dyDescent="0.25">
      <c r="A829" s="6">
        <v>837</v>
      </c>
      <c r="B829" s="6" t="s">
        <v>12</v>
      </c>
      <c r="C829" s="7">
        <v>43618</v>
      </c>
      <c r="D829" s="6" t="s">
        <v>16</v>
      </c>
      <c r="E829" s="8">
        <v>16</v>
      </c>
      <c r="F829" s="9">
        <v>503.10894482412994</v>
      </c>
      <c r="G829" s="6" t="s">
        <v>22</v>
      </c>
      <c r="H829" s="12">
        <f>IF(Таблица3[[#This Row],[Количество]]&lt;0,E829*F829*(-1),E829*F829)</f>
        <v>8049.743117186079</v>
      </c>
    </row>
    <row r="830" spans="1:8" x14ac:dyDescent="0.25">
      <c r="A830" s="6">
        <v>838</v>
      </c>
      <c r="B830" s="6" t="s">
        <v>11</v>
      </c>
      <c r="C830" s="7">
        <v>43530</v>
      </c>
      <c r="D830" s="6" t="s">
        <v>17</v>
      </c>
      <c r="E830" s="8">
        <v>54</v>
      </c>
      <c r="F830" s="9">
        <v>1637.0197903495184</v>
      </c>
      <c r="G830" s="6" t="s">
        <v>23</v>
      </c>
      <c r="H830" s="12">
        <f>IF(Таблица3[[#This Row],[Количество]]&lt;0,E830*F830*(-1),E830*F830)</f>
        <v>88399.068678873999</v>
      </c>
    </row>
    <row r="831" spans="1:8" x14ac:dyDescent="0.25">
      <c r="A831" s="6">
        <v>839</v>
      </c>
      <c r="B831" s="6" t="s">
        <v>15</v>
      </c>
      <c r="C831" s="7">
        <v>43878</v>
      </c>
      <c r="D831" s="6" t="s">
        <v>18</v>
      </c>
      <c r="E831" s="8">
        <v>-9</v>
      </c>
      <c r="F831" s="9">
        <v>-249.2199992705564</v>
      </c>
      <c r="G831" s="6" t="s">
        <v>21</v>
      </c>
      <c r="H831" s="12">
        <f>IF(Таблица3[[#This Row],[Количество]]&lt;0,E831*F831*(-1),E831*F831)</f>
        <v>-2242.9799934350076</v>
      </c>
    </row>
    <row r="832" spans="1:8" x14ac:dyDescent="0.25">
      <c r="A832" s="6">
        <v>840</v>
      </c>
      <c r="B832" s="6" t="s">
        <v>15</v>
      </c>
      <c r="C832" s="7">
        <v>43585</v>
      </c>
      <c r="D832" s="6" t="s">
        <v>16</v>
      </c>
      <c r="E832" s="8">
        <v>94</v>
      </c>
      <c r="F832" s="9">
        <v>2845.3575317756749</v>
      </c>
      <c r="G832" s="6" t="s">
        <v>23</v>
      </c>
      <c r="H832" s="12">
        <f>IF(Таблица3[[#This Row],[Количество]]&lt;0,E832*F832*(-1),E832*F832)</f>
        <v>267463.60798691347</v>
      </c>
    </row>
    <row r="833" spans="1:8" x14ac:dyDescent="0.25">
      <c r="A833" s="6">
        <v>841</v>
      </c>
      <c r="B833" s="6" t="s">
        <v>14</v>
      </c>
      <c r="C833" s="7">
        <v>44076</v>
      </c>
      <c r="D833" s="6" t="s">
        <v>17</v>
      </c>
      <c r="E833" s="8">
        <v>-3</v>
      </c>
      <c r="F833" s="9">
        <v>-74.497114042019007</v>
      </c>
      <c r="G833" s="6" t="s">
        <v>24</v>
      </c>
      <c r="H833" s="12">
        <f>IF(Таблица3[[#This Row],[Количество]]&lt;0,E833*F833*(-1),E833*F833)</f>
        <v>-223.49134212605702</v>
      </c>
    </row>
    <row r="834" spans="1:8" x14ac:dyDescent="0.25">
      <c r="A834" s="6">
        <v>842</v>
      </c>
      <c r="B834" s="6" t="s">
        <v>11</v>
      </c>
      <c r="C834" s="7">
        <v>44142</v>
      </c>
      <c r="D834" s="6" t="s">
        <v>20</v>
      </c>
      <c r="E834" s="8">
        <v>9</v>
      </c>
      <c r="F834" s="9">
        <v>288.30809944248563</v>
      </c>
      <c r="G834" s="6" t="s">
        <v>23</v>
      </c>
      <c r="H834" s="12">
        <f>IF(Таблица3[[#This Row],[Количество]]&lt;0,E834*F834*(-1),E834*F834)</f>
        <v>2594.7728949823704</v>
      </c>
    </row>
    <row r="835" spans="1:8" x14ac:dyDescent="0.25">
      <c r="A835" s="6">
        <v>843</v>
      </c>
      <c r="B835" s="6" t="s">
        <v>13</v>
      </c>
      <c r="C835" s="7">
        <v>43911</v>
      </c>
      <c r="D835" s="6" t="s">
        <v>17</v>
      </c>
      <c r="E835" s="8">
        <v>25</v>
      </c>
      <c r="F835" s="9">
        <v>771.08203405128643</v>
      </c>
      <c r="G835" s="6" t="s">
        <v>21</v>
      </c>
      <c r="H835" s="12">
        <f>IF(Таблица3[[#This Row],[Количество]]&lt;0,E835*F835*(-1),E835*F835)</f>
        <v>19277.050851282162</v>
      </c>
    </row>
    <row r="836" spans="1:8" x14ac:dyDescent="0.25">
      <c r="A836" s="6">
        <v>844</v>
      </c>
      <c r="B836" s="6" t="s">
        <v>7</v>
      </c>
      <c r="C836" s="7">
        <v>43761</v>
      </c>
      <c r="D836" s="6" t="s">
        <v>18</v>
      </c>
      <c r="E836" s="8">
        <v>29</v>
      </c>
      <c r="F836" s="9">
        <v>893.10545900397301</v>
      </c>
      <c r="G836" s="6" t="s">
        <v>22</v>
      </c>
      <c r="H836" s="12">
        <f>IF(Таблица3[[#This Row],[Количество]]&lt;0,E836*F836*(-1),E836*F836)</f>
        <v>25900.058311115215</v>
      </c>
    </row>
    <row r="837" spans="1:8" x14ac:dyDescent="0.25">
      <c r="A837" s="6">
        <v>845</v>
      </c>
      <c r="B837" s="6" t="s">
        <v>9</v>
      </c>
      <c r="C837" s="7">
        <v>44065</v>
      </c>
      <c r="D837" s="6" t="s">
        <v>16</v>
      </c>
      <c r="E837" s="8">
        <v>37</v>
      </c>
      <c r="F837" s="9">
        <v>1132.1323460768003</v>
      </c>
      <c r="G837" s="6" t="s">
        <v>21</v>
      </c>
      <c r="H837" s="12">
        <f>IF(Таблица3[[#This Row],[Количество]]&lt;0,E837*F837*(-1),E837*F837)</f>
        <v>41888.896804841614</v>
      </c>
    </row>
    <row r="838" spans="1:8" x14ac:dyDescent="0.25">
      <c r="A838" s="6">
        <v>846</v>
      </c>
      <c r="B838" s="6" t="s">
        <v>15</v>
      </c>
      <c r="C838" s="7">
        <v>44373</v>
      </c>
      <c r="D838" s="6" t="s">
        <v>17</v>
      </c>
      <c r="E838" s="8">
        <v>19</v>
      </c>
      <c r="F838" s="9">
        <v>590.0376047592506</v>
      </c>
      <c r="G838" s="6" t="s">
        <v>23</v>
      </c>
      <c r="H838" s="12">
        <f>IF(Таблица3[[#This Row],[Количество]]&lt;0,E838*F838*(-1),E838*F838)</f>
        <v>11210.714490425762</v>
      </c>
    </row>
    <row r="839" spans="1:8" x14ac:dyDescent="0.25">
      <c r="A839" s="6">
        <v>847</v>
      </c>
      <c r="B839" s="6" t="s">
        <v>11</v>
      </c>
      <c r="C839" s="7">
        <v>43933</v>
      </c>
      <c r="D839" s="6" t="s">
        <v>18</v>
      </c>
      <c r="E839" s="8">
        <v>28</v>
      </c>
      <c r="F839" s="9">
        <v>860.45185105591236</v>
      </c>
      <c r="G839" s="6" t="s">
        <v>24</v>
      </c>
      <c r="H839" s="12">
        <f>IF(Таблица3[[#This Row],[Количество]]&lt;0,E839*F839*(-1),E839*F839)</f>
        <v>24092.651829565548</v>
      </c>
    </row>
    <row r="840" spans="1:8" x14ac:dyDescent="0.25">
      <c r="A840" s="6">
        <v>848</v>
      </c>
      <c r="B840" s="6" t="s">
        <v>14</v>
      </c>
      <c r="C840" s="7">
        <v>43988</v>
      </c>
      <c r="D840" s="6" t="s">
        <v>16</v>
      </c>
      <c r="E840" s="8">
        <v>18</v>
      </c>
      <c r="F840" s="9">
        <v>558.5854947961617</v>
      </c>
      <c r="G840" s="6" t="s">
        <v>23</v>
      </c>
      <c r="H840" s="12">
        <f>IF(Таблица3[[#This Row],[Количество]]&lt;0,E840*F840*(-1),E840*F840)</f>
        <v>10054.53890633091</v>
      </c>
    </row>
    <row r="841" spans="1:8" x14ac:dyDescent="0.25">
      <c r="A841" s="6">
        <v>849</v>
      </c>
      <c r="B841" s="6" t="s">
        <v>7</v>
      </c>
      <c r="C841" s="7">
        <v>43618</v>
      </c>
      <c r="D841" s="6" t="s">
        <v>19</v>
      </c>
      <c r="E841" s="8">
        <v>84</v>
      </c>
      <c r="F841" s="9">
        <v>2540.4302513210773</v>
      </c>
      <c r="G841" s="6" t="s">
        <v>22</v>
      </c>
      <c r="H841" s="12">
        <f>IF(Таблица3[[#This Row],[Количество]]&lt;0,E841*F841*(-1),E841*F841)</f>
        <v>213396.14111097049</v>
      </c>
    </row>
    <row r="842" spans="1:8" x14ac:dyDescent="0.25">
      <c r="A842" s="6">
        <v>850</v>
      </c>
      <c r="B842" s="6" t="s">
        <v>12</v>
      </c>
      <c r="C842" s="7">
        <v>44120</v>
      </c>
      <c r="D842" s="6" t="s">
        <v>17</v>
      </c>
      <c r="E842" s="8">
        <v>79</v>
      </c>
      <c r="F842" s="9">
        <v>2388.2743961542424</v>
      </c>
      <c r="G842" s="6" t="s">
        <v>23</v>
      </c>
      <c r="H842" s="12">
        <f>IF(Таблица3[[#This Row],[Количество]]&lt;0,E842*F842*(-1),E842*F842)</f>
        <v>188673.67729618514</v>
      </c>
    </row>
    <row r="843" spans="1:8" x14ac:dyDescent="0.25">
      <c r="A843" s="6">
        <v>851</v>
      </c>
      <c r="B843" s="6" t="s">
        <v>9</v>
      </c>
      <c r="C843" s="7">
        <v>44142</v>
      </c>
      <c r="D843" s="6" t="s">
        <v>17</v>
      </c>
      <c r="E843" s="8">
        <v>31</v>
      </c>
      <c r="F843" s="9">
        <v>949.72961203791044</v>
      </c>
      <c r="G843" s="6" t="s">
        <v>24</v>
      </c>
      <c r="H843" s="12">
        <f>IF(Таблица3[[#This Row],[Количество]]&lt;0,E843*F843*(-1),E843*F843)</f>
        <v>29441.617973175224</v>
      </c>
    </row>
    <row r="844" spans="1:8" x14ac:dyDescent="0.25">
      <c r="A844" s="6">
        <v>852</v>
      </c>
      <c r="B844" s="6" t="s">
        <v>14</v>
      </c>
      <c r="C844" s="7">
        <v>43673</v>
      </c>
      <c r="D844" s="6" t="s">
        <v>19</v>
      </c>
      <c r="E844" s="8">
        <v>34</v>
      </c>
      <c r="F844" s="9">
        <v>1033.9863614232333</v>
      </c>
      <c r="G844" s="6" t="s">
        <v>21</v>
      </c>
      <c r="H844" s="12">
        <f>IF(Таблица3[[#This Row],[Количество]]&lt;0,E844*F844*(-1),E844*F844)</f>
        <v>35155.536288389936</v>
      </c>
    </row>
    <row r="845" spans="1:8" x14ac:dyDescent="0.25">
      <c r="A845" s="6">
        <v>853</v>
      </c>
      <c r="B845" s="6" t="s">
        <v>9</v>
      </c>
      <c r="C845" s="7">
        <v>44516</v>
      </c>
      <c r="D845" s="6" t="s">
        <v>20</v>
      </c>
      <c r="E845" s="8">
        <v>66</v>
      </c>
      <c r="F845" s="9">
        <v>2012.5536797949458</v>
      </c>
      <c r="G845" s="6" t="s">
        <v>22</v>
      </c>
      <c r="H845" s="12">
        <f>IF(Таблица3[[#This Row],[Количество]]&lt;0,E845*F845*(-1),E845*F845)</f>
        <v>132828.54286646642</v>
      </c>
    </row>
    <row r="846" spans="1:8" x14ac:dyDescent="0.25">
      <c r="A846" s="6">
        <v>854</v>
      </c>
      <c r="B846" s="6" t="s">
        <v>12</v>
      </c>
      <c r="C846" s="7">
        <v>43607</v>
      </c>
      <c r="D846" s="6" t="s">
        <v>20</v>
      </c>
      <c r="E846" s="8">
        <v>44</v>
      </c>
      <c r="F846" s="9">
        <v>1344.4985862590834</v>
      </c>
      <c r="G846" s="6" t="s">
        <v>21</v>
      </c>
      <c r="H846" s="12">
        <f>IF(Таблица3[[#This Row],[Количество]]&lt;0,E846*F846*(-1),E846*F846)</f>
        <v>59157.937795399666</v>
      </c>
    </row>
    <row r="847" spans="1:8" x14ac:dyDescent="0.25">
      <c r="A847" s="6">
        <v>855</v>
      </c>
      <c r="B847" s="6" t="s">
        <v>8</v>
      </c>
      <c r="C847" s="7">
        <v>44219</v>
      </c>
      <c r="D847" s="6" t="s">
        <v>16</v>
      </c>
      <c r="E847" s="8">
        <v>94</v>
      </c>
      <c r="F847" s="9">
        <v>2844.1944495958915</v>
      </c>
      <c r="G847" s="6" t="s">
        <v>22</v>
      </c>
      <c r="H847" s="12">
        <f>IF(Таблица3[[#This Row],[Количество]]&lt;0,E847*F847*(-1),E847*F847)</f>
        <v>267354.2782620138</v>
      </c>
    </row>
    <row r="848" spans="1:8" x14ac:dyDescent="0.25">
      <c r="A848" s="6">
        <v>856</v>
      </c>
      <c r="B848" s="6" t="s">
        <v>10</v>
      </c>
      <c r="C848" s="7">
        <v>43933</v>
      </c>
      <c r="D848" s="6" t="s">
        <v>17</v>
      </c>
      <c r="E848" s="8">
        <v>11</v>
      </c>
      <c r="F848" s="9">
        <v>352.9986068981737</v>
      </c>
      <c r="G848" s="6" t="s">
        <v>21</v>
      </c>
      <c r="H848" s="12">
        <f>IF(Таблица3[[#This Row],[Количество]]&lt;0,E848*F848*(-1),E848*F848)</f>
        <v>3882.9846758799108</v>
      </c>
    </row>
    <row r="849" spans="1:8" x14ac:dyDescent="0.25">
      <c r="A849" s="6">
        <v>857</v>
      </c>
      <c r="B849" s="6" t="s">
        <v>13</v>
      </c>
      <c r="C849" s="7">
        <v>44065</v>
      </c>
      <c r="D849" s="6" t="s">
        <v>18</v>
      </c>
      <c r="E849" s="8">
        <v>74</v>
      </c>
      <c r="F849" s="9">
        <v>2239.7457991298866</v>
      </c>
      <c r="G849" s="6" t="s">
        <v>21</v>
      </c>
      <c r="H849" s="12">
        <f>IF(Таблица3[[#This Row],[Количество]]&lt;0,E849*F849*(-1),E849*F849)</f>
        <v>165741.18913561161</v>
      </c>
    </row>
    <row r="850" spans="1:8" x14ac:dyDescent="0.25">
      <c r="A850" s="6">
        <v>858</v>
      </c>
      <c r="B850" s="6" t="s">
        <v>14</v>
      </c>
      <c r="C850" s="7">
        <v>43805</v>
      </c>
      <c r="D850" s="6" t="s">
        <v>20</v>
      </c>
      <c r="E850" s="8">
        <v>28</v>
      </c>
      <c r="F850" s="9">
        <v>864.85564911199845</v>
      </c>
      <c r="G850" s="6" t="s">
        <v>23</v>
      </c>
      <c r="H850" s="12">
        <f>IF(Таблица3[[#This Row],[Количество]]&lt;0,E850*F850*(-1),E850*F850)</f>
        <v>24215.958175135958</v>
      </c>
    </row>
    <row r="851" spans="1:8" x14ac:dyDescent="0.25">
      <c r="A851" s="6">
        <v>859</v>
      </c>
      <c r="B851" s="6" t="s">
        <v>11</v>
      </c>
      <c r="C851" s="7">
        <v>44351</v>
      </c>
      <c r="D851" s="6" t="s">
        <v>18</v>
      </c>
      <c r="E851" s="8">
        <v>40</v>
      </c>
      <c r="F851" s="9">
        <v>1219.2180749554807</v>
      </c>
      <c r="G851" s="6" t="s">
        <v>23</v>
      </c>
      <c r="H851" s="12">
        <f>IF(Таблица3[[#This Row],[Количество]]&lt;0,E851*F851*(-1),E851*F851)</f>
        <v>48768.722998219229</v>
      </c>
    </row>
    <row r="852" spans="1:8" x14ac:dyDescent="0.25">
      <c r="A852" s="6">
        <v>860</v>
      </c>
      <c r="B852" s="6" t="s">
        <v>11</v>
      </c>
      <c r="C852" s="7">
        <v>43867</v>
      </c>
      <c r="D852" s="6" t="s">
        <v>18</v>
      </c>
      <c r="E852" s="8">
        <v>34</v>
      </c>
      <c r="F852" s="9">
        <v>1041.6891538714531</v>
      </c>
      <c r="G852" s="6" t="s">
        <v>22</v>
      </c>
      <c r="H852" s="12">
        <f>IF(Таблица3[[#This Row],[Количество]]&lt;0,E852*F852*(-1),E852*F852)</f>
        <v>35417.431231629402</v>
      </c>
    </row>
    <row r="853" spans="1:8" x14ac:dyDescent="0.25">
      <c r="A853" s="6">
        <v>861</v>
      </c>
      <c r="B853" s="6" t="s">
        <v>8</v>
      </c>
      <c r="C853" s="7">
        <v>44450</v>
      </c>
      <c r="D853" s="6" t="s">
        <v>16</v>
      </c>
      <c r="E853" s="8">
        <v>38</v>
      </c>
      <c r="F853" s="9">
        <v>1158.5180148886141</v>
      </c>
      <c r="G853" s="6" t="s">
        <v>22</v>
      </c>
      <c r="H853" s="12">
        <f>IF(Таблица3[[#This Row],[Количество]]&lt;0,E853*F853*(-1),E853*F853)</f>
        <v>44023.684565767333</v>
      </c>
    </row>
    <row r="854" spans="1:8" x14ac:dyDescent="0.25">
      <c r="A854" s="6">
        <v>862</v>
      </c>
      <c r="B854" s="6" t="s">
        <v>13</v>
      </c>
      <c r="C854" s="7">
        <v>44362</v>
      </c>
      <c r="D854" s="6" t="s">
        <v>20</v>
      </c>
      <c r="E854" s="8">
        <v>69</v>
      </c>
      <c r="F854" s="9">
        <v>2091.4336391515394</v>
      </c>
      <c r="G854" s="6" t="s">
        <v>24</v>
      </c>
      <c r="H854" s="12">
        <f>IF(Таблица3[[#This Row],[Количество]]&lt;0,E854*F854*(-1),E854*F854)</f>
        <v>144308.92110145622</v>
      </c>
    </row>
    <row r="855" spans="1:8" x14ac:dyDescent="0.25">
      <c r="A855" s="6">
        <v>863</v>
      </c>
      <c r="B855" s="6" t="s">
        <v>7</v>
      </c>
      <c r="C855" s="7">
        <v>44428</v>
      </c>
      <c r="D855" s="6" t="s">
        <v>16</v>
      </c>
      <c r="E855" s="8">
        <v>34</v>
      </c>
      <c r="F855" s="9">
        <v>1039.7058317140277</v>
      </c>
      <c r="G855" s="6" t="s">
        <v>24</v>
      </c>
      <c r="H855" s="12">
        <f>IF(Таблица3[[#This Row],[Количество]]&lt;0,E855*F855*(-1),E855*F855)</f>
        <v>35349.998278276944</v>
      </c>
    </row>
    <row r="856" spans="1:8" x14ac:dyDescent="0.25">
      <c r="A856" s="6">
        <v>864</v>
      </c>
      <c r="B856" s="6" t="s">
        <v>8</v>
      </c>
      <c r="C856" s="7">
        <v>44417</v>
      </c>
      <c r="D856" s="6" t="s">
        <v>20</v>
      </c>
      <c r="E856" s="8">
        <v>29</v>
      </c>
      <c r="F856" s="9">
        <v>893.83943739445863</v>
      </c>
      <c r="G856" s="6" t="s">
        <v>24</v>
      </c>
      <c r="H856" s="12">
        <f>IF(Таблица3[[#This Row],[Количество]]&lt;0,E856*F856*(-1),E856*F856)</f>
        <v>25921.3436844393</v>
      </c>
    </row>
    <row r="857" spans="1:8" x14ac:dyDescent="0.25">
      <c r="A857" s="6">
        <v>865</v>
      </c>
      <c r="B857" s="6" t="s">
        <v>10</v>
      </c>
      <c r="C857" s="7">
        <v>43878</v>
      </c>
      <c r="D857" s="6" t="s">
        <v>17</v>
      </c>
      <c r="E857" s="8">
        <v>-10</v>
      </c>
      <c r="F857" s="9">
        <v>-277.24939048319345</v>
      </c>
      <c r="G857" s="6" t="s">
        <v>24</v>
      </c>
      <c r="H857" s="12">
        <f>IF(Таблица3[[#This Row],[Количество]]&lt;0,E857*F857*(-1),E857*F857)</f>
        <v>-2772.4939048319347</v>
      </c>
    </row>
    <row r="858" spans="1:8" x14ac:dyDescent="0.25">
      <c r="A858" s="6">
        <v>866</v>
      </c>
      <c r="B858" s="6" t="s">
        <v>9</v>
      </c>
      <c r="C858" s="7">
        <v>44131</v>
      </c>
      <c r="D858" s="6" t="s">
        <v>19</v>
      </c>
      <c r="E858" s="8">
        <v>42</v>
      </c>
      <c r="F858" s="9">
        <v>1284.2870398782102</v>
      </c>
      <c r="G858" s="6" t="s">
        <v>24</v>
      </c>
      <c r="H858" s="12">
        <f>IF(Таблица3[[#This Row],[Количество]]&lt;0,E858*F858*(-1),E858*F858)</f>
        <v>53940.055674884825</v>
      </c>
    </row>
    <row r="859" spans="1:8" x14ac:dyDescent="0.25">
      <c r="A859" s="6">
        <v>867</v>
      </c>
      <c r="B859" s="6" t="s">
        <v>15</v>
      </c>
      <c r="C859" s="7">
        <v>43541</v>
      </c>
      <c r="D859" s="6" t="s">
        <v>20</v>
      </c>
      <c r="E859" s="8">
        <v>58</v>
      </c>
      <c r="F859" s="9">
        <v>1759.7423505292563</v>
      </c>
      <c r="G859" s="6" t="s">
        <v>23</v>
      </c>
      <c r="H859" s="12">
        <f>IF(Таблица3[[#This Row],[Количество]]&lt;0,E859*F859*(-1),E859*F859)</f>
        <v>102065.05633069687</v>
      </c>
    </row>
    <row r="860" spans="1:8" x14ac:dyDescent="0.25">
      <c r="A860" s="6">
        <v>868</v>
      </c>
      <c r="B860" s="6" t="s">
        <v>12</v>
      </c>
      <c r="C860" s="7">
        <v>43900</v>
      </c>
      <c r="D860" s="6" t="s">
        <v>17</v>
      </c>
      <c r="E860" s="8">
        <v>27</v>
      </c>
      <c r="F860" s="9">
        <v>830.16650139933927</v>
      </c>
      <c r="G860" s="6" t="s">
        <v>24</v>
      </c>
      <c r="H860" s="12">
        <f>IF(Таблица3[[#This Row],[Количество]]&lt;0,E860*F860*(-1),E860*F860)</f>
        <v>22414.495537782161</v>
      </c>
    </row>
    <row r="861" spans="1:8" x14ac:dyDescent="0.25">
      <c r="A861" s="6">
        <v>869</v>
      </c>
      <c r="B861" s="6" t="s">
        <v>9</v>
      </c>
      <c r="C861" s="7">
        <v>43651</v>
      </c>
      <c r="D861" s="6" t="s">
        <v>16</v>
      </c>
      <c r="E861" s="8">
        <v>47</v>
      </c>
      <c r="F861" s="9">
        <v>1432.7420366457709</v>
      </c>
      <c r="G861" s="6" t="s">
        <v>21</v>
      </c>
      <c r="H861" s="12">
        <f>IF(Таблица3[[#This Row],[Количество]]&lt;0,E861*F861*(-1),E861*F861)</f>
        <v>67338.875722351237</v>
      </c>
    </row>
    <row r="862" spans="1:8" x14ac:dyDescent="0.25">
      <c r="A862" s="6">
        <v>870</v>
      </c>
      <c r="B862" s="6" t="s">
        <v>12</v>
      </c>
      <c r="C862" s="7">
        <v>43867</v>
      </c>
      <c r="D862" s="6" t="s">
        <v>17</v>
      </c>
      <c r="E862" s="8">
        <v>29</v>
      </c>
      <c r="F862" s="9">
        <v>886.96716331090727</v>
      </c>
      <c r="G862" s="6" t="s">
        <v>22</v>
      </c>
      <c r="H862" s="12">
        <f>IF(Таблица3[[#This Row],[Количество]]&lt;0,E862*F862*(-1),E862*F862)</f>
        <v>25722.047736016309</v>
      </c>
    </row>
    <row r="863" spans="1:8" x14ac:dyDescent="0.25">
      <c r="A863" s="6">
        <v>871</v>
      </c>
      <c r="B863" s="6" t="s">
        <v>9</v>
      </c>
      <c r="C863" s="7">
        <v>43596</v>
      </c>
      <c r="D863" s="6" t="s">
        <v>20</v>
      </c>
      <c r="E863" s="8">
        <v>28</v>
      </c>
      <c r="F863" s="9">
        <v>862.26420950611282</v>
      </c>
      <c r="G863" s="6" t="s">
        <v>22</v>
      </c>
      <c r="H863" s="12">
        <f>IF(Таблица3[[#This Row],[Количество]]&lt;0,E863*F863*(-1),E863*F863)</f>
        <v>24143.397866171159</v>
      </c>
    </row>
    <row r="864" spans="1:8" x14ac:dyDescent="0.25">
      <c r="A864" s="6">
        <v>872</v>
      </c>
      <c r="B864" s="6" t="s">
        <v>8</v>
      </c>
      <c r="C864" s="7">
        <v>43728</v>
      </c>
      <c r="D864" s="6" t="s">
        <v>16</v>
      </c>
      <c r="E864" s="8">
        <v>79</v>
      </c>
      <c r="F864" s="9">
        <v>2390.5774059830442</v>
      </c>
      <c r="G864" s="6" t="s">
        <v>22</v>
      </c>
      <c r="H864" s="12">
        <f>IF(Таблица3[[#This Row],[Количество]]&lt;0,E864*F864*(-1),E864*F864)</f>
        <v>188855.6150726605</v>
      </c>
    </row>
    <row r="865" spans="1:8" x14ac:dyDescent="0.25">
      <c r="A865" s="6">
        <v>873</v>
      </c>
      <c r="B865" s="6" t="s">
        <v>7</v>
      </c>
      <c r="C865" s="7">
        <v>44142</v>
      </c>
      <c r="D865" s="6" t="s">
        <v>16</v>
      </c>
      <c r="E865" s="8">
        <v>41</v>
      </c>
      <c r="F865" s="9">
        <v>1248.1786407447923</v>
      </c>
      <c r="G865" s="6" t="s">
        <v>21</v>
      </c>
      <c r="H865" s="12">
        <f>IF(Таблица3[[#This Row],[Количество]]&lt;0,E865*F865*(-1),E865*F865)</f>
        <v>51175.324270536483</v>
      </c>
    </row>
    <row r="866" spans="1:8" x14ac:dyDescent="0.25">
      <c r="A866" s="6">
        <v>874</v>
      </c>
      <c r="B866" s="6" t="s">
        <v>12</v>
      </c>
      <c r="C866" s="7">
        <v>44384</v>
      </c>
      <c r="D866" s="6" t="s">
        <v>19</v>
      </c>
      <c r="E866" s="8">
        <v>57</v>
      </c>
      <c r="F866" s="9">
        <v>1729.6188521453885</v>
      </c>
      <c r="G866" s="6" t="s">
        <v>24</v>
      </c>
      <c r="H866" s="12">
        <f>IF(Таблица3[[#This Row],[Количество]]&lt;0,E866*F866*(-1),E866*F866)</f>
        <v>98588.274572287148</v>
      </c>
    </row>
    <row r="867" spans="1:8" x14ac:dyDescent="0.25">
      <c r="A867" s="6">
        <v>875</v>
      </c>
      <c r="B867" s="6" t="s">
        <v>9</v>
      </c>
      <c r="C867" s="7">
        <v>43662</v>
      </c>
      <c r="D867" s="6" t="s">
        <v>18</v>
      </c>
      <c r="E867" s="8">
        <v>45</v>
      </c>
      <c r="F867" s="9">
        <v>1376.2002289021941</v>
      </c>
      <c r="G867" s="6" t="s">
        <v>23</v>
      </c>
      <c r="H867" s="12">
        <f>IF(Таблица3[[#This Row],[Количество]]&lt;0,E867*F867*(-1),E867*F867)</f>
        <v>61929.010300598733</v>
      </c>
    </row>
    <row r="868" spans="1:8" x14ac:dyDescent="0.25">
      <c r="A868" s="6">
        <v>876</v>
      </c>
      <c r="B868" s="6" t="s">
        <v>14</v>
      </c>
      <c r="C868" s="7">
        <v>43541</v>
      </c>
      <c r="D868" s="6" t="s">
        <v>20</v>
      </c>
      <c r="E868" s="8">
        <v>91</v>
      </c>
      <c r="F868" s="9">
        <v>2749.1230216083113</v>
      </c>
      <c r="G868" s="6" t="s">
        <v>23</v>
      </c>
      <c r="H868" s="12">
        <f>IF(Таблица3[[#This Row],[Количество]]&lt;0,E868*F868*(-1),E868*F868)</f>
        <v>250170.19496635633</v>
      </c>
    </row>
    <row r="869" spans="1:8" x14ac:dyDescent="0.25">
      <c r="A869" s="6">
        <v>877</v>
      </c>
      <c r="B869" s="6" t="s">
        <v>12</v>
      </c>
      <c r="C869" s="7">
        <v>44219</v>
      </c>
      <c r="D869" s="6" t="s">
        <v>20</v>
      </c>
      <c r="E869" s="8">
        <v>49</v>
      </c>
      <c r="F869" s="9">
        <v>1490.4131306617498</v>
      </c>
      <c r="G869" s="6" t="s">
        <v>23</v>
      </c>
      <c r="H869" s="12">
        <f>IF(Таблица3[[#This Row],[Количество]]&lt;0,E869*F869*(-1),E869*F869)</f>
        <v>73030.243402425738</v>
      </c>
    </row>
    <row r="870" spans="1:8" x14ac:dyDescent="0.25">
      <c r="A870" s="6">
        <v>878</v>
      </c>
      <c r="B870" s="6" t="s">
        <v>8</v>
      </c>
      <c r="C870" s="7">
        <v>44098</v>
      </c>
      <c r="D870" s="6" t="s">
        <v>18</v>
      </c>
      <c r="E870" s="8">
        <v>68</v>
      </c>
      <c r="F870" s="9">
        <v>2061.6097800045318</v>
      </c>
      <c r="G870" s="6" t="s">
        <v>23</v>
      </c>
      <c r="H870" s="12">
        <f>IF(Таблица3[[#This Row],[Количество]]&lt;0,E870*F870*(-1),E870*F870)</f>
        <v>140189.46504030816</v>
      </c>
    </row>
    <row r="871" spans="1:8" x14ac:dyDescent="0.25">
      <c r="A871" s="6">
        <v>879</v>
      </c>
      <c r="B871" s="6" t="s">
        <v>10</v>
      </c>
      <c r="C871" s="7">
        <v>44241</v>
      </c>
      <c r="D871" s="6" t="s">
        <v>19</v>
      </c>
      <c r="E871" s="8">
        <v>38</v>
      </c>
      <c r="F871" s="9">
        <v>1166.4480895861564</v>
      </c>
      <c r="G871" s="6" t="s">
        <v>23</v>
      </c>
      <c r="H871" s="12">
        <f>IF(Таблица3[[#This Row],[Количество]]&lt;0,E871*F871*(-1),E871*F871)</f>
        <v>44325.02740427394</v>
      </c>
    </row>
    <row r="872" spans="1:8" x14ac:dyDescent="0.25">
      <c r="A872" s="6">
        <v>880</v>
      </c>
      <c r="B872" s="6" t="s">
        <v>7</v>
      </c>
      <c r="C872" s="7">
        <v>43728</v>
      </c>
      <c r="D872" s="6" t="s">
        <v>17</v>
      </c>
      <c r="E872" s="8">
        <v>4</v>
      </c>
      <c r="F872" s="9">
        <v>152.05643253032667</v>
      </c>
      <c r="G872" s="6" t="s">
        <v>22</v>
      </c>
      <c r="H872" s="12">
        <f>IF(Таблица3[[#This Row],[Количество]]&lt;0,E872*F872*(-1),E872*F872)</f>
        <v>608.2257301213067</v>
      </c>
    </row>
    <row r="873" spans="1:8" x14ac:dyDescent="0.25">
      <c r="A873" s="6">
        <v>881</v>
      </c>
      <c r="B873" s="6" t="s">
        <v>12</v>
      </c>
      <c r="C873" s="7">
        <v>44296</v>
      </c>
      <c r="D873" s="6" t="s">
        <v>20</v>
      </c>
      <c r="E873" s="8">
        <v>45</v>
      </c>
      <c r="F873" s="9">
        <v>1370.5484034063695</v>
      </c>
      <c r="G873" s="6" t="s">
        <v>21</v>
      </c>
      <c r="H873" s="12">
        <f>IF(Таблица3[[#This Row],[Количество]]&lt;0,E873*F873*(-1),E873*F873)</f>
        <v>61674.67815328663</v>
      </c>
    </row>
    <row r="874" spans="1:8" x14ac:dyDescent="0.25">
      <c r="A874" s="6">
        <v>882</v>
      </c>
      <c r="B874" s="6" t="s">
        <v>11</v>
      </c>
      <c r="C874" s="7">
        <v>44175</v>
      </c>
      <c r="D874" s="6" t="s">
        <v>20</v>
      </c>
      <c r="E874" s="8">
        <v>85</v>
      </c>
      <c r="F874" s="9">
        <v>2566.581063828105</v>
      </c>
      <c r="G874" s="6" t="s">
        <v>24</v>
      </c>
      <c r="H874" s="12">
        <f>IF(Таблица3[[#This Row],[Количество]]&lt;0,E874*F874*(-1),E874*F874)</f>
        <v>218159.39042538893</v>
      </c>
    </row>
    <row r="875" spans="1:8" x14ac:dyDescent="0.25">
      <c r="A875" s="6">
        <v>883</v>
      </c>
      <c r="B875" s="6" t="s">
        <v>12</v>
      </c>
      <c r="C875" s="7">
        <v>44384</v>
      </c>
      <c r="D875" s="6" t="s">
        <v>19</v>
      </c>
      <c r="E875" s="8">
        <v>57</v>
      </c>
      <c r="F875" s="9">
        <v>1730.5666995199585</v>
      </c>
      <c r="G875" s="6" t="s">
        <v>24</v>
      </c>
      <c r="H875" s="12">
        <f>IF(Таблица3[[#This Row],[Количество]]&lt;0,E875*F875*(-1),E875*F875)</f>
        <v>98642.301872637632</v>
      </c>
    </row>
    <row r="876" spans="1:8" x14ac:dyDescent="0.25">
      <c r="A876" s="6">
        <v>884</v>
      </c>
      <c r="B876" s="6" t="s">
        <v>15</v>
      </c>
      <c r="C876" s="7">
        <v>44516</v>
      </c>
      <c r="D876" s="6" t="s">
        <v>20</v>
      </c>
      <c r="E876" s="8">
        <v>-3</v>
      </c>
      <c r="F876" s="9">
        <v>-63.637861287644043</v>
      </c>
      <c r="G876" s="6" t="s">
        <v>21</v>
      </c>
      <c r="H876" s="12">
        <f>IF(Таблица3[[#This Row],[Количество]]&lt;0,E876*F876*(-1),E876*F876)</f>
        <v>-190.91358386293211</v>
      </c>
    </row>
    <row r="877" spans="1:8" x14ac:dyDescent="0.25">
      <c r="A877" s="6">
        <v>885</v>
      </c>
      <c r="B877" s="6" t="s">
        <v>9</v>
      </c>
      <c r="C877" s="7">
        <v>43684</v>
      </c>
      <c r="D877" s="6" t="s">
        <v>17</v>
      </c>
      <c r="E877" s="8">
        <v>-9</v>
      </c>
      <c r="F877" s="9">
        <v>-248.58670230760345</v>
      </c>
      <c r="G877" s="6" t="s">
        <v>24</v>
      </c>
      <c r="H877" s="12">
        <f>IF(Таблица3[[#This Row],[Количество]]&lt;0,E877*F877*(-1),E877*F877)</f>
        <v>-2237.280320768431</v>
      </c>
    </row>
    <row r="878" spans="1:8" x14ac:dyDescent="0.25">
      <c r="A878" s="6">
        <v>886</v>
      </c>
      <c r="B878" s="6" t="s">
        <v>15</v>
      </c>
      <c r="C878" s="7">
        <v>43944</v>
      </c>
      <c r="D878" s="6" t="s">
        <v>16</v>
      </c>
      <c r="E878" s="8">
        <v>86</v>
      </c>
      <c r="F878" s="9">
        <v>2602.938191339862</v>
      </c>
      <c r="G878" s="6" t="s">
        <v>24</v>
      </c>
      <c r="H878" s="12">
        <f>IF(Таблица3[[#This Row],[Количество]]&lt;0,E878*F878*(-1),E878*F878)</f>
        <v>223852.68445522813</v>
      </c>
    </row>
    <row r="879" spans="1:8" x14ac:dyDescent="0.25">
      <c r="A879" s="6">
        <v>887</v>
      </c>
      <c r="B879" s="6" t="s">
        <v>14</v>
      </c>
      <c r="C879" s="7">
        <v>44263</v>
      </c>
      <c r="D879" s="6" t="s">
        <v>17</v>
      </c>
      <c r="E879" s="8">
        <v>11</v>
      </c>
      <c r="F879" s="9">
        <v>350.41684359746165</v>
      </c>
      <c r="G879" s="6" t="s">
        <v>21</v>
      </c>
      <c r="H879" s="12">
        <f>IF(Таблица3[[#This Row],[Количество]]&lt;0,E879*F879*(-1),E879*F879)</f>
        <v>3854.585279572078</v>
      </c>
    </row>
    <row r="880" spans="1:8" x14ac:dyDescent="0.25">
      <c r="A880" s="6">
        <v>888</v>
      </c>
      <c r="B880" s="6" t="s">
        <v>10</v>
      </c>
      <c r="C880" s="7">
        <v>43845</v>
      </c>
      <c r="D880" s="6" t="s">
        <v>20</v>
      </c>
      <c r="E880" s="8">
        <v>87</v>
      </c>
      <c r="F880" s="9">
        <v>2627.592489136066</v>
      </c>
      <c r="G880" s="6" t="s">
        <v>24</v>
      </c>
      <c r="H880" s="12">
        <f>IF(Таблица3[[#This Row],[Количество]]&lt;0,E880*F880*(-1),E880*F880)</f>
        <v>228600.54655483775</v>
      </c>
    </row>
    <row r="881" spans="1:8" x14ac:dyDescent="0.25">
      <c r="A881" s="6">
        <v>889</v>
      </c>
      <c r="B881" s="6" t="s">
        <v>10</v>
      </c>
      <c r="C881" s="7">
        <v>44043</v>
      </c>
      <c r="D881" s="6" t="s">
        <v>16</v>
      </c>
      <c r="E881" s="8">
        <v>86</v>
      </c>
      <c r="F881" s="9">
        <v>2600.0914889996402</v>
      </c>
      <c r="G881" s="6" t="s">
        <v>22</v>
      </c>
      <c r="H881" s="12">
        <f>IF(Таблица3[[#This Row],[Количество]]&lt;0,E881*F881*(-1),E881*F881)</f>
        <v>223607.86805396905</v>
      </c>
    </row>
    <row r="882" spans="1:8" x14ac:dyDescent="0.25">
      <c r="A882" s="6">
        <v>890</v>
      </c>
      <c r="B882" s="6" t="s">
        <v>8</v>
      </c>
      <c r="C882" s="7">
        <v>43497</v>
      </c>
      <c r="D882" s="6" t="s">
        <v>18</v>
      </c>
      <c r="E882" s="8">
        <v>62</v>
      </c>
      <c r="F882" s="9">
        <v>1878.1034616092504</v>
      </c>
      <c r="G882" s="6" t="s">
        <v>23</v>
      </c>
      <c r="H882" s="12">
        <f>IF(Таблица3[[#This Row],[Количество]]&lt;0,E882*F882*(-1),E882*F882)</f>
        <v>116442.41461977352</v>
      </c>
    </row>
    <row r="883" spans="1:8" x14ac:dyDescent="0.25">
      <c r="A883" s="6">
        <v>891</v>
      </c>
      <c r="B883" s="6" t="s">
        <v>12</v>
      </c>
      <c r="C883" s="7">
        <v>43662</v>
      </c>
      <c r="D883" s="6" t="s">
        <v>20</v>
      </c>
      <c r="E883" s="8">
        <v>80</v>
      </c>
      <c r="F883" s="9">
        <v>2418.5917425037733</v>
      </c>
      <c r="G883" s="6" t="s">
        <v>23</v>
      </c>
      <c r="H883" s="12">
        <f>IF(Таблица3[[#This Row],[Количество]]&lt;0,E883*F883*(-1),E883*F883)</f>
        <v>193487.33940030186</v>
      </c>
    </row>
    <row r="884" spans="1:8" x14ac:dyDescent="0.25">
      <c r="A884" s="6">
        <v>892</v>
      </c>
      <c r="B884" s="6" t="s">
        <v>10</v>
      </c>
      <c r="C884" s="7">
        <v>44032</v>
      </c>
      <c r="D884" s="6" t="s">
        <v>19</v>
      </c>
      <c r="E884" s="8">
        <v>11</v>
      </c>
      <c r="F884" s="9">
        <v>347.82314831792189</v>
      </c>
      <c r="G884" s="6" t="s">
        <v>22</v>
      </c>
      <c r="H884" s="12">
        <f>IF(Таблица3[[#This Row],[Количество]]&lt;0,E884*F884*(-1),E884*F884)</f>
        <v>3826.0546314971407</v>
      </c>
    </row>
    <row r="885" spans="1:8" x14ac:dyDescent="0.25">
      <c r="A885" s="6">
        <v>893</v>
      </c>
      <c r="B885" s="6" t="s">
        <v>10</v>
      </c>
      <c r="C885" s="7">
        <v>44538</v>
      </c>
      <c r="D885" s="6" t="s">
        <v>19</v>
      </c>
      <c r="E885" s="8">
        <v>11</v>
      </c>
      <c r="F885" s="9">
        <v>346.8082282779709</v>
      </c>
      <c r="G885" s="6" t="s">
        <v>24</v>
      </c>
      <c r="H885" s="12">
        <f>IF(Таблица3[[#This Row],[Количество]]&lt;0,E885*F885*(-1),E885*F885)</f>
        <v>3814.8905110576798</v>
      </c>
    </row>
    <row r="886" spans="1:8" x14ac:dyDescent="0.25">
      <c r="A886" s="6">
        <v>894</v>
      </c>
      <c r="B886" s="6" t="s">
        <v>9</v>
      </c>
      <c r="C886" s="7">
        <v>44505</v>
      </c>
      <c r="D886" s="6" t="s">
        <v>16</v>
      </c>
      <c r="E886" s="8">
        <v>-4</v>
      </c>
      <c r="F886" s="9">
        <v>-97.904020756587585</v>
      </c>
      <c r="G886" s="6" t="s">
        <v>22</v>
      </c>
      <c r="H886" s="12">
        <f>IF(Таблица3[[#This Row],[Количество]]&lt;0,E886*F886*(-1),E886*F886)</f>
        <v>-391.61608302635034</v>
      </c>
    </row>
    <row r="887" spans="1:8" x14ac:dyDescent="0.25">
      <c r="A887" s="6">
        <v>895</v>
      </c>
      <c r="B887" s="6" t="s">
        <v>11</v>
      </c>
      <c r="C887" s="7">
        <v>44175</v>
      </c>
      <c r="D887" s="6" t="s">
        <v>19</v>
      </c>
      <c r="E887" s="8">
        <v>42</v>
      </c>
      <c r="F887" s="9">
        <v>1280.2610607664567</v>
      </c>
      <c r="G887" s="6" t="s">
        <v>23</v>
      </c>
      <c r="H887" s="12">
        <f>IF(Таблица3[[#This Row],[Количество]]&lt;0,E887*F887*(-1),E887*F887)</f>
        <v>53770.964552191181</v>
      </c>
    </row>
    <row r="888" spans="1:8" x14ac:dyDescent="0.25">
      <c r="A888" s="6">
        <v>896</v>
      </c>
      <c r="B888" s="6" t="s">
        <v>11</v>
      </c>
      <c r="C888" s="7">
        <v>44010</v>
      </c>
      <c r="D888" s="6" t="s">
        <v>18</v>
      </c>
      <c r="E888" s="8">
        <v>51</v>
      </c>
      <c r="F888" s="9">
        <v>1547.1800722699502</v>
      </c>
      <c r="G888" s="6" t="s">
        <v>22</v>
      </c>
      <c r="H888" s="12">
        <f>IF(Таблица3[[#This Row],[Количество]]&lt;0,E888*F888*(-1),E888*F888)</f>
        <v>78906.183685767464</v>
      </c>
    </row>
    <row r="889" spans="1:8" x14ac:dyDescent="0.25">
      <c r="A889" s="6">
        <v>897</v>
      </c>
      <c r="B889" s="6" t="s">
        <v>10</v>
      </c>
      <c r="C889" s="7">
        <v>44032</v>
      </c>
      <c r="D889" s="6" t="s">
        <v>17</v>
      </c>
      <c r="E889" s="8">
        <v>91</v>
      </c>
      <c r="F889" s="9">
        <v>2747.7216405152749</v>
      </c>
      <c r="G889" s="6" t="s">
        <v>22</v>
      </c>
      <c r="H889" s="12">
        <f>IF(Таблица3[[#This Row],[Количество]]&lt;0,E889*F889*(-1),E889*F889)</f>
        <v>250042.66928689001</v>
      </c>
    </row>
    <row r="890" spans="1:8" x14ac:dyDescent="0.25">
      <c r="A890" s="6">
        <v>898</v>
      </c>
      <c r="B890" s="6" t="s">
        <v>12</v>
      </c>
      <c r="C890" s="7">
        <v>43695</v>
      </c>
      <c r="D890" s="6" t="s">
        <v>18</v>
      </c>
      <c r="E890" s="8">
        <v>24</v>
      </c>
      <c r="F890" s="9">
        <v>734.0630730661851</v>
      </c>
      <c r="G890" s="6" t="s">
        <v>23</v>
      </c>
      <c r="H890" s="12">
        <f>IF(Таблица3[[#This Row],[Количество]]&lt;0,E890*F890*(-1),E890*F890)</f>
        <v>17617.513753588442</v>
      </c>
    </row>
    <row r="891" spans="1:8" x14ac:dyDescent="0.25">
      <c r="A891" s="6">
        <v>899</v>
      </c>
      <c r="B891" s="6" t="s">
        <v>12</v>
      </c>
      <c r="C891" s="7">
        <v>43856</v>
      </c>
      <c r="D891" s="6" t="s">
        <v>16</v>
      </c>
      <c r="E891" s="8">
        <v>19</v>
      </c>
      <c r="F891" s="9">
        <v>591.22730804832167</v>
      </c>
      <c r="G891" s="6" t="s">
        <v>24</v>
      </c>
      <c r="H891" s="12">
        <f>IF(Таблица3[[#This Row],[Количество]]&lt;0,E891*F891*(-1),E891*F891)</f>
        <v>11233.318852918112</v>
      </c>
    </row>
    <row r="892" spans="1:8" x14ac:dyDescent="0.25">
      <c r="A892" s="6">
        <v>900</v>
      </c>
      <c r="B892" s="6" t="s">
        <v>10</v>
      </c>
      <c r="C892" s="7">
        <v>43911</v>
      </c>
      <c r="D892" s="6" t="s">
        <v>18</v>
      </c>
      <c r="E892" s="8">
        <v>80</v>
      </c>
      <c r="F892" s="9">
        <v>2417.4723336571215</v>
      </c>
      <c r="G892" s="6" t="s">
        <v>24</v>
      </c>
      <c r="H892" s="12">
        <f>IF(Таблица3[[#This Row],[Количество]]&lt;0,E892*F892*(-1),E892*F892)</f>
        <v>193397.78669256973</v>
      </c>
    </row>
    <row r="893" spans="1:8" x14ac:dyDescent="0.25">
      <c r="A893" s="6">
        <v>901</v>
      </c>
      <c r="B893" s="6" t="s">
        <v>8</v>
      </c>
      <c r="C893" s="7">
        <v>43805</v>
      </c>
      <c r="D893" s="6" t="s">
        <v>17</v>
      </c>
      <c r="E893" s="8">
        <v>0</v>
      </c>
      <c r="F893" s="9">
        <v>16.796900586638657</v>
      </c>
      <c r="G893" s="6" t="s">
        <v>21</v>
      </c>
      <c r="H893" s="12">
        <f>IF(Таблица3[[#This Row],[Количество]]&lt;0,E893*F893*(-1),E893*F893)</f>
        <v>0</v>
      </c>
    </row>
    <row r="894" spans="1:8" x14ac:dyDescent="0.25">
      <c r="A894" s="6">
        <v>902</v>
      </c>
      <c r="B894" s="6" t="s">
        <v>14</v>
      </c>
      <c r="C894" s="7">
        <v>43739</v>
      </c>
      <c r="D894" s="6" t="s">
        <v>17</v>
      </c>
      <c r="E894" s="8">
        <v>69</v>
      </c>
      <c r="F894" s="9">
        <v>2091.4203916980014</v>
      </c>
      <c r="G894" s="6" t="s">
        <v>21</v>
      </c>
      <c r="H894" s="12">
        <f>IF(Таблица3[[#This Row],[Количество]]&lt;0,E894*F894*(-1),E894*F894)</f>
        <v>144308.00702716209</v>
      </c>
    </row>
    <row r="895" spans="1:8" x14ac:dyDescent="0.25">
      <c r="A895" s="6">
        <v>903</v>
      </c>
      <c r="B895" s="6" t="s">
        <v>12</v>
      </c>
      <c r="C895" s="7">
        <v>43662</v>
      </c>
      <c r="D895" s="6" t="s">
        <v>20</v>
      </c>
      <c r="E895" s="8">
        <v>84</v>
      </c>
      <c r="F895" s="9">
        <v>2537.842131305983</v>
      </c>
      <c r="G895" s="6" t="s">
        <v>24</v>
      </c>
      <c r="H895" s="12">
        <f>IF(Таблица3[[#This Row],[Количество]]&lt;0,E895*F895*(-1),E895*F895)</f>
        <v>213178.73902970258</v>
      </c>
    </row>
    <row r="896" spans="1:8" x14ac:dyDescent="0.25">
      <c r="A896" s="6">
        <v>904</v>
      </c>
      <c r="B896" s="6" t="s">
        <v>13</v>
      </c>
      <c r="C896" s="7">
        <v>44428</v>
      </c>
      <c r="D896" s="6" t="s">
        <v>19</v>
      </c>
      <c r="E896" s="8">
        <v>31</v>
      </c>
      <c r="F896" s="9">
        <v>947.52143463742289</v>
      </c>
      <c r="G896" s="6" t="s">
        <v>23</v>
      </c>
      <c r="H896" s="12">
        <f>IF(Таблица3[[#This Row],[Количество]]&lt;0,E896*F896*(-1),E896*F896)</f>
        <v>29373.164473760109</v>
      </c>
    </row>
    <row r="897" spans="1:8" x14ac:dyDescent="0.25">
      <c r="A897" s="6">
        <v>905</v>
      </c>
      <c r="B897" s="6" t="s">
        <v>15</v>
      </c>
      <c r="C897" s="7">
        <v>44439</v>
      </c>
      <c r="D897" s="6" t="s">
        <v>16</v>
      </c>
      <c r="E897" s="8">
        <v>11</v>
      </c>
      <c r="F897" s="9">
        <v>352.74537093655272</v>
      </c>
      <c r="G897" s="6" t="s">
        <v>22</v>
      </c>
      <c r="H897" s="12">
        <f>IF(Таблица3[[#This Row],[Количество]]&lt;0,E897*F897*(-1),E897*F897)</f>
        <v>3880.1990803020799</v>
      </c>
    </row>
    <row r="898" spans="1:8" x14ac:dyDescent="0.25">
      <c r="A898" s="6">
        <v>906</v>
      </c>
      <c r="B898" s="6" t="s">
        <v>7</v>
      </c>
      <c r="C898" s="7">
        <v>44285</v>
      </c>
      <c r="D898" s="6" t="s">
        <v>18</v>
      </c>
      <c r="E898" s="8">
        <v>79</v>
      </c>
      <c r="F898" s="9">
        <v>2393.4455630939551</v>
      </c>
      <c r="G898" s="6" t="s">
        <v>24</v>
      </c>
      <c r="H898" s="12">
        <f>IF(Таблица3[[#This Row],[Количество]]&lt;0,E898*F898*(-1),E898*F898)</f>
        <v>189082.19948442245</v>
      </c>
    </row>
    <row r="899" spans="1:8" x14ac:dyDescent="0.25">
      <c r="A899" s="6">
        <v>907</v>
      </c>
      <c r="B899" s="6" t="s">
        <v>14</v>
      </c>
      <c r="C899" s="7">
        <v>43640</v>
      </c>
      <c r="D899" s="6" t="s">
        <v>16</v>
      </c>
      <c r="E899" s="8">
        <v>22</v>
      </c>
      <c r="F899" s="9">
        <v>685.49031242202</v>
      </c>
      <c r="G899" s="6" t="s">
        <v>24</v>
      </c>
      <c r="H899" s="12">
        <f>IF(Таблица3[[#This Row],[Количество]]&lt;0,E899*F899*(-1),E899*F899)</f>
        <v>15080.78687328444</v>
      </c>
    </row>
    <row r="900" spans="1:8" x14ac:dyDescent="0.25">
      <c r="A900" s="6">
        <v>908</v>
      </c>
      <c r="B900" s="6" t="s">
        <v>8</v>
      </c>
      <c r="C900" s="7">
        <v>44230</v>
      </c>
      <c r="D900" s="6" t="s">
        <v>17</v>
      </c>
      <c r="E900" s="8">
        <v>76</v>
      </c>
      <c r="F900" s="9">
        <v>2311.2986240504251</v>
      </c>
      <c r="G900" s="6" t="s">
        <v>21</v>
      </c>
      <c r="H900" s="12">
        <f>IF(Таблица3[[#This Row],[Количество]]&lt;0,E900*F900*(-1),E900*F900)</f>
        <v>175658.69542783231</v>
      </c>
    </row>
    <row r="901" spans="1:8" x14ac:dyDescent="0.25">
      <c r="A901" s="6">
        <v>909</v>
      </c>
      <c r="B901" s="6" t="s">
        <v>7</v>
      </c>
      <c r="C901" s="7">
        <v>44109</v>
      </c>
      <c r="D901" s="6" t="s">
        <v>16</v>
      </c>
      <c r="E901" s="8">
        <v>0</v>
      </c>
      <c r="F901" s="9">
        <v>27.444174420335521</v>
      </c>
      <c r="G901" s="6" t="s">
        <v>24</v>
      </c>
      <c r="H901" s="12">
        <f>IF(Таблица3[[#This Row],[Количество]]&lt;0,E901*F901*(-1),E901*F901)</f>
        <v>0</v>
      </c>
    </row>
    <row r="902" spans="1:8" x14ac:dyDescent="0.25">
      <c r="A902" s="6">
        <v>910</v>
      </c>
      <c r="B902" s="6" t="s">
        <v>12</v>
      </c>
      <c r="C902" s="7">
        <v>44274</v>
      </c>
      <c r="D902" s="6" t="s">
        <v>18</v>
      </c>
      <c r="E902" s="8">
        <v>94</v>
      </c>
      <c r="F902" s="9">
        <v>2835.6226306241974</v>
      </c>
      <c r="G902" s="6" t="s">
        <v>23</v>
      </c>
      <c r="H902" s="12">
        <f>IF(Таблица3[[#This Row],[Количество]]&lt;0,E902*F902*(-1),E902*F902)</f>
        <v>266548.52727867453</v>
      </c>
    </row>
    <row r="903" spans="1:8" x14ac:dyDescent="0.25">
      <c r="A903" s="6">
        <v>911</v>
      </c>
      <c r="B903" s="6" t="s">
        <v>15</v>
      </c>
      <c r="C903" s="7">
        <v>44142</v>
      </c>
      <c r="D903" s="6" t="s">
        <v>17</v>
      </c>
      <c r="E903" s="8">
        <v>14</v>
      </c>
      <c r="F903" s="9">
        <v>442.45702264023498</v>
      </c>
      <c r="G903" s="6" t="s">
        <v>22</v>
      </c>
      <c r="H903" s="12">
        <f>IF(Таблица3[[#This Row],[Количество]]&lt;0,E903*F903*(-1),E903*F903)</f>
        <v>6194.3983169632902</v>
      </c>
    </row>
    <row r="904" spans="1:8" x14ac:dyDescent="0.25">
      <c r="A904" s="6">
        <v>912</v>
      </c>
      <c r="B904" s="6" t="s">
        <v>12</v>
      </c>
      <c r="C904" s="7">
        <v>43651</v>
      </c>
      <c r="D904" s="6" t="s">
        <v>20</v>
      </c>
      <c r="E904" s="8">
        <v>57</v>
      </c>
      <c r="F904" s="9">
        <v>1726.9724242963657</v>
      </c>
      <c r="G904" s="6" t="s">
        <v>23</v>
      </c>
      <c r="H904" s="12">
        <f>IF(Таблица3[[#This Row],[Количество]]&lt;0,E904*F904*(-1),E904*F904)</f>
        <v>98437.428184892851</v>
      </c>
    </row>
    <row r="905" spans="1:8" x14ac:dyDescent="0.25">
      <c r="A905" s="6">
        <v>913</v>
      </c>
      <c r="B905" s="6" t="s">
        <v>14</v>
      </c>
      <c r="C905" s="7">
        <v>44307</v>
      </c>
      <c r="D905" s="6" t="s">
        <v>18</v>
      </c>
      <c r="E905" s="8">
        <v>3</v>
      </c>
      <c r="F905" s="9">
        <v>110.82849552887902</v>
      </c>
      <c r="G905" s="6" t="s">
        <v>21</v>
      </c>
      <c r="H905" s="12">
        <f>IF(Таблица3[[#This Row],[Количество]]&lt;0,E905*F905*(-1),E905*F905)</f>
        <v>332.48548658663708</v>
      </c>
    </row>
    <row r="906" spans="1:8" x14ac:dyDescent="0.25">
      <c r="A906" s="6">
        <v>914</v>
      </c>
      <c r="B906" s="6" t="s">
        <v>9</v>
      </c>
      <c r="C906" s="7">
        <v>43651</v>
      </c>
      <c r="D906" s="6" t="s">
        <v>18</v>
      </c>
      <c r="E906" s="8">
        <v>50</v>
      </c>
      <c r="F906" s="9">
        <v>1519.595497874541</v>
      </c>
      <c r="G906" s="6" t="s">
        <v>23</v>
      </c>
      <c r="H906" s="12">
        <f>IF(Таблица3[[#This Row],[Количество]]&lt;0,E906*F906*(-1),E906*F906)</f>
        <v>75979.774893727052</v>
      </c>
    </row>
    <row r="907" spans="1:8" x14ac:dyDescent="0.25">
      <c r="A907" s="6">
        <v>915</v>
      </c>
      <c r="B907" s="6" t="s">
        <v>7</v>
      </c>
      <c r="C907" s="7">
        <v>43629</v>
      </c>
      <c r="D907" s="6" t="s">
        <v>16</v>
      </c>
      <c r="E907" s="8">
        <v>25</v>
      </c>
      <c r="F907" s="9">
        <v>766.24560231864268</v>
      </c>
      <c r="G907" s="6" t="s">
        <v>21</v>
      </c>
      <c r="H907" s="12">
        <f>IF(Таблица3[[#This Row],[Количество]]&lt;0,E907*F907*(-1),E907*F907)</f>
        <v>19156.140057966066</v>
      </c>
    </row>
    <row r="908" spans="1:8" x14ac:dyDescent="0.25">
      <c r="A908" s="6">
        <v>916</v>
      </c>
      <c r="B908" s="6" t="s">
        <v>11</v>
      </c>
      <c r="C908" s="7">
        <v>44439</v>
      </c>
      <c r="D908" s="6" t="s">
        <v>17</v>
      </c>
      <c r="E908" s="8">
        <v>46</v>
      </c>
      <c r="F908" s="9">
        <v>1402.736912488281</v>
      </c>
      <c r="G908" s="6" t="s">
        <v>22</v>
      </c>
      <c r="H908" s="12">
        <f>IF(Таблица3[[#This Row],[Количество]]&lt;0,E908*F908*(-1),E908*F908)</f>
        <v>64525.897974460924</v>
      </c>
    </row>
    <row r="909" spans="1:8" x14ac:dyDescent="0.25">
      <c r="A909" s="6">
        <v>917</v>
      </c>
      <c r="B909" s="6" t="s">
        <v>15</v>
      </c>
      <c r="C909" s="7">
        <v>43662</v>
      </c>
      <c r="D909" s="6" t="s">
        <v>18</v>
      </c>
      <c r="E909" s="8">
        <v>19</v>
      </c>
      <c r="F909" s="9">
        <v>587.35580557472736</v>
      </c>
      <c r="G909" s="6" t="s">
        <v>21</v>
      </c>
      <c r="H909" s="12">
        <f>IF(Таблица3[[#This Row],[Количество]]&lt;0,E909*F909*(-1),E909*F909)</f>
        <v>11159.760305919819</v>
      </c>
    </row>
    <row r="910" spans="1:8" x14ac:dyDescent="0.25">
      <c r="A910" s="6">
        <v>918</v>
      </c>
      <c r="B910" s="6" t="s">
        <v>12</v>
      </c>
      <c r="C910" s="7">
        <v>43607</v>
      </c>
      <c r="D910" s="6" t="s">
        <v>16</v>
      </c>
      <c r="E910" s="8">
        <v>6</v>
      </c>
      <c r="F910" s="9">
        <v>200.99629096975124</v>
      </c>
      <c r="G910" s="6" t="s">
        <v>23</v>
      </c>
      <c r="H910" s="12">
        <f>IF(Таблица3[[#This Row],[Количество]]&lt;0,E910*F910*(-1),E910*F910)</f>
        <v>1205.9777458185074</v>
      </c>
    </row>
    <row r="911" spans="1:8" x14ac:dyDescent="0.25">
      <c r="A911" s="6">
        <v>919</v>
      </c>
      <c r="B911" s="6" t="s">
        <v>14</v>
      </c>
      <c r="C911" s="7">
        <v>43651</v>
      </c>
      <c r="D911" s="6" t="s">
        <v>19</v>
      </c>
      <c r="E911" s="8">
        <v>8</v>
      </c>
      <c r="F911" s="9">
        <v>260.84862644671222</v>
      </c>
      <c r="G911" s="6" t="s">
        <v>24</v>
      </c>
      <c r="H911" s="12">
        <f>IF(Таблица3[[#This Row],[Количество]]&lt;0,E911*F911*(-1),E911*F911)</f>
        <v>2086.7890115736977</v>
      </c>
    </row>
    <row r="912" spans="1:8" x14ac:dyDescent="0.25">
      <c r="A912" s="6">
        <v>920</v>
      </c>
      <c r="B912" s="6" t="s">
        <v>12</v>
      </c>
      <c r="C912" s="7">
        <v>43475</v>
      </c>
      <c r="D912" s="6" t="s">
        <v>20</v>
      </c>
      <c r="E912" s="8">
        <v>-2</v>
      </c>
      <c r="F912" s="9">
        <v>-37.309676865630422</v>
      </c>
      <c r="G912" s="6" t="s">
        <v>24</v>
      </c>
      <c r="H912" s="12">
        <f>IF(Таблица3[[#This Row],[Количество]]&lt;0,E912*F912*(-1),E912*F912)</f>
        <v>-74.619353731260844</v>
      </c>
    </row>
    <row r="913" spans="1:8" x14ac:dyDescent="0.25">
      <c r="A913" s="6">
        <v>921</v>
      </c>
      <c r="B913" s="6" t="s">
        <v>15</v>
      </c>
      <c r="C913" s="7">
        <v>44296</v>
      </c>
      <c r="D913" s="6" t="s">
        <v>18</v>
      </c>
      <c r="E913" s="8">
        <v>80</v>
      </c>
      <c r="F913" s="9">
        <v>2406.9010526776347</v>
      </c>
      <c r="G913" s="6" t="s">
        <v>21</v>
      </c>
      <c r="H913" s="12">
        <f>IF(Таблица3[[#This Row],[Количество]]&lt;0,E913*F913*(-1),E913*F913)</f>
        <v>192552.08421421077</v>
      </c>
    </row>
    <row r="914" spans="1:8" x14ac:dyDescent="0.25">
      <c r="A914" s="6">
        <v>922</v>
      </c>
      <c r="B914" s="6" t="s">
        <v>14</v>
      </c>
      <c r="C914" s="7">
        <v>44318</v>
      </c>
      <c r="D914" s="6" t="s">
        <v>17</v>
      </c>
      <c r="E914" s="8">
        <v>19</v>
      </c>
      <c r="F914" s="9">
        <v>589.04121420487957</v>
      </c>
      <c r="G914" s="6" t="s">
        <v>22</v>
      </c>
      <c r="H914" s="12">
        <f>IF(Таблица3[[#This Row],[Количество]]&lt;0,E914*F914*(-1),E914*F914)</f>
        <v>11191.783069892712</v>
      </c>
    </row>
    <row r="915" spans="1:8" x14ac:dyDescent="0.25">
      <c r="A915" s="6">
        <v>923</v>
      </c>
      <c r="B915" s="6" t="s">
        <v>8</v>
      </c>
      <c r="C915" s="7">
        <v>44296</v>
      </c>
      <c r="D915" s="6" t="s">
        <v>19</v>
      </c>
      <c r="E915" s="8">
        <v>27</v>
      </c>
      <c r="F915" s="9">
        <v>829.94094545634482</v>
      </c>
      <c r="G915" s="6" t="s">
        <v>22</v>
      </c>
      <c r="H915" s="12">
        <f>IF(Таблица3[[#This Row],[Количество]]&lt;0,E915*F915*(-1),E915*F915)</f>
        <v>22408.405527321309</v>
      </c>
    </row>
    <row r="916" spans="1:8" x14ac:dyDescent="0.25">
      <c r="A916" s="6">
        <v>924</v>
      </c>
      <c r="B916" s="6" t="s">
        <v>7</v>
      </c>
      <c r="C916" s="7">
        <v>43867</v>
      </c>
      <c r="D916" s="6" t="s">
        <v>20</v>
      </c>
      <c r="E916" s="8">
        <v>79</v>
      </c>
      <c r="F916" s="9">
        <v>2394.4869651132599</v>
      </c>
      <c r="G916" s="6" t="s">
        <v>23</v>
      </c>
      <c r="H916" s="12">
        <f>IF(Таблица3[[#This Row],[Количество]]&lt;0,E916*F916*(-1),E916*F916)</f>
        <v>189164.47024394752</v>
      </c>
    </row>
    <row r="917" spans="1:8" x14ac:dyDescent="0.25">
      <c r="A917" s="6">
        <v>925</v>
      </c>
      <c r="B917" s="6" t="s">
        <v>14</v>
      </c>
      <c r="C917" s="7">
        <v>43475</v>
      </c>
      <c r="D917" s="6" t="s">
        <v>17</v>
      </c>
      <c r="E917" s="8">
        <v>57</v>
      </c>
      <c r="F917" s="9">
        <v>1733.2970466821707</v>
      </c>
      <c r="G917" s="6" t="s">
        <v>22</v>
      </c>
      <c r="H917" s="12">
        <f>IF(Таблица3[[#This Row],[Количество]]&lt;0,E917*F917*(-1),E917*F917)</f>
        <v>98797.931660883725</v>
      </c>
    </row>
    <row r="918" spans="1:8" x14ac:dyDescent="0.25">
      <c r="A918" s="6">
        <v>926</v>
      </c>
      <c r="B918" s="6" t="s">
        <v>9</v>
      </c>
      <c r="C918" s="7">
        <v>44549</v>
      </c>
      <c r="D918" s="6" t="s">
        <v>18</v>
      </c>
      <c r="E918" s="8">
        <v>47</v>
      </c>
      <c r="F918" s="9">
        <v>1436.0165141540283</v>
      </c>
      <c r="G918" s="6" t="s">
        <v>21</v>
      </c>
      <c r="H918" s="12">
        <f>IF(Таблица3[[#This Row],[Количество]]&lt;0,E918*F918*(-1),E918*F918)</f>
        <v>67492.776165239324</v>
      </c>
    </row>
    <row r="919" spans="1:8" x14ac:dyDescent="0.25">
      <c r="A919" s="6">
        <v>927</v>
      </c>
      <c r="B919" s="6" t="s">
        <v>9</v>
      </c>
      <c r="C919" s="7">
        <v>44142</v>
      </c>
      <c r="D919" s="6" t="s">
        <v>18</v>
      </c>
      <c r="E919" s="8">
        <v>9</v>
      </c>
      <c r="F919" s="9">
        <v>288.2709101352599</v>
      </c>
      <c r="G919" s="6" t="s">
        <v>22</v>
      </c>
      <c r="H919" s="12">
        <f>IF(Таблица3[[#This Row],[Количество]]&lt;0,E919*F919*(-1),E919*F919)</f>
        <v>2594.438191217339</v>
      </c>
    </row>
    <row r="920" spans="1:8" x14ac:dyDescent="0.25">
      <c r="A920" s="6">
        <v>928</v>
      </c>
      <c r="B920" s="6" t="s">
        <v>14</v>
      </c>
      <c r="C920" s="7">
        <v>44527</v>
      </c>
      <c r="D920" s="6" t="s">
        <v>18</v>
      </c>
      <c r="E920" s="8">
        <v>65</v>
      </c>
      <c r="F920" s="9">
        <v>1968.5925384860961</v>
      </c>
      <c r="G920" s="6" t="s">
        <v>24</v>
      </c>
      <c r="H920" s="12">
        <f>IF(Таблица3[[#This Row],[Количество]]&lt;0,E920*F920*(-1),E920*F920)</f>
        <v>127958.51500159624</v>
      </c>
    </row>
    <row r="921" spans="1:8" x14ac:dyDescent="0.25">
      <c r="A921" s="6">
        <v>929</v>
      </c>
      <c r="B921" s="6" t="s">
        <v>15</v>
      </c>
      <c r="C921" s="7">
        <v>43900</v>
      </c>
      <c r="D921" s="6" t="s">
        <v>17</v>
      </c>
      <c r="E921" s="8">
        <v>58</v>
      </c>
      <c r="F921" s="9">
        <v>1752.2266670553386</v>
      </c>
      <c r="G921" s="6" t="s">
        <v>23</v>
      </c>
      <c r="H921" s="12">
        <f>IF(Таблица3[[#This Row],[Количество]]&lt;0,E921*F921*(-1),E921*F921)</f>
        <v>101629.14668920964</v>
      </c>
    </row>
    <row r="922" spans="1:8" x14ac:dyDescent="0.25">
      <c r="A922" s="6">
        <v>930</v>
      </c>
      <c r="B922" s="6" t="s">
        <v>9</v>
      </c>
      <c r="C922" s="7">
        <v>44087</v>
      </c>
      <c r="D922" s="6" t="s">
        <v>20</v>
      </c>
      <c r="E922" s="8">
        <v>48</v>
      </c>
      <c r="F922" s="9">
        <v>1459.379301268051</v>
      </c>
      <c r="G922" s="6" t="s">
        <v>22</v>
      </c>
      <c r="H922" s="12">
        <f>IF(Таблица3[[#This Row],[Количество]]&lt;0,E922*F922*(-1),E922*F922)</f>
        <v>70050.206460866451</v>
      </c>
    </row>
    <row r="923" spans="1:8" x14ac:dyDescent="0.25">
      <c r="A923" s="6">
        <v>931</v>
      </c>
      <c r="B923" s="6" t="s">
        <v>15</v>
      </c>
      <c r="C923" s="7">
        <v>44483</v>
      </c>
      <c r="D923" s="6" t="s">
        <v>17</v>
      </c>
      <c r="E923" s="8">
        <v>75</v>
      </c>
      <c r="F923" s="9">
        <v>2266.1201635446791</v>
      </c>
      <c r="G923" s="6" t="s">
        <v>21</v>
      </c>
      <c r="H923" s="12">
        <f>IF(Таблица3[[#This Row],[Количество]]&lt;0,E923*F923*(-1),E923*F923)</f>
        <v>169959.01226585094</v>
      </c>
    </row>
    <row r="924" spans="1:8" x14ac:dyDescent="0.25">
      <c r="A924" s="6">
        <v>932</v>
      </c>
      <c r="B924" s="6" t="s">
        <v>9</v>
      </c>
      <c r="C924" s="7">
        <v>43486</v>
      </c>
      <c r="D924" s="6" t="s">
        <v>17</v>
      </c>
      <c r="E924" s="8">
        <v>59</v>
      </c>
      <c r="F924" s="9">
        <v>1793.7483712712185</v>
      </c>
      <c r="G924" s="6" t="s">
        <v>23</v>
      </c>
      <c r="H924" s="12">
        <f>IF(Таблица3[[#This Row],[Количество]]&lt;0,E924*F924*(-1),E924*F924)</f>
        <v>105831.15390500189</v>
      </c>
    </row>
    <row r="925" spans="1:8" x14ac:dyDescent="0.25">
      <c r="A925" s="6">
        <v>933</v>
      </c>
      <c r="B925" s="6" t="s">
        <v>14</v>
      </c>
      <c r="C925" s="7">
        <v>44219</v>
      </c>
      <c r="D925" s="6" t="s">
        <v>20</v>
      </c>
      <c r="E925" s="8">
        <v>34</v>
      </c>
      <c r="F925" s="9">
        <v>1044.4503264300099</v>
      </c>
      <c r="G925" s="6" t="s">
        <v>24</v>
      </c>
      <c r="H925" s="12">
        <f>IF(Таблица3[[#This Row],[Количество]]&lt;0,E925*F925*(-1),E925*F925)</f>
        <v>35511.311098620339</v>
      </c>
    </row>
    <row r="926" spans="1:8" x14ac:dyDescent="0.25">
      <c r="A926" s="6">
        <v>934</v>
      </c>
      <c r="B926" s="6" t="s">
        <v>15</v>
      </c>
      <c r="C926" s="7">
        <v>43922</v>
      </c>
      <c r="D926" s="6" t="s">
        <v>19</v>
      </c>
      <c r="E926" s="8">
        <v>57</v>
      </c>
      <c r="F926" s="9">
        <v>1730.6756590039017</v>
      </c>
      <c r="G926" s="6" t="s">
        <v>21</v>
      </c>
      <c r="H926" s="12">
        <f>IF(Таблица3[[#This Row],[Количество]]&lt;0,E926*F926*(-1),E926*F926)</f>
        <v>98648.512563222394</v>
      </c>
    </row>
    <row r="927" spans="1:8" x14ac:dyDescent="0.25">
      <c r="A927" s="6">
        <v>935</v>
      </c>
      <c r="B927" s="6" t="s">
        <v>12</v>
      </c>
      <c r="C927" s="7">
        <v>43552</v>
      </c>
      <c r="D927" s="6" t="s">
        <v>18</v>
      </c>
      <c r="E927" s="8">
        <v>62</v>
      </c>
      <c r="F927" s="9">
        <v>1878.8584432496489</v>
      </c>
      <c r="G927" s="6" t="s">
        <v>22</v>
      </c>
      <c r="H927" s="12">
        <f>IF(Таблица3[[#This Row],[Количество]]&lt;0,E927*F927*(-1),E927*F927)</f>
        <v>116489.22348147823</v>
      </c>
    </row>
    <row r="928" spans="1:8" x14ac:dyDescent="0.25">
      <c r="A928" s="6">
        <v>936</v>
      </c>
      <c r="B928" s="6" t="s">
        <v>11</v>
      </c>
      <c r="C928" s="7">
        <v>43651</v>
      </c>
      <c r="D928" s="6" t="s">
        <v>19</v>
      </c>
      <c r="E928" s="8">
        <v>17</v>
      </c>
      <c r="F928" s="9">
        <v>530.48677008733432</v>
      </c>
      <c r="G928" s="6" t="s">
        <v>22</v>
      </c>
      <c r="H928" s="12">
        <f>IF(Таблица3[[#This Row],[Количество]]&lt;0,E928*F928*(-1),E928*F928)</f>
        <v>9018.2750914846838</v>
      </c>
    </row>
    <row r="929" spans="1:8" x14ac:dyDescent="0.25">
      <c r="A929" s="6">
        <v>937</v>
      </c>
      <c r="B929" s="6" t="s">
        <v>7</v>
      </c>
      <c r="C929" s="7">
        <v>44406</v>
      </c>
      <c r="D929" s="6" t="s">
        <v>17</v>
      </c>
      <c r="E929" s="8">
        <v>83</v>
      </c>
      <c r="F929" s="9">
        <v>2508.2439492521385</v>
      </c>
      <c r="G929" s="6" t="s">
        <v>23</v>
      </c>
      <c r="H929" s="12">
        <f>IF(Таблица3[[#This Row],[Количество]]&lt;0,E929*F929*(-1),E929*F929)</f>
        <v>208184.24778792748</v>
      </c>
    </row>
    <row r="930" spans="1:8" x14ac:dyDescent="0.25">
      <c r="A930" s="6">
        <v>938</v>
      </c>
      <c r="B930" s="6" t="s">
        <v>7</v>
      </c>
      <c r="C930" s="7">
        <v>44032</v>
      </c>
      <c r="D930" s="6" t="s">
        <v>18</v>
      </c>
      <c r="E930" s="8">
        <v>56</v>
      </c>
      <c r="F930" s="9">
        <v>1698.4037281505196</v>
      </c>
      <c r="G930" s="6" t="s">
        <v>21</v>
      </c>
      <c r="H930" s="12">
        <f>IF(Таблица3[[#This Row],[Количество]]&lt;0,E930*F930*(-1),E930*F930)</f>
        <v>95110.608776429101</v>
      </c>
    </row>
    <row r="931" spans="1:8" x14ac:dyDescent="0.25">
      <c r="A931" s="6">
        <v>939</v>
      </c>
      <c r="B931" s="6" t="s">
        <v>13</v>
      </c>
      <c r="C931" s="7">
        <v>43889</v>
      </c>
      <c r="D931" s="6" t="s">
        <v>18</v>
      </c>
      <c r="E931" s="8">
        <v>14</v>
      </c>
      <c r="F931" s="9">
        <v>441.94328055358937</v>
      </c>
      <c r="G931" s="6" t="s">
        <v>23</v>
      </c>
      <c r="H931" s="12">
        <f>IF(Таблица3[[#This Row],[Количество]]&lt;0,E931*F931*(-1),E931*F931)</f>
        <v>6187.2059277502512</v>
      </c>
    </row>
    <row r="932" spans="1:8" x14ac:dyDescent="0.25">
      <c r="A932" s="6">
        <v>940</v>
      </c>
      <c r="B932" s="6" t="s">
        <v>10</v>
      </c>
      <c r="C932" s="7">
        <v>44197</v>
      </c>
      <c r="D932" s="6" t="s">
        <v>19</v>
      </c>
      <c r="E932" s="8">
        <v>-9</v>
      </c>
      <c r="F932" s="9">
        <v>-245.62782237120555</v>
      </c>
      <c r="G932" s="6" t="s">
        <v>23</v>
      </c>
      <c r="H932" s="12">
        <f>IF(Таблица3[[#This Row],[Количество]]&lt;0,E932*F932*(-1),E932*F932)</f>
        <v>-2210.6504013408498</v>
      </c>
    </row>
    <row r="933" spans="1:8" x14ac:dyDescent="0.25">
      <c r="A933" s="6">
        <v>941</v>
      </c>
      <c r="B933" s="6" t="s">
        <v>8</v>
      </c>
      <c r="C933" s="7">
        <v>44395</v>
      </c>
      <c r="D933" s="6" t="s">
        <v>17</v>
      </c>
      <c r="E933" s="8">
        <v>44</v>
      </c>
      <c r="F933" s="9">
        <v>1345.0349016705422</v>
      </c>
      <c r="G933" s="6" t="s">
        <v>22</v>
      </c>
      <c r="H933" s="12">
        <f>IF(Таблица3[[#This Row],[Количество]]&lt;0,E933*F933*(-1),E933*F933)</f>
        <v>59181.535673503859</v>
      </c>
    </row>
    <row r="934" spans="1:8" x14ac:dyDescent="0.25">
      <c r="A934" s="6">
        <v>942</v>
      </c>
      <c r="B934" s="6" t="s">
        <v>15</v>
      </c>
      <c r="C934" s="7">
        <v>43867</v>
      </c>
      <c r="D934" s="6" t="s">
        <v>16</v>
      </c>
      <c r="E934" s="8">
        <v>32</v>
      </c>
      <c r="F934" s="9">
        <v>976.49781507946398</v>
      </c>
      <c r="G934" s="6" t="s">
        <v>21</v>
      </c>
      <c r="H934" s="12">
        <f>IF(Таблица3[[#This Row],[Количество]]&lt;0,E934*F934*(-1),E934*F934)</f>
        <v>31247.930082542847</v>
      </c>
    </row>
    <row r="935" spans="1:8" x14ac:dyDescent="0.25">
      <c r="A935" s="6">
        <v>943</v>
      </c>
      <c r="B935" s="6" t="s">
        <v>14</v>
      </c>
      <c r="C935" s="7">
        <v>44208</v>
      </c>
      <c r="D935" s="6" t="s">
        <v>16</v>
      </c>
      <c r="E935" s="8">
        <v>85</v>
      </c>
      <c r="F935" s="9">
        <v>2569.7037064610868</v>
      </c>
      <c r="G935" s="6" t="s">
        <v>21</v>
      </c>
      <c r="H935" s="12">
        <f>IF(Таблица3[[#This Row],[Количество]]&lt;0,E935*F935*(-1),E935*F935)</f>
        <v>218424.81504919237</v>
      </c>
    </row>
    <row r="936" spans="1:8" x14ac:dyDescent="0.25">
      <c r="A936" s="6">
        <v>944</v>
      </c>
      <c r="B936" s="6" t="s">
        <v>8</v>
      </c>
      <c r="C936" s="7">
        <v>44098</v>
      </c>
      <c r="D936" s="6" t="s">
        <v>18</v>
      </c>
      <c r="E936" s="8">
        <v>-2</v>
      </c>
      <c r="F936" s="9">
        <v>-37.233562380367275</v>
      </c>
      <c r="G936" s="6" t="s">
        <v>23</v>
      </c>
      <c r="H936" s="12">
        <f>IF(Таблица3[[#This Row],[Количество]]&lt;0,E936*F936*(-1),E936*F936)</f>
        <v>-74.467124760734549</v>
      </c>
    </row>
    <row r="937" spans="1:8" x14ac:dyDescent="0.25">
      <c r="A937" s="6">
        <v>945</v>
      </c>
      <c r="B937" s="6" t="s">
        <v>12</v>
      </c>
      <c r="C937" s="7">
        <v>44230</v>
      </c>
      <c r="D937" s="6" t="s">
        <v>19</v>
      </c>
      <c r="E937" s="8">
        <v>31</v>
      </c>
      <c r="F937" s="9">
        <v>944.39645321373337</v>
      </c>
      <c r="G937" s="6" t="s">
        <v>22</v>
      </c>
      <c r="H937" s="12">
        <f>IF(Таблица3[[#This Row],[Количество]]&lt;0,E937*F937*(-1),E937*F937)</f>
        <v>29276.290049625735</v>
      </c>
    </row>
    <row r="938" spans="1:8" x14ac:dyDescent="0.25">
      <c r="A938" s="6">
        <v>946</v>
      </c>
      <c r="B938" s="6" t="s">
        <v>9</v>
      </c>
      <c r="C938" s="7">
        <v>44065</v>
      </c>
      <c r="D938" s="6" t="s">
        <v>16</v>
      </c>
      <c r="E938" s="8">
        <v>-7</v>
      </c>
      <c r="F938" s="9">
        <v>-198.22062355825821</v>
      </c>
      <c r="G938" s="6" t="s">
        <v>22</v>
      </c>
      <c r="H938" s="12">
        <f>IF(Таблица3[[#This Row],[Количество]]&lt;0,E938*F938*(-1),E938*F938)</f>
        <v>-1387.5443649078074</v>
      </c>
    </row>
    <row r="939" spans="1:8" x14ac:dyDescent="0.25">
      <c r="A939" s="6">
        <v>947</v>
      </c>
      <c r="B939" s="6" t="s">
        <v>10</v>
      </c>
      <c r="C939" s="7">
        <v>43856</v>
      </c>
      <c r="D939" s="6" t="s">
        <v>19</v>
      </c>
      <c r="E939" s="8">
        <v>-1</v>
      </c>
      <c r="F939" s="9">
        <v>-2.8735784707427747</v>
      </c>
      <c r="G939" s="6" t="s">
        <v>24</v>
      </c>
      <c r="H939" s="12">
        <f>IF(Таблица3[[#This Row],[Количество]]&lt;0,E939*F939*(-1),E939*F939)</f>
        <v>-2.8735784707427747</v>
      </c>
    </row>
    <row r="940" spans="1:8" x14ac:dyDescent="0.25">
      <c r="A940" s="6">
        <v>948</v>
      </c>
      <c r="B940" s="6" t="s">
        <v>7</v>
      </c>
      <c r="C940" s="7">
        <v>43794</v>
      </c>
      <c r="D940" s="6" t="s">
        <v>18</v>
      </c>
      <c r="E940" s="8">
        <v>6</v>
      </c>
      <c r="F940" s="9">
        <v>203.97135812092844</v>
      </c>
      <c r="G940" s="6" t="s">
        <v>21</v>
      </c>
      <c r="H940" s="12">
        <f>IF(Таблица3[[#This Row],[Количество]]&lt;0,E940*F940*(-1),E940*F940)</f>
        <v>1223.8281487255706</v>
      </c>
    </row>
    <row r="941" spans="1:8" x14ac:dyDescent="0.25">
      <c r="A941" s="6">
        <v>949</v>
      </c>
      <c r="B941" s="6" t="s">
        <v>11</v>
      </c>
      <c r="C941" s="7">
        <v>43988</v>
      </c>
      <c r="D941" s="6" t="s">
        <v>17</v>
      </c>
      <c r="E941" s="8">
        <v>13</v>
      </c>
      <c r="F941" s="9">
        <v>418.30169969209857</v>
      </c>
      <c r="G941" s="6" t="s">
        <v>23</v>
      </c>
      <c r="H941" s="12">
        <f>IF(Таблица3[[#This Row],[Количество]]&lt;0,E941*F941*(-1),E941*F941)</f>
        <v>5437.9220959972818</v>
      </c>
    </row>
    <row r="942" spans="1:8" x14ac:dyDescent="0.25">
      <c r="A942" s="6">
        <v>950</v>
      </c>
      <c r="B942" s="6" t="s">
        <v>7</v>
      </c>
      <c r="C942" s="7">
        <v>44131</v>
      </c>
      <c r="D942" s="6" t="s">
        <v>18</v>
      </c>
      <c r="E942" s="8">
        <v>70</v>
      </c>
      <c r="F942" s="9">
        <v>2124.5510789670757</v>
      </c>
      <c r="G942" s="6" t="s">
        <v>22</v>
      </c>
      <c r="H942" s="12">
        <f>IF(Таблица3[[#This Row],[Количество]]&lt;0,E942*F942*(-1),E942*F942)</f>
        <v>148718.5755276953</v>
      </c>
    </row>
    <row r="943" spans="1:8" x14ac:dyDescent="0.25">
      <c r="A943" s="6">
        <v>951</v>
      </c>
      <c r="B943" s="6" t="s">
        <v>10</v>
      </c>
      <c r="C943" s="7">
        <v>43999</v>
      </c>
      <c r="D943" s="6" t="s">
        <v>17</v>
      </c>
      <c r="E943" s="8">
        <v>15</v>
      </c>
      <c r="F943" s="9">
        <v>477.49438891041251</v>
      </c>
      <c r="G943" s="6" t="s">
        <v>23</v>
      </c>
      <c r="H943" s="12">
        <f>IF(Таблица3[[#This Row],[Количество]]&lt;0,E943*F943*(-1),E943*F943)</f>
        <v>7162.4158336561877</v>
      </c>
    </row>
    <row r="944" spans="1:8" x14ac:dyDescent="0.25">
      <c r="A944" s="6">
        <v>952</v>
      </c>
      <c r="B944" s="6" t="s">
        <v>11</v>
      </c>
      <c r="C944" s="7">
        <v>43574</v>
      </c>
      <c r="D944" s="6" t="s">
        <v>20</v>
      </c>
      <c r="E944" s="8">
        <v>18</v>
      </c>
      <c r="F944" s="9">
        <v>562.57832632332349</v>
      </c>
      <c r="G944" s="6" t="s">
        <v>22</v>
      </c>
      <c r="H944" s="12">
        <f>IF(Таблица3[[#This Row],[Количество]]&lt;0,E944*F944*(-1),E944*F944)</f>
        <v>10126.409873819823</v>
      </c>
    </row>
    <row r="945" spans="1:8" x14ac:dyDescent="0.25">
      <c r="A945" s="6">
        <v>953</v>
      </c>
      <c r="B945" s="6" t="s">
        <v>11</v>
      </c>
      <c r="C945" s="7">
        <v>43519</v>
      </c>
      <c r="D945" s="6" t="s">
        <v>16</v>
      </c>
      <c r="E945" s="8">
        <v>30</v>
      </c>
      <c r="F945" s="9">
        <v>921.96479665554932</v>
      </c>
      <c r="G945" s="6" t="s">
        <v>22</v>
      </c>
      <c r="H945" s="12">
        <f>IF(Таблица3[[#This Row],[Количество]]&lt;0,E945*F945*(-1),E945*F945)</f>
        <v>27658.943899666479</v>
      </c>
    </row>
    <row r="946" spans="1:8" x14ac:dyDescent="0.25">
      <c r="A946" s="6">
        <v>954</v>
      </c>
      <c r="B946" s="6" t="s">
        <v>15</v>
      </c>
      <c r="C946" s="7">
        <v>43772</v>
      </c>
      <c r="D946" s="6" t="s">
        <v>20</v>
      </c>
      <c r="E946" s="8">
        <v>17</v>
      </c>
      <c r="F946" s="9">
        <v>530.67953295003724</v>
      </c>
      <c r="G946" s="6" t="s">
        <v>21</v>
      </c>
      <c r="H946" s="12">
        <f>IF(Таблица3[[#This Row],[Количество]]&lt;0,E946*F946*(-1),E946*F946)</f>
        <v>9021.5520601506323</v>
      </c>
    </row>
    <row r="947" spans="1:8" x14ac:dyDescent="0.25">
      <c r="A947" s="6">
        <v>955</v>
      </c>
      <c r="B947" s="6" t="s">
        <v>15</v>
      </c>
      <c r="C947" s="7">
        <v>44208</v>
      </c>
      <c r="D947" s="6" t="s">
        <v>16</v>
      </c>
      <c r="E947" s="8">
        <v>-1</v>
      </c>
      <c r="F947" s="9">
        <v>-14.5406935592948</v>
      </c>
      <c r="G947" s="6" t="s">
        <v>24</v>
      </c>
      <c r="H947" s="12">
        <f>IF(Таблица3[[#This Row],[Количество]]&lt;0,E947*F947*(-1),E947*F947)</f>
        <v>-14.5406935592948</v>
      </c>
    </row>
    <row r="948" spans="1:8" x14ac:dyDescent="0.25">
      <c r="A948" s="6">
        <v>956</v>
      </c>
      <c r="B948" s="6" t="s">
        <v>14</v>
      </c>
      <c r="C948" s="7">
        <v>44274</v>
      </c>
      <c r="D948" s="6" t="s">
        <v>17</v>
      </c>
      <c r="E948" s="8">
        <v>50</v>
      </c>
      <c r="F948" s="9">
        <v>1523.1719787311524</v>
      </c>
      <c r="G948" s="6" t="s">
        <v>22</v>
      </c>
      <c r="H948" s="12">
        <f>IF(Таблица3[[#This Row],[Количество]]&lt;0,E948*F948*(-1),E948*F948)</f>
        <v>76158.598936557624</v>
      </c>
    </row>
    <row r="949" spans="1:8" x14ac:dyDescent="0.25">
      <c r="A949" s="6">
        <v>957</v>
      </c>
      <c r="B949" s="6" t="s">
        <v>7</v>
      </c>
      <c r="C949" s="7">
        <v>44560</v>
      </c>
      <c r="D949" s="6" t="s">
        <v>18</v>
      </c>
      <c r="E949" s="8">
        <v>83</v>
      </c>
      <c r="F949" s="9">
        <v>2510.9489673088642</v>
      </c>
      <c r="G949" s="6" t="s">
        <v>21</v>
      </c>
      <c r="H949" s="12">
        <f>IF(Таблица3[[#This Row],[Количество]]&lt;0,E949*F949*(-1),E949*F949)</f>
        <v>208408.76428663573</v>
      </c>
    </row>
    <row r="950" spans="1:8" x14ac:dyDescent="0.25">
      <c r="A950" s="6">
        <v>958</v>
      </c>
      <c r="B950" s="6" t="s">
        <v>12</v>
      </c>
      <c r="C950" s="7">
        <v>43955</v>
      </c>
      <c r="D950" s="6" t="s">
        <v>20</v>
      </c>
      <c r="E950" s="8">
        <v>54</v>
      </c>
      <c r="F950" s="9">
        <v>1640.8170340636366</v>
      </c>
      <c r="G950" s="6" t="s">
        <v>24</v>
      </c>
      <c r="H950" s="12">
        <f>IF(Таблица3[[#This Row],[Количество]]&lt;0,E950*F950*(-1),E950*F950)</f>
        <v>88604.119839436375</v>
      </c>
    </row>
    <row r="951" spans="1:8" x14ac:dyDescent="0.25">
      <c r="A951" s="6">
        <v>959</v>
      </c>
      <c r="B951" s="6" t="s">
        <v>7</v>
      </c>
      <c r="C951" s="7">
        <v>44307</v>
      </c>
      <c r="D951" s="6" t="s">
        <v>18</v>
      </c>
      <c r="E951" s="8">
        <v>16</v>
      </c>
      <c r="F951" s="9">
        <v>499.68087631431564</v>
      </c>
      <c r="G951" s="6" t="s">
        <v>22</v>
      </c>
      <c r="H951" s="12">
        <f>IF(Таблица3[[#This Row],[Количество]]&lt;0,E951*F951*(-1),E951*F951)</f>
        <v>7994.8940210290502</v>
      </c>
    </row>
    <row r="952" spans="1:8" x14ac:dyDescent="0.25">
      <c r="A952" s="6">
        <v>960</v>
      </c>
      <c r="B952" s="6" t="s">
        <v>12</v>
      </c>
      <c r="C952" s="7">
        <v>43728</v>
      </c>
      <c r="D952" s="6" t="s">
        <v>18</v>
      </c>
      <c r="E952" s="8">
        <v>53</v>
      </c>
      <c r="F952" s="9">
        <v>1609.5914621811276</v>
      </c>
      <c r="G952" s="6" t="s">
        <v>21</v>
      </c>
      <c r="H952" s="12">
        <f>IF(Таблица3[[#This Row],[Количество]]&lt;0,E952*F952*(-1),E952*F952)</f>
        <v>85308.347495599766</v>
      </c>
    </row>
    <row r="953" spans="1:8" x14ac:dyDescent="0.25">
      <c r="A953" s="6">
        <v>961</v>
      </c>
      <c r="B953" s="6" t="s">
        <v>11</v>
      </c>
      <c r="C953" s="7">
        <v>43475</v>
      </c>
      <c r="D953" s="6" t="s">
        <v>16</v>
      </c>
      <c r="E953" s="8">
        <v>95</v>
      </c>
      <c r="F953" s="9">
        <v>2867.1922939024516</v>
      </c>
      <c r="G953" s="6" t="s">
        <v>23</v>
      </c>
      <c r="H953" s="12">
        <f>IF(Таблица3[[#This Row],[Количество]]&lt;0,E953*F953*(-1),E953*F953)</f>
        <v>272383.26792073291</v>
      </c>
    </row>
    <row r="954" spans="1:8" x14ac:dyDescent="0.25">
      <c r="A954" s="6">
        <v>962</v>
      </c>
      <c r="B954" s="6" t="s">
        <v>7</v>
      </c>
      <c r="C954" s="7">
        <v>43834</v>
      </c>
      <c r="D954" s="6" t="s">
        <v>20</v>
      </c>
      <c r="E954" s="8">
        <v>74</v>
      </c>
      <c r="F954" s="9">
        <v>2241.344883418044</v>
      </c>
      <c r="G954" s="6" t="s">
        <v>22</v>
      </c>
      <c r="H954" s="12">
        <f>IF(Таблица3[[#This Row],[Количество]]&lt;0,E954*F954*(-1),E954*F954)</f>
        <v>165859.52137293527</v>
      </c>
    </row>
    <row r="955" spans="1:8" x14ac:dyDescent="0.25">
      <c r="A955" s="6">
        <v>963</v>
      </c>
      <c r="B955" s="6" t="s">
        <v>10</v>
      </c>
      <c r="C955" s="7">
        <v>44428</v>
      </c>
      <c r="D955" s="6" t="s">
        <v>20</v>
      </c>
      <c r="E955" s="8">
        <v>11</v>
      </c>
      <c r="F955" s="9">
        <v>351.26507167926178</v>
      </c>
      <c r="G955" s="6" t="s">
        <v>24</v>
      </c>
      <c r="H955" s="12">
        <f>IF(Таблица3[[#This Row],[Количество]]&lt;0,E955*F955*(-1),E955*F955)</f>
        <v>3863.9157884718798</v>
      </c>
    </row>
    <row r="956" spans="1:8" x14ac:dyDescent="0.25">
      <c r="A956" s="6">
        <v>964</v>
      </c>
      <c r="B956" s="6" t="s">
        <v>13</v>
      </c>
      <c r="C956" s="7">
        <v>43728</v>
      </c>
      <c r="D956" s="6" t="s">
        <v>17</v>
      </c>
      <c r="E956" s="8">
        <v>63</v>
      </c>
      <c r="F956" s="9">
        <v>1910.009201030944</v>
      </c>
      <c r="G956" s="6" t="s">
        <v>23</v>
      </c>
      <c r="H956" s="12">
        <f>IF(Таблица3[[#This Row],[Количество]]&lt;0,E956*F956*(-1),E956*F956)</f>
        <v>120330.57966494947</v>
      </c>
    </row>
    <row r="957" spans="1:8" x14ac:dyDescent="0.25">
      <c r="A957" s="6">
        <v>965</v>
      </c>
      <c r="B957" s="6" t="s">
        <v>8</v>
      </c>
      <c r="C957" s="7">
        <v>44439</v>
      </c>
      <c r="D957" s="6" t="s">
        <v>16</v>
      </c>
      <c r="E957" s="8">
        <v>53</v>
      </c>
      <c r="F957" s="9">
        <v>1612.3768017364921</v>
      </c>
      <c r="G957" s="6" t="s">
        <v>21</v>
      </c>
      <c r="H957" s="12">
        <f>IF(Таблица3[[#This Row],[Количество]]&lt;0,E957*F957*(-1),E957*F957)</f>
        <v>85455.970492034088</v>
      </c>
    </row>
    <row r="958" spans="1:8" x14ac:dyDescent="0.25">
      <c r="A958" s="6">
        <v>966</v>
      </c>
      <c r="B958" s="6" t="s">
        <v>15</v>
      </c>
      <c r="C958" s="7">
        <v>43673</v>
      </c>
      <c r="D958" s="6" t="s">
        <v>18</v>
      </c>
      <c r="E958" s="8">
        <v>1</v>
      </c>
      <c r="F958" s="9">
        <v>52.816840348822389</v>
      </c>
      <c r="G958" s="6" t="s">
        <v>22</v>
      </c>
      <c r="H958" s="12">
        <f>IF(Таблица3[[#This Row],[Количество]]&lt;0,E958*F958*(-1),E958*F958)</f>
        <v>52.816840348822389</v>
      </c>
    </row>
    <row r="959" spans="1:8" x14ac:dyDescent="0.25">
      <c r="A959" s="6">
        <v>967</v>
      </c>
      <c r="B959" s="6" t="s">
        <v>11</v>
      </c>
      <c r="C959" s="7">
        <v>44153</v>
      </c>
      <c r="D959" s="6" t="s">
        <v>17</v>
      </c>
      <c r="E959" s="8">
        <v>24</v>
      </c>
      <c r="F959" s="9">
        <v>743.07295410019253</v>
      </c>
      <c r="G959" s="6" t="s">
        <v>24</v>
      </c>
      <c r="H959" s="12">
        <f>IF(Таблица3[[#This Row],[Количество]]&lt;0,E959*F959*(-1),E959*F959)</f>
        <v>17833.750898404622</v>
      </c>
    </row>
    <row r="960" spans="1:8" x14ac:dyDescent="0.25">
      <c r="A960" s="6">
        <v>968</v>
      </c>
      <c r="B960" s="6" t="s">
        <v>15</v>
      </c>
      <c r="C960" s="7">
        <v>43563</v>
      </c>
      <c r="D960" s="6" t="s">
        <v>19</v>
      </c>
      <c r="E960" s="8">
        <v>5</v>
      </c>
      <c r="F960" s="9">
        <v>164.22750032809694</v>
      </c>
      <c r="G960" s="6" t="s">
        <v>23</v>
      </c>
      <c r="H960" s="12">
        <f>IF(Таблица3[[#This Row],[Количество]]&lt;0,E960*F960*(-1),E960*F960)</f>
        <v>821.13750164048474</v>
      </c>
    </row>
    <row r="961" spans="1:8" x14ac:dyDescent="0.25">
      <c r="A961" s="6">
        <v>969</v>
      </c>
      <c r="B961" s="6" t="s">
        <v>8</v>
      </c>
      <c r="C961" s="7">
        <v>44252</v>
      </c>
      <c r="D961" s="6" t="s">
        <v>18</v>
      </c>
      <c r="E961" s="8">
        <v>35</v>
      </c>
      <c r="F961" s="9">
        <v>1073.4237990295978</v>
      </c>
      <c r="G961" s="6" t="s">
        <v>21</v>
      </c>
      <c r="H961" s="12">
        <f>IF(Таблица3[[#This Row],[Количество]]&lt;0,E961*F961*(-1),E961*F961)</f>
        <v>37569.832966035923</v>
      </c>
    </row>
    <row r="962" spans="1:8" x14ac:dyDescent="0.25">
      <c r="A962" s="6">
        <v>970</v>
      </c>
      <c r="B962" s="6" t="s">
        <v>8</v>
      </c>
      <c r="C962" s="7">
        <v>43607</v>
      </c>
      <c r="D962" s="6" t="s">
        <v>16</v>
      </c>
      <c r="E962" s="8">
        <v>33</v>
      </c>
      <c r="F962" s="9">
        <v>1006.18720197352</v>
      </c>
      <c r="G962" s="6" t="s">
        <v>22</v>
      </c>
      <c r="H962" s="12">
        <f>IF(Таблица3[[#This Row],[Количество]]&lt;0,E962*F962*(-1),E962*F962)</f>
        <v>33204.177665126161</v>
      </c>
    </row>
    <row r="963" spans="1:8" x14ac:dyDescent="0.25">
      <c r="A963" s="6">
        <v>971</v>
      </c>
      <c r="B963" s="6" t="s">
        <v>12</v>
      </c>
      <c r="C963" s="7">
        <v>43497</v>
      </c>
      <c r="D963" s="6" t="s">
        <v>20</v>
      </c>
      <c r="E963" s="8">
        <v>65</v>
      </c>
      <c r="F963" s="9">
        <v>1966.3630077143569</v>
      </c>
      <c r="G963" s="6" t="s">
        <v>22</v>
      </c>
      <c r="H963" s="12">
        <f>IF(Таблица3[[#This Row],[Количество]]&lt;0,E963*F963*(-1),E963*F963)</f>
        <v>127813.5955014332</v>
      </c>
    </row>
    <row r="964" spans="1:8" x14ac:dyDescent="0.25">
      <c r="A964" s="6">
        <v>972</v>
      </c>
      <c r="B964" s="6" t="s">
        <v>9</v>
      </c>
      <c r="C964" s="7">
        <v>43508</v>
      </c>
      <c r="D964" s="6" t="s">
        <v>20</v>
      </c>
      <c r="E964" s="8">
        <v>52</v>
      </c>
      <c r="F964" s="9">
        <v>1583.3506008490392</v>
      </c>
      <c r="G964" s="6" t="s">
        <v>21</v>
      </c>
      <c r="H964" s="12">
        <f>IF(Таблица3[[#This Row],[Количество]]&lt;0,E964*F964*(-1),E964*F964)</f>
        <v>82334.23124415004</v>
      </c>
    </row>
    <row r="965" spans="1:8" x14ac:dyDescent="0.25">
      <c r="A965" s="6">
        <v>973</v>
      </c>
      <c r="B965" s="6" t="s">
        <v>9</v>
      </c>
      <c r="C965" s="7">
        <v>43695</v>
      </c>
      <c r="D965" s="6" t="s">
        <v>20</v>
      </c>
      <c r="E965" s="8">
        <v>44</v>
      </c>
      <c r="F965" s="9">
        <v>1334.2498328468114</v>
      </c>
      <c r="G965" s="6" t="s">
        <v>21</v>
      </c>
      <c r="H965" s="12">
        <f>IF(Таблица3[[#This Row],[Количество]]&lt;0,E965*F965*(-1),E965*F965)</f>
        <v>58706.992645259699</v>
      </c>
    </row>
    <row r="966" spans="1:8" x14ac:dyDescent="0.25">
      <c r="A966" s="6">
        <v>974</v>
      </c>
      <c r="B966" s="6" t="s">
        <v>7</v>
      </c>
      <c r="C966" s="7">
        <v>43750</v>
      </c>
      <c r="D966" s="6" t="s">
        <v>19</v>
      </c>
      <c r="E966" s="8">
        <v>72</v>
      </c>
      <c r="F966" s="9">
        <v>2180.5715379091598</v>
      </c>
      <c r="G966" s="6" t="s">
        <v>21</v>
      </c>
      <c r="H966" s="12">
        <f>IF(Таблица3[[#This Row],[Количество]]&lt;0,E966*F966*(-1),E966*F966)</f>
        <v>157001.15072945951</v>
      </c>
    </row>
    <row r="967" spans="1:8" x14ac:dyDescent="0.25">
      <c r="A967" s="6">
        <v>975</v>
      </c>
      <c r="B967" s="6" t="s">
        <v>12</v>
      </c>
      <c r="C967" s="7">
        <v>44087</v>
      </c>
      <c r="D967" s="6" t="s">
        <v>20</v>
      </c>
      <c r="E967" s="8">
        <v>13</v>
      </c>
      <c r="F967" s="9">
        <v>411.38712352864661</v>
      </c>
      <c r="G967" s="6" t="s">
        <v>21</v>
      </c>
      <c r="H967" s="12">
        <f>IF(Таблица3[[#This Row],[Количество]]&lt;0,E967*F967*(-1),E967*F967)</f>
        <v>5348.0326058724058</v>
      </c>
    </row>
    <row r="968" spans="1:8" x14ac:dyDescent="0.25">
      <c r="A968" s="6">
        <v>976</v>
      </c>
      <c r="B968" s="6" t="s">
        <v>15</v>
      </c>
      <c r="C968" s="7">
        <v>43717</v>
      </c>
      <c r="D968" s="6" t="s">
        <v>17</v>
      </c>
      <c r="E968" s="8">
        <v>16</v>
      </c>
      <c r="F968" s="9">
        <v>501.59186195146663</v>
      </c>
      <c r="G968" s="6" t="s">
        <v>22</v>
      </c>
      <c r="H968" s="12">
        <f>IF(Таблица3[[#This Row],[Количество]]&lt;0,E968*F968*(-1),E968*F968)</f>
        <v>8025.469791223466</v>
      </c>
    </row>
    <row r="969" spans="1:8" x14ac:dyDescent="0.25">
      <c r="A969" s="6">
        <v>977</v>
      </c>
      <c r="B969" s="6" t="s">
        <v>9</v>
      </c>
      <c r="C969" s="7">
        <v>43508</v>
      </c>
      <c r="D969" s="6" t="s">
        <v>17</v>
      </c>
      <c r="E969" s="8">
        <v>19</v>
      </c>
      <c r="F969" s="9">
        <v>592.65314003350477</v>
      </c>
      <c r="G969" s="6" t="s">
        <v>23</v>
      </c>
      <c r="H969" s="12">
        <f>IF(Таблица3[[#This Row],[Количество]]&lt;0,E969*F969*(-1),E969*F969)</f>
        <v>11260.409660636591</v>
      </c>
    </row>
    <row r="970" spans="1:8" x14ac:dyDescent="0.25">
      <c r="A970" s="6">
        <v>978</v>
      </c>
      <c r="B970" s="6" t="s">
        <v>15</v>
      </c>
      <c r="C970" s="7">
        <v>44329</v>
      </c>
      <c r="D970" s="6" t="s">
        <v>20</v>
      </c>
      <c r="E970" s="8">
        <v>67</v>
      </c>
      <c r="F970" s="9">
        <v>2034.3497713652507</v>
      </c>
      <c r="G970" s="6" t="s">
        <v>23</v>
      </c>
      <c r="H970" s="12">
        <f>IF(Таблица3[[#This Row],[Количество]]&lt;0,E970*F970*(-1),E970*F970)</f>
        <v>136301.43468147179</v>
      </c>
    </row>
    <row r="971" spans="1:8" x14ac:dyDescent="0.25">
      <c r="A971" s="6">
        <v>979</v>
      </c>
      <c r="B971" s="6" t="s">
        <v>12</v>
      </c>
      <c r="C971" s="7">
        <v>43508</v>
      </c>
      <c r="D971" s="6" t="s">
        <v>18</v>
      </c>
      <c r="E971" s="8">
        <v>2</v>
      </c>
      <c r="F971" s="9">
        <v>83.122868755040557</v>
      </c>
      <c r="G971" s="6" t="s">
        <v>24</v>
      </c>
      <c r="H971" s="12">
        <f>IF(Таблица3[[#This Row],[Количество]]&lt;0,E971*F971*(-1),E971*F971)</f>
        <v>166.24573751008111</v>
      </c>
    </row>
    <row r="972" spans="1:8" x14ac:dyDescent="0.25">
      <c r="A972" s="6">
        <v>980</v>
      </c>
      <c r="B972" s="6" t="s">
        <v>15</v>
      </c>
      <c r="C972" s="7">
        <v>43618</v>
      </c>
      <c r="D972" s="6" t="s">
        <v>20</v>
      </c>
      <c r="E972" s="8">
        <v>28</v>
      </c>
      <c r="F972" s="9">
        <v>857.87320991735942</v>
      </c>
      <c r="G972" s="6" t="s">
        <v>22</v>
      </c>
      <c r="H972" s="12">
        <f>IF(Таблица3[[#This Row],[Количество]]&lt;0,E972*F972*(-1),E972*F972)</f>
        <v>24020.449877686064</v>
      </c>
    </row>
    <row r="973" spans="1:8" x14ac:dyDescent="0.25">
      <c r="A973" s="6">
        <v>981</v>
      </c>
      <c r="B973" s="6" t="s">
        <v>10</v>
      </c>
      <c r="C973" s="7">
        <v>44428</v>
      </c>
      <c r="D973" s="6" t="s">
        <v>17</v>
      </c>
      <c r="E973" s="8">
        <v>-6</v>
      </c>
      <c r="F973" s="9">
        <v>-158.54559071603057</v>
      </c>
      <c r="G973" s="6" t="s">
        <v>24</v>
      </c>
      <c r="H973" s="12">
        <f>IF(Таблица3[[#This Row],[Количество]]&lt;0,E973*F973*(-1),E973*F973)</f>
        <v>-951.27354429618345</v>
      </c>
    </row>
    <row r="974" spans="1:8" x14ac:dyDescent="0.25">
      <c r="A974" s="6">
        <v>982</v>
      </c>
      <c r="B974" s="6" t="s">
        <v>7</v>
      </c>
      <c r="C974" s="7">
        <v>44285</v>
      </c>
      <c r="D974" s="6" t="s">
        <v>20</v>
      </c>
      <c r="E974" s="8">
        <v>70</v>
      </c>
      <c r="F974" s="9">
        <v>2120.3178089307776</v>
      </c>
      <c r="G974" s="6" t="s">
        <v>24</v>
      </c>
      <c r="H974" s="12">
        <f>IF(Таблица3[[#This Row],[Количество]]&lt;0,E974*F974*(-1),E974*F974)</f>
        <v>148422.24662515442</v>
      </c>
    </row>
    <row r="975" spans="1:8" x14ac:dyDescent="0.25">
      <c r="A975" s="6">
        <v>983</v>
      </c>
      <c r="B975" s="6" t="s">
        <v>13</v>
      </c>
      <c r="C975" s="7">
        <v>43519</v>
      </c>
      <c r="D975" s="6" t="s">
        <v>18</v>
      </c>
      <c r="E975" s="8">
        <v>65</v>
      </c>
      <c r="F975" s="9">
        <v>1971.8663086835968</v>
      </c>
      <c r="G975" s="6" t="s">
        <v>22</v>
      </c>
      <c r="H975" s="12">
        <f>IF(Таблица3[[#This Row],[Количество]]&lt;0,E975*F975*(-1),E975*F975)</f>
        <v>128171.3100644338</v>
      </c>
    </row>
    <row r="976" spans="1:8" x14ac:dyDescent="0.25">
      <c r="A976" s="6">
        <v>984</v>
      </c>
      <c r="B976" s="6" t="s">
        <v>12</v>
      </c>
      <c r="C976" s="7">
        <v>43827</v>
      </c>
      <c r="D976" s="6" t="s">
        <v>17</v>
      </c>
      <c r="E976" s="8">
        <v>39</v>
      </c>
      <c r="F976" s="9">
        <v>1190.5118285965316</v>
      </c>
      <c r="G976" s="6" t="s">
        <v>21</v>
      </c>
      <c r="H976" s="12">
        <f>IF(Таблица3[[#This Row],[Количество]]&lt;0,E976*F976*(-1),E976*F976)</f>
        <v>46429.961315264729</v>
      </c>
    </row>
    <row r="977" spans="1:8" x14ac:dyDescent="0.25">
      <c r="A977" s="6">
        <v>985</v>
      </c>
      <c r="B977" s="6" t="s">
        <v>13</v>
      </c>
      <c r="C977" s="7">
        <v>43706</v>
      </c>
      <c r="D977" s="6" t="s">
        <v>17</v>
      </c>
      <c r="E977" s="8">
        <v>72</v>
      </c>
      <c r="F977" s="9">
        <v>2181.922926704528</v>
      </c>
      <c r="G977" s="6" t="s">
        <v>23</v>
      </c>
      <c r="H977" s="12">
        <f>IF(Таблица3[[#This Row],[Количество]]&lt;0,E977*F977*(-1),E977*F977)</f>
        <v>157098.450722726</v>
      </c>
    </row>
    <row r="978" spans="1:8" x14ac:dyDescent="0.25">
      <c r="A978" s="6">
        <v>986</v>
      </c>
      <c r="B978" s="6" t="s">
        <v>8</v>
      </c>
      <c r="C978" s="7">
        <v>44318</v>
      </c>
      <c r="D978" s="6" t="s">
        <v>19</v>
      </c>
      <c r="E978" s="8">
        <v>47</v>
      </c>
      <c r="F978" s="9">
        <v>1425.3694145811323</v>
      </c>
      <c r="G978" s="6" t="s">
        <v>23</v>
      </c>
      <c r="H978" s="12">
        <f>IF(Таблица3[[#This Row],[Количество]]&lt;0,E978*F978*(-1),E978*F978)</f>
        <v>66992.362485313221</v>
      </c>
    </row>
    <row r="979" spans="1:8" x14ac:dyDescent="0.25">
      <c r="A979" s="6">
        <v>987</v>
      </c>
      <c r="B979" s="6" t="s">
        <v>12</v>
      </c>
      <c r="C979" s="7">
        <v>43596</v>
      </c>
      <c r="D979" s="6" t="s">
        <v>18</v>
      </c>
      <c r="E979" s="8">
        <v>94</v>
      </c>
      <c r="F979" s="9">
        <v>2835.7943523104291</v>
      </c>
      <c r="G979" s="6" t="s">
        <v>21</v>
      </c>
      <c r="H979" s="12">
        <f>IF(Таблица3[[#This Row],[Количество]]&lt;0,E979*F979*(-1),E979*F979)</f>
        <v>266564.66911718034</v>
      </c>
    </row>
    <row r="980" spans="1:8" x14ac:dyDescent="0.25">
      <c r="A980" s="6">
        <v>988</v>
      </c>
      <c r="B980" s="6" t="s">
        <v>8</v>
      </c>
      <c r="C980" s="7">
        <v>44329</v>
      </c>
      <c r="D980" s="6" t="s">
        <v>18</v>
      </c>
      <c r="E980" s="8">
        <v>58</v>
      </c>
      <c r="F980" s="9">
        <v>1758.230061159172</v>
      </c>
      <c r="G980" s="6" t="s">
        <v>23</v>
      </c>
      <c r="H980" s="12">
        <f>IF(Таблица3[[#This Row],[Количество]]&lt;0,E980*F980*(-1),E980*F980)</f>
        <v>101977.34354723198</v>
      </c>
    </row>
    <row r="981" spans="1:8" x14ac:dyDescent="0.25">
      <c r="A981" s="6">
        <v>989</v>
      </c>
      <c r="B981" s="6" t="s">
        <v>14</v>
      </c>
      <c r="C981" s="7">
        <v>43966</v>
      </c>
      <c r="D981" s="6" t="s">
        <v>16</v>
      </c>
      <c r="E981" s="8">
        <v>-6</v>
      </c>
      <c r="F981" s="9">
        <v>-172.88821571122082</v>
      </c>
      <c r="G981" s="6" t="s">
        <v>21</v>
      </c>
      <c r="H981" s="12">
        <f>IF(Таблица3[[#This Row],[Количество]]&lt;0,E981*F981*(-1),E981*F981)</f>
        <v>-1037.3292942673249</v>
      </c>
    </row>
    <row r="982" spans="1:8" x14ac:dyDescent="0.25">
      <c r="A982" s="6">
        <v>990</v>
      </c>
      <c r="B982" s="6" t="s">
        <v>10</v>
      </c>
      <c r="C982" s="7">
        <v>43878</v>
      </c>
      <c r="D982" s="6" t="s">
        <v>16</v>
      </c>
      <c r="E982" s="8">
        <v>38</v>
      </c>
      <c r="F982" s="9">
        <v>1159.6163338782358</v>
      </c>
      <c r="G982" s="6" t="s">
        <v>22</v>
      </c>
      <c r="H982" s="12">
        <f>IF(Таблица3[[#This Row],[Количество]]&lt;0,E982*F982*(-1),E982*F982)</f>
        <v>44065.420687372956</v>
      </c>
    </row>
    <row r="983" spans="1:8" x14ac:dyDescent="0.25">
      <c r="A983" s="6">
        <v>991</v>
      </c>
      <c r="B983" s="6" t="s">
        <v>11</v>
      </c>
      <c r="C983" s="7">
        <v>43845</v>
      </c>
      <c r="D983" s="6" t="s">
        <v>16</v>
      </c>
      <c r="E983" s="8">
        <v>-1</v>
      </c>
      <c r="F983" s="9">
        <v>-10.160108133922805</v>
      </c>
      <c r="G983" s="6" t="s">
        <v>24</v>
      </c>
      <c r="H983" s="12">
        <f>IF(Таблица3[[#This Row],[Количество]]&lt;0,E983*F983*(-1),E983*F983)</f>
        <v>-10.160108133922805</v>
      </c>
    </row>
    <row r="984" spans="1:8" x14ac:dyDescent="0.25">
      <c r="A984" s="6">
        <v>992</v>
      </c>
      <c r="B984" s="6" t="s">
        <v>14</v>
      </c>
      <c r="C984" s="7">
        <v>44516</v>
      </c>
      <c r="D984" s="6" t="s">
        <v>16</v>
      </c>
      <c r="E984" s="8">
        <v>34</v>
      </c>
      <c r="F984" s="9">
        <v>1045.7917159926556</v>
      </c>
      <c r="G984" s="6" t="s">
        <v>23</v>
      </c>
      <c r="H984" s="12">
        <f>IF(Таблица3[[#This Row],[Количество]]&lt;0,E984*F984*(-1),E984*F984)</f>
        <v>35556.918343750287</v>
      </c>
    </row>
    <row r="985" spans="1:8" x14ac:dyDescent="0.25">
      <c r="A985" s="6">
        <v>993</v>
      </c>
      <c r="B985" s="6" t="s">
        <v>15</v>
      </c>
      <c r="C985" s="7">
        <v>43922</v>
      </c>
      <c r="D985" s="6" t="s">
        <v>18</v>
      </c>
      <c r="E985" s="8">
        <v>30</v>
      </c>
      <c r="F985" s="9">
        <v>917.1732531853138</v>
      </c>
      <c r="G985" s="6" t="s">
        <v>23</v>
      </c>
      <c r="H985" s="12">
        <f>IF(Таблица3[[#This Row],[Количество]]&lt;0,E985*F985*(-1),E985*F985)</f>
        <v>27515.197595559413</v>
      </c>
    </row>
    <row r="986" spans="1:8" x14ac:dyDescent="0.25">
      <c r="A986" s="6">
        <v>994</v>
      </c>
      <c r="B986" s="6" t="s">
        <v>10</v>
      </c>
      <c r="C986" s="7">
        <v>43977</v>
      </c>
      <c r="D986" s="6" t="s">
        <v>17</v>
      </c>
      <c r="E986" s="8">
        <v>62</v>
      </c>
      <c r="F986" s="9">
        <v>1874.323853980582</v>
      </c>
      <c r="G986" s="6" t="s">
        <v>22</v>
      </c>
      <c r="H986" s="12">
        <f>IF(Таблица3[[#This Row],[Количество]]&lt;0,E986*F986*(-1),E986*F986)</f>
        <v>116208.07894679609</v>
      </c>
    </row>
    <row r="987" spans="1:8" x14ac:dyDescent="0.25">
      <c r="A987" s="6">
        <v>995</v>
      </c>
      <c r="B987" s="6" t="s">
        <v>8</v>
      </c>
      <c r="C987" s="7">
        <v>43508</v>
      </c>
      <c r="D987" s="6" t="s">
        <v>18</v>
      </c>
      <c r="E987" s="8">
        <v>24</v>
      </c>
      <c r="F987" s="9">
        <v>742.11669903196139</v>
      </c>
      <c r="G987" s="6" t="s">
        <v>21</v>
      </c>
      <c r="H987" s="12">
        <f>IF(Таблица3[[#This Row],[Количество]]&lt;0,E987*F987*(-1),E987*F987)</f>
        <v>17810.800776767072</v>
      </c>
    </row>
    <row r="988" spans="1:8" x14ac:dyDescent="0.25">
      <c r="A988" s="6">
        <v>996</v>
      </c>
      <c r="B988" s="6" t="s">
        <v>10</v>
      </c>
      <c r="C988" s="7">
        <v>44087</v>
      </c>
      <c r="D988" s="6" t="s">
        <v>16</v>
      </c>
      <c r="E988" s="8">
        <v>4</v>
      </c>
      <c r="F988" s="9">
        <v>136.54188955553082</v>
      </c>
      <c r="G988" s="6" t="s">
        <v>23</v>
      </c>
      <c r="H988" s="12">
        <f>IF(Таблица3[[#This Row],[Количество]]&lt;0,E988*F988*(-1),E988*F988)</f>
        <v>546.16755822212326</v>
      </c>
    </row>
    <row r="989" spans="1:8" x14ac:dyDescent="0.25">
      <c r="A989" s="6">
        <v>997</v>
      </c>
      <c r="B989" s="6" t="s">
        <v>12</v>
      </c>
      <c r="C989" s="7">
        <v>43988</v>
      </c>
      <c r="D989" s="6" t="s">
        <v>18</v>
      </c>
      <c r="E989" s="8">
        <v>88</v>
      </c>
      <c r="F989" s="9">
        <v>2652.9162920717631</v>
      </c>
      <c r="G989" s="6" t="s">
        <v>23</v>
      </c>
      <c r="H989" s="12">
        <f>IF(Таблица3[[#This Row],[Количество]]&lt;0,E989*F989*(-1),E989*F989)</f>
        <v>233456.63370231516</v>
      </c>
    </row>
    <row r="990" spans="1:8" x14ac:dyDescent="0.25">
      <c r="A990" s="6">
        <v>998</v>
      </c>
      <c r="B990" s="6" t="s">
        <v>12</v>
      </c>
      <c r="C990" s="7">
        <v>44472</v>
      </c>
      <c r="D990" s="6" t="s">
        <v>16</v>
      </c>
      <c r="E990" s="8">
        <v>78</v>
      </c>
      <c r="F990" s="9">
        <v>2356.9356375172592</v>
      </c>
      <c r="G990" s="6" t="s">
        <v>21</v>
      </c>
      <c r="H990" s="12">
        <f>IF(Таблица3[[#This Row],[Количество]]&lt;0,E990*F990*(-1),E990*F990)</f>
        <v>183840.97972634621</v>
      </c>
    </row>
    <row r="991" spans="1:8" x14ac:dyDescent="0.25">
      <c r="A991" s="6">
        <v>999</v>
      </c>
      <c r="B991" s="6" t="s">
        <v>7</v>
      </c>
      <c r="C991" s="7">
        <v>44483</v>
      </c>
      <c r="D991" s="6" t="s">
        <v>16</v>
      </c>
      <c r="E991" s="8">
        <v>82</v>
      </c>
      <c r="F991" s="9">
        <v>2481.2045570070281</v>
      </c>
      <c r="G991" s="6" t="s">
        <v>23</v>
      </c>
      <c r="H991" s="12">
        <f>IF(Таблица3[[#This Row],[Количество]]&lt;0,E991*F991*(-1),E991*F991)</f>
        <v>203458.77367457631</v>
      </c>
    </row>
    <row r="992" spans="1:8" x14ac:dyDescent="0.25">
      <c r="A992" s="6">
        <v>1000</v>
      </c>
      <c r="B992" s="6" t="s">
        <v>11</v>
      </c>
      <c r="C992" s="7">
        <v>44329</v>
      </c>
      <c r="D992" s="6" t="s">
        <v>18</v>
      </c>
      <c r="E992" s="8">
        <v>68</v>
      </c>
      <c r="F992" s="9">
        <v>2068.7048377542051</v>
      </c>
      <c r="G992" s="6" t="s">
        <v>21</v>
      </c>
      <c r="H992" s="12">
        <f>IF(Таблица3[[#This Row],[Количество]]&lt;0,E992*F992*(-1),E992*F992)</f>
        <v>140671.92896728596</v>
      </c>
    </row>
    <row r="993" spans="1:8" x14ac:dyDescent="0.25">
      <c r="A993" s="6">
        <v>1001</v>
      </c>
      <c r="B993" s="6" t="s">
        <v>11</v>
      </c>
      <c r="C993" s="7">
        <v>43878</v>
      </c>
      <c r="D993" s="6" t="s">
        <v>17</v>
      </c>
      <c r="E993" s="8">
        <v>20</v>
      </c>
      <c r="F993" s="9">
        <v>615.98286646601298</v>
      </c>
      <c r="G993" s="6" t="s">
        <v>24</v>
      </c>
      <c r="H993" s="12">
        <f>IF(Таблица3[[#This Row],[Количество]]&lt;0,E993*F993*(-1),E993*F993)</f>
        <v>12319.65732932026</v>
      </c>
    </row>
    <row r="994" spans="1:8" x14ac:dyDescent="0.25">
      <c r="A994" s="6">
        <v>1002</v>
      </c>
      <c r="B994" s="6" t="s">
        <v>10</v>
      </c>
      <c r="C994" s="7">
        <v>44109</v>
      </c>
      <c r="D994" s="6" t="s">
        <v>18</v>
      </c>
      <c r="E994" s="8">
        <v>-10</v>
      </c>
      <c r="F994" s="9">
        <v>-283.26133240637466</v>
      </c>
      <c r="G994" s="6" t="s">
        <v>22</v>
      </c>
      <c r="H994" s="12">
        <f>IF(Таблица3[[#This Row],[Количество]]&lt;0,E994*F994*(-1),E994*F994)</f>
        <v>-2832.6133240637464</v>
      </c>
    </row>
    <row r="995" spans="1:8" x14ac:dyDescent="0.25">
      <c r="A995" s="6">
        <v>1003</v>
      </c>
      <c r="B995" s="6" t="s">
        <v>15</v>
      </c>
      <c r="C995" s="7">
        <v>44098</v>
      </c>
      <c r="D995" s="6" t="s">
        <v>16</v>
      </c>
      <c r="E995" s="8">
        <v>94</v>
      </c>
      <c r="F995" s="9">
        <v>2839.8711284330502</v>
      </c>
      <c r="G995" s="6" t="s">
        <v>22</v>
      </c>
      <c r="H995" s="12">
        <f>IF(Таблица3[[#This Row],[Количество]]&lt;0,E995*F995*(-1),E995*F995)</f>
        <v>266947.88607270672</v>
      </c>
    </row>
    <row r="996" spans="1:8" x14ac:dyDescent="0.25">
      <c r="A996" s="6">
        <v>1004</v>
      </c>
      <c r="B996" s="6" t="s">
        <v>15</v>
      </c>
      <c r="C996" s="7">
        <v>43563</v>
      </c>
      <c r="D996" s="6" t="s">
        <v>17</v>
      </c>
      <c r="E996" s="8">
        <v>62</v>
      </c>
      <c r="F996" s="9">
        <v>1880.0253303300292</v>
      </c>
      <c r="G996" s="6" t="s">
        <v>21</v>
      </c>
      <c r="H996" s="12">
        <f>IF(Таблица3[[#This Row],[Количество]]&lt;0,E996*F996*(-1),E996*F996)</f>
        <v>116561.57048046181</v>
      </c>
    </row>
    <row r="997" spans="1:8" x14ac:dyDescent="0.25">
      <c r="A997" s="6">
        <v>1005</v>
      </c>
      <c r="B997" s="6" t="s">
        <v>12</v>
      </c>
      <c r="C997" s="7">
        <v>44021</v>
      </c>
      <c r="D997" s="6" t="s">
        <v>20</v>
      </c>
      <c r="E997" s="8">
        <v>71</v>
      </c>
      <c r="F997" s="9">
        <v>2150.2251352159233</v>
      </c>
      <c r="G997" s="6" t="s">
        <v>23</v>
      </c>
      <c r="H997" s="12">
        <f>IF(Таблица3[[#This Row],[Количество]]&lt;0,E997*F997*(-1),E997*F997)</f>
        <v>152665.98460033056</v>
      </c>
    </row>
    <row r="998" spans="1:8" x14ac:dyDescent="0.25">
      <c r="A998" s="6">
        <v>1006</v>
      </c>
      <c r="B998" s="6" t="s">
        <v>7</v>
      </c>
      <c r="C998" s="7">
        <v>43911</v>
      </c>
      <c r="D998" s="6" t="s">
        <v>19</v>
      </c>
      <c r="E998" s="8">
        <v>70</v>
      </c>
      <c r="F998" s="9">
        <v>2115.224440500217</v>
      </c>
      <c r="G998" s="6" t="s">
        <v>23</v>
      </c>
      <c r="H998" s="12">
        <f>IF(Таблица3[[#This Row],[Количество]]&lt;0,E998*F998*(-1),E998*F998)</f>
        <v>148065.7108350152</v>
      </c>
    </row>
    <row r="999" spans="1:8" x14ac:dyDescent="0.25">
      <c r="A999" s="6">
        <v>1007</v>
      </c>
      <c r="B999" s="6" t="s">
        <v>9</v>
      </c>
      <c r="C999" s="7">
        <v>43933</v>
      </c>
      <c r="D999" s="6" t="s">
        <v>17</v>
      </c>
      <c r="E999" s="8">
        <v>17</v>
      </c>
      <c r="F999" s="9">
        <v>520.0720637246061</v>
      </c>
      <c r="G999" s="6" t="s">
        <v>21</v>
      </c>
      <c r="H999" s="12">
        <f>IF(Таблица3[[#This Row],[Количество]]&lt;0,E999*F999*(-1),E999*F999)</f>
        <v>8841.2250833183043</v>
      </c>
    </row>
    <row r="1000" spans="1:8" x14ac:dyDescent="0.25">
      <c r="A1000" s="6">
        <v>1008</v>
      </c>
      <c r="B1000" s="6" t="s">
        <v>7</v>
      </c>
      <c r="C1000" s="7">
        <v>44538</v>
      </c>
      <c r="D1000" s="6" t="s">
        <v>16</v>
      </c>
      <c r="E1000" s="8">
        <v>51</v>
      </c>
      <c r="F1000" s="9">
        <v>1548.6582287521292</v>
      </c>
      <c r="G1000" s="6" t="s">
        <v>21</v>
      </c>
      <c r="H1000" s="12">
        <f>IF(Таблица3[[#This Row],[Количество]]&lt;0,E1000*F1000*(-1),E1000*F1000)</f>
        <v>78981.569666358584</v>
      </c>
    </row>
    <row r="1001" spans="1:8" x14ac:dyDescent="0.25">
      <c r="A1001" s="6">
        <v>1009</v>
      </c>
      <c r="B1001" s="6" t="s">
        <v>8</v>
      </c>
      <c r="C1001" s="7">
        <v>43585</v>
      </c>
      <c r="D1001" s="6" t="s">
        <v>20</v>
      </c>
      <c r="E1001" s="8">
        <v>70</v>
      </c>
      <c r="F1001" s="9">
        <v>2121.8684363818184</v>
      </c>
      <c r="G1001" s="6" t="s">
        <v>24</v>
      </c>
      <c r="H1001" s="12">
        <f>IF(Таблица3[[#This Row],[Количество]]&lt;0,E1001*F1001*(-1),E1001*F1001)</f>
        <v>148530.79054672728</v>
      </c>
    </row>
    <row r="1002" spans="1:8" x14ac:dyDescent="0.25">
      <c r="A1002" s="6">
        <v>1010</v>
      </c>
      <c r="B1002" s="6" t="s">
        <v>15</v>
      </c>
      <c r="C1002" s="7">
        <v>43640</v>
      </c>
      <c r="D1002" s="6" t="s">
        <v>16</v>
      </c>
      <c r="E1002" s="8">
        <v>94</v>
      </c>
      <c r="F1002" s="9">
        <v>2839.1906780587465</v>
      </c>
      <c r="G1002" s="6" t="s">
        <v>23</v>
      </c>
      <c r="H1002" s="12">
        <f>IF(Таблица3[[#This Row],[Количество]]&lt;0,E1002*F1002*(-1),E1002*F1002)</f>
        <v>266883.92373752216</v>
      </c>
    </row>
    <row r="1003" spans="1:8" x14ac:dyDescent="0.25">
      <c r="A1003" s="6">
        <v>1011</v>
      </c>
      <c r="B1003" s="6" t="s">
        <v>10</v>
      </c>
      <c r="C1003" s="7">
        <v>44175</v>
      </c>
      <c r="D1003" s="6" t="s">
        <v>20</v>
      </c>
      <c r="E1003" s="8">
        <v>70</v>
      </c>
      <c r="F1003" s="9">
        <v>2118.5016457637716</v>
      </c>
      <c r="G1003" s="6" t="s">
        <v>24</v>
      </c>
      <c r="H1003" s="12">
        <f>IF(Таблица3[[#This Row],[Количество]]&lt;0,E1003*F1003*(-1),E1003*F1003)</f>
        <v>148295.11520346403</v>
      </c>
    </row>
    <row r="1004" spans="1:8" x14ac:dyDescent="0.25">
      <c r="A1004" s="6">
        <v>1012</v>
      </c>
      <c r="B1004" s="6" t="s">
        <v>7</v>
      </c>
      <c r="C1004" s="7">
        <v>44329</v>
      </c>
      <c r="D1004" s="6" t="s">
        <v>18</v>
      </c>
      <c r="E1004" s="8">
        <v>89</v>
      </c>
      <c r="F1004" s="9">
        <v>2691.8851021987466</v>
      </c>
      <c r="G1004" s="6" t="s">
        <v>23</v>
      </c>
      <c r="H1004" s="12">
        <f>IF(Таблица3[[#This Row],[Количество]]&lt;0,E1004*F1004*(-1),E1004*F1004)</f>
        <v>239577.77409568845</v>
      </c>
    </row>
    <row r="1005" spans="1:8" x14ac:dyDescent="0.25">
      <c r="A1005" s="6">
        <v>1013</v>
      </c>
      <c r="B1005" s="6" t="s">
        <v>10</v>
      </c>
      <c r="C1005" s="7">
        <v>44483</v>
      </c>
      <c r="D1005" s="6" t="s">
        <v>18</v>
      </c>
      <c r="E1005" s="8">
        <v>26</v>
      </c>
      <c r="F1005" s="9">
        <v>793.1149230762129</v>
      </c>
      <c r="G1005" s="6" t="s">
        <v>24</v>
      </c>
      <c r="H1005" s="12">
        <f>IF(Таблица3[[#This Row],[Количество]]&lt;0,E1005*F1005*(-1),E1005*F1005)</f>
        <v>20620.987999981535</v>
      </c>
    </row>
    <row r="1006" spans="1:8" x14ac:dyDescent="0.25">
      <c r="A1006" s="6">
        <v>1014</v>
      </c>
      <c r="B1006" s="6" t="s">
        <v>9</v>
      </c>
      <c r="C1006" s="7">
        <v>44538</v>
      </c>
      <c r="D1006" s="6" t="s">
        <v>16</v>
      </c>
      <c r="E1006" s="8">
        <v>8</v>
      </c>
      <c r="F1006" s="9">
        <v>260.96472599703907</v>
      </c>
      <c r="G1006" s="6" t="s">
        <v>24</v>
      </c>
      <c r="H1006" s="12">
        <f>IF(Таблица3[[#This Row],[Количество]]&lt;0,E1006*F1006*(-1),E1006*F1006)</f>
        <v>2087.7178079763125</v>
      </c>
    </row>
    <row r="1007" spans="1:8" x14ac:dyDescent="0.25">
      <c r="A1007" s="6">
        <v>1015</v>
      </c>
      <c r="B1007" s="6" t="s">
        <v>7</v>
      </c>
      <c r="C1007" s="7">
        <v>43497</v>
      </c>
      <c r="D1007" s="6" t="s">
        <v>17</v>
      </c>
      <c r="E1007" s="8">
        <v>8</v>
      </c>
      <c r="F1007" s="9">
        <v>260.8199028619465</v>
      </c>
      <c r="G1007" s="6" t="s">
        <v>24</v>
      </c>
      <c r="H1007" s="12">
        <f>IF(Таблица3[[#This Row],[Количество]]&lt;0,E1007*F1007*(-1),E1007*F1007)</f>
        <v>2086.559222895572</v>
      </c>
    </row>
    <row r="1008" spans="1:8" x14ac:dyDescent="0.25">
      <c r="A1008" s="6">
        <v>1016</v>
      </c>
      <c r="B1008" s="6" t="s">
        <v>9</v>
      </c>
      <c r="C1008" s="7">
        <v>43750</v>
      </c>
      <c r="D1008" s="6" t="s">
        <v>16</v>
      </c>
      <c r="E1008" s="8">
        <v>62</v>
      </c>
      <c r="F1008" s="9">
        <v>1876.9110116385425</v>
      </c>
      <c r="G1008" s="6" t="s">
        <v>21</v>
      </c>
      <c r="H1008" s="12">
        <f>IF(Таблица3[[#This Row],[Количество]]&lt;0,E1008*F1008*(-1),E1008*F1008)</f>
        <v>116368.48272158964</v>
      </c>
    </row>
    <row r="1009" spans="1:8" x14ac:dyDescent="0.25">
      <c r="A1009" s="6">
        <v>1017</v>
      </c>
      <c r="B1009" s="6" t="s">
        <v>14</v>
      </c>
      <c r="C1009" s="7">
        <v>43695</v>
      </c>
      <c r="D1009" s="6" t="s">
        <v>16</v>
      </c>
      <c r="E1009" s="8">
        <v>-9</v>
      </c>
      <c r="F1009" s="9">
        <v>-248.19632815121537</v>
      </c>
      <c r="G1009" s="6" t="s">
        <v>22</v>
      </c>
      <c r="H1009" s="12">
        <f>IF(Таблица3[[#This Row],[Количество]]&lt;0,E1009*F1009*(-1),E1009*F1009)</f>
        <v>-2233.7669533609383</v>
      </c>
    </row>
    <row r="1010" spans="1:8" x14ac:dyDescent="0.25">
      <c r="A1010" s="6">
        <v>1018</v>
      </c>
      <c r="B1010" s="6" t="s">
        <v>15</v>
      </c>
      <c r="C1010" s="7">
        <v>44065</v>
      </c>
      <c r="D1010" s="6" t="s">
        <v>17</v>
      </c>
      <c r="E1010" s="8">
        <v>55</v>
      </c>
      <c r="F1010" s="9">
        <v>1668.197136113964</v>
      </c>
      <c r="G1010" s="6" t="s">
        <v>21</v>
      </c>
      <c r="H1010" s="12">
        <f>IF(Таблица3[[#This Row],[Количество]]&lt;0,E1010*F1010*(-1),E1010*F1010)</f>
        <v>91750.842486268026</v>
      </c>
    </row>
    <row r="1011" spans="1:8" x14ac:dyDescent="0.25">
      <c r="A1011" s="6">
        <v>1019</v>
      </c>
      <c r="B1011" s="6" t="s">
        <v>13</v>
      </c>
      <c r="C1011" s="7">
        <v>44076</v>
      </c>
      <c r="D1011" s="6" t="s">
        <v>19</v>
      </c>
      <c r="E1011" s="8">
        <v>71</v>
      </c>
      <c r="F1011" s="9">
        <v>2153.5336056441088</v>
      </c>
      <c r="G1011" s="6" t="s">
        <v>24</v>
      </c>
      <c r="H1011" s="12">
        <f>IF(Таблица3[[#This Row],[Количество]]&lt;0,E1011*F1011*(-1),E1011*F1011)</f>
        <v>152900.88600073173</v>
      </c>
    </row>
    <row r="1012" spans="1:8" x14ac:dyDescent="0.25">
      <c r="A1012" s="6">
        <v>1020</v>
      </c>
      <c r="B1012" s="6" t="s">
        <v>12</v>
      </c>
      <c r="C1012" s="7">
        <v>43541</v>
      </c>
      <c r="D1012" s="6" t="s">
        <v>20</v>
      </c>
      <c r="E1012" s="8">
        <v>5</v>
      </c>
      <c r="F1012" s="9">
        <v>174.28217544434207</v>
      </c>
      <c r="G1012" s="6" t="s">
        <v>22</v>
      </c>
      <c r="H1012" s="12">
        <f>IF(Таблица3[[#This Row],[Количество]]&lt;0,E1012*F1012*(-1),E1012*F1012)</f>
        <v>871.41087722171039</v>
      </c>
    </row>
    <row r="1013" spans="1:8" x14ac:dyDescent="0.25">
      <c r="A1013" s="6">
        <v>1021</v>
      </c>
      <c r="B1013" s="6" t="s">
        <v>10</v>
      </c>
      <c r="C1013" s="7">
        <v>44439</v>
      </c>
      <c r="D1013" s="6" t="s">
        <v>17</v>
      </c>
      <c r="E1013" s="8">
        <v>28</v>
      </c>
      <c r="F1013" s="9">
        <v>863.22091823923347</v>
      </c>
      <c r="G1013" s="6" t="s">
        <v>21</v>
      </c>
      <c r="H1013" s="12">
        <f>IF(Таблица3[[#This Row],[Количество]]&lt;0,E1013*F1013*(-1),E1013*F1013)</f>
        <v>24170.185710698537</v>
      </c>
    </row>
    <row r="1014" spans="1:8" x14ac:dyDescent="0.25">
      <c r="A1014" s="6">
        <v>1022</v>
      </c>
      <c r="B1014" s="6" t="s">
        <v>12</v>
      </c>
      <c r="C1014" s="7">
        <v>43596</v>
      </c>
      <c r="D1014" s="6" t="s">
        <v>19</v>
      </c>
      <c r="E1014" s="8">
        <v>95</v>
      </c>
      <c r="F1014" s="9">
        <v>2869.2674877229024</v>
      </c>
      <c r="G1014" s="6" t="s">
        <v>22</v>
      </c>
      <c r="H1014" s="12">
        <f>IF(Таблица3[[#This Row],[Количество]]&lt;0,E1014*F1014*(-1),E1014*F1014)</f>
        <v>272580.41133367573</v>
      </c>
    </row>
    <row r="1015" spans="1:8" x14ac:dyDescent="0.25">
      <c r="A1015" s="6">
        <v>1023</v>
      </c>
      <c r="B1015" s="6" t="s">
        <v>8</v>
      </c>
      <c r="C1015" s="7">
        <v>44461</v>
      </c>
      <c r="D1015" s="6" t="s">
        <v>16</v>
      </c>
      <c r="E1015" s="8">
        <v>56</v>
      </c>
      <c r="F1015" s="9">
        <v>1696.6853559743345</v>
      </c>
      <c r="G1015" s="6" t="s">
        <v>22</v>
      </c>
      <c r="H1015" s="12">
        <f>IF(Таблица3[[#This Row],[Количество]]&lt;0,E1015*F1015*(-1),E1015*F1015)</f>
        <v>95014.379934562734</v>
      </c>
    </row>
    <row r="1016" spans="1:8" x14ac:dyDescent="0.25">
      <c r="A1016" s="6">
        <v>1024</v>
      </c>
      <c r="B1016" s="6" t="s">
        <v>9</v>
      </c>
      <c r="C1016" s="7">
        <v>44494</v>
      </c>
      <c r="D1016" s="6" t="s">
        <v>17</v>
      </c>
      <c r="E1016" s="8">
        <v>79</v>
      </c>
      <c r="F1016" s="9">
        <v>2387.1622982310414</v>
      </c>
      <c r="G1016" s="6" t="s">
        <v>22</v>
      </c>
      <c r="H1016" s="12">
        <f>IF(Таблица3[[#This Row],[Количество]]&lt;0,E1016*F1016*(-1),E1016*F1016)</f>
        <v>188585.82156025228</v>
      </c>
    </row>
    <row r="1017" spans="1:8" x14ac:dyDescent="0.25">
      <c r="A1017" s="6">
        <v>1025</v>
      </c>
      <c r="B1017" s="6" t="s">
        <v>9</v>
      </c>
      <c r="C1017" s="7">
        <v>44406</v>
      </c>
      <c r="D1017" s="6" t="s">
        <v>16</v>
      </c>
      <c r="E1017" s="8">
        <v>10</v>
      </c>
      <c r="F1017" s="9">
        <v>322.4114952775347</v>
      </c>
      <c r="G1017" s="6" t="s">
        <v>22</v>
      </c>
      <c r="H1017" s="12">
        <f>IF(Таблица3[[#This Row],[Количество]]&lt;0,E1017*F1017*(-1),E1017*F1017)</f>
        <v>3224.1149527753469</v>
      </c>
    </row>
    <row r="1018" spans="1:8" x14ac:dyDescent="0.25">
      <c r="A1018" s="6">
        <v>1026</v>
      </c>
      <c r="B1018" s="6" t="s">
        <v>13</v>
      </c>
      <c r="C1018" s="7">
        <v>44098</v>
      </c>
      <c r="D1018" s="6" t="s">
        <v>19</v>
      </c>
      <c r="E1018" s="8">
        <v>69</v>
      </c>
      <c r="F1018" s="9">
        <v>2086.1631773052886</v>
      </c>
      <c r="G1018" s="6" t="s">
        <v>23</v>
      </c>
      <c r="H1018" s="12">
        <f>IF(Таблица3[[#This Row],[Количество]]&lt;0,E1018*F1018*(-1),E1018*F1018)</f>
        <v>143945.25923406493</v>
      </c>
    </row>
    <row r="1019" spans="1:8" x14ac:dyDescent="0.25">
      <c r="A1019" s="6">
        <v>1027</v>
      </c>
      <c r="B1019" s="6" t="s">
        <v>10</v>
      </c>
      <c r="C1019" s="7">
        <v>43541</v>
      </c>
      <c r="D1019" s="6" t="s">
        <v>18</v>
      </c>
      <c r="E1019" s="8">
        <v>15</v>
      </c>
      <c r="F1019" s="9">
        <v>467.72430431730464</v>
      </c>
      <c r="G1019" s="6" t="s">
        <v>24</v>
      </c>
      <c r="H1019" s="12">
        <f>IF(Таблица3[[#This Row],[Количество]]&lt;0,E1019*F1019*(-1),E1019*F1019)</f>
        <v>7015.8645647595695</v>
      </c>
    </row>
    <row r="1020" spans="1:8" x14ac:dyDescent="0.25">
      <c r="A1020" s="6">
        <v>1028</v>
      </c>
      <c r="B1020" s="6" t="s">
        <v>9</v>
      </c>
      <c r="C1020" s="7">
        <v>43497</v>
      </c>
      <c r="D1020" s="6" t="s">
        <v>16</v>
      </c>
      <c r="E1020" s="8">
        <v>0</v>
      </c>
      <c r="F1020" s="9">
        <v>17.760594332285692</v>
      </c>
      <c r="G1020" s="6" t="s">
        <v>23</v>
      </c>
      <c r="H1020" s="12">
        <f>IF(Таблица3[[#This Row],[Количество]]&lt;0,E1020*F1020*(-1),E1020*F1020)</f>
        <v>0</v>
      </c>
    </row>
    <row r="1021" spans="1:8" x14ac:dyDescent="0.25">
      <c r="A1021" s="6">
        <v>1029</v>
      </c>
      <c r="B1021" s="6" t="s">
        <v>9</v>
      </c>
      <c r="C1021" s="7">
        <v>44384</v>
      </c>
      <c r="D1021" s="6" t="s">
        <v>19</v>
      </c>
      <c r="E1021" s="8">
        <v>78</v>
      </c>
      <c r="F1021" s="9">
        <v>2361.0178950758818</v>
      </c>
      <c r="G1021" s="6" t="s">
        <v>21</v>
      </c>
      <c r="H1021" s="12">
        <f>IF(Таблица3[[#This Row],[Количество]]&lt;0,E1021*F1021*(-1),E1021*F1021)</f>
        <v>184159.39581591878</v>
      </c>
    </row>
    <row r="1022" spans="1:8" x14ac:dyDescent="0.25">
      <c r="A1022" s="6">
        <v>1030</v>
      </c>
      <c r="B1022" s="6" t="s">
        <v>13</v>
      </c>
      <c r="C1022" s="7">
        <v>44340</v>
      </c>
      <c r="D1022" s="6" t="s">
        <v>20</v>
      </c>
      <c r="E1022" s="8">
        <v>89</v>
      </c>
      <c r="F1022" s="9">
        <v>2684.5127891867155</v>
      </c>
      <c r="G1022" s="6" t="s">
        <v>22</v>
      </c>
      <c r="H1022" s="12">
        <f>IF(Таблица3[[#This Row],[Количество]]&lt;0,E1022*F1022*(-1),E1022*F1022)</f>
        <v>238921.63823761768</v>
      </c>
    </row>
    <row r="1023" spans="1:8" x14ac:dyDescent="0.25">
      <c r="A1023" s="6">
        <v>1031</v>
      </c>
      <c r="B1023" s="6" t="s">
        <v>9</v>
      </c>
      <c r="C1023" s="7">
        <v>44241</v>
      </c>
      <c r="D1023" s="6" t="s">
        <v>20</v>
      </c>
      <c r="E1023" s="8">
        <v>94</v>
      </c>
      <c r="F1023" s="9">
        <v>2841.117689661115</v>
      </c>
      <c r="G1023" s="6" t="s">
        <v>21</v>
      </c>
      <c r="H1023" s="12">
        <f>IF(Таблица3[[#This Row],[Количество]]&lt;0,E1023*F1023*(-1),E1023*F1023)</f>
        <v>267065.06282814482</v>
      </c>
    </row>
    <row r="1024" spans="1:8" x14ac:dyDescent="0.25">
      <c r="A1024" s="6">
        <v>1032</v>
      </c>
      <c r="B1024" s="6" t="s">
        <v>8</v>
      </c>
      <c r="C1024" s="7">
        <v>43878</v>
      </c>
      <c r="D1024" s="6" t="s">
        <v>20</v>
      </c>
      <c r="E1024" s="8">
        <v>-5</v>
      </c>
      <c r="F1024" s="9">
        <v>-130.907424459194</v>
      </c>
      <c r="G1024" s="6" t="s">
        <v>23</v>
      </c>
      <c r="H1024" s="12">
        <f>IF(Таблица3[[#This Row],[Количество]]&lt;0,E1024*F1024*(-1),E1024*F1024)</f>
        <v>-654.53712229596999</v>
      </c>
    </row>
    <row r="1025" spans="1:8" x14ac:dyDescent="0.25">
      <c r="A1025" s="6">
        <v>1033</v>
      </c>
      <c r="B1025" s="6" t="s">
        <v>13</v>
      </c>
      <c r="C1025" s="7">
        <v>43805</v>
      </c>
      <c r="D1025" s="6" t="s">
        <v>18</v>
      </c>
      <c r="E1025" s="8">
        <v>42</v>
      </c>
      <c r="F1025" s="9">
        <v>1279.516762542278</v>
      </c>
      <c r="G1025" s="6" t="s">
        <v>24</v>
      </c>
      <c r="H1025" s="12">
        <f>IF(Таблица3[[#This Row],[Количество]]&lt;0,E1025*F1025*(-1),E1025*F1025)</f>
        <v>53739.704026775675</v>
      </c>
    </row>
    <row r="1026" spans="1:8" x14ac:dyDescent="0.25">
      <c r="A1026" s="6">
        <v>1034</v>
      </c>
      <c r="B1026" s="6" t="s">
        <v>12</v>
      </c>
      <c r="C1026" s="7">
        <v>43728</v>
      </c>
      <c r="D1026" s="6" t="s">
        <v>16</v>
      </c>
      <c r="E1026" s="8">
        <v>9</v>
      </c>
      <c r="F1026" s="9">
        <v>290.27293052396652</v>
      </c>
      <c r="G1026" s="6" t="s">
        <v>23</v>
      </c>
      <c r="H1026" s="12">
        <f>IF(Таблица3[[#This Row],[Количество]]&lt;0,E1026*F1026*(-1),E1026*F1026)</f>
        <v>2612.4563747156985</v>
      </c>
    </row>
    <row r="1027" spans="1:8" x14ac:dyDescent="0.25">
      <c r="A1027" s="6">
        <v>1035</v>
      </c>
      <c r="B1027" s="6" t="s">
        <v>12</v>
      </c>
      <c r="C1027" s="7">
        <v>44296</v>
      </c>
      <c r="D1027" s="6" t="s">
        <v>17</v>
      </c>
      <c r="E1027" s="8">
        <v>8</v>
      </c>
      <c r="F1027" s="9">
        <v>263.99425452966562</v>
      </c>
      <c r="G1027" s="6" t="s">
        <v>21</v>
      </c>
      <c r="H1027" s="12">
        <f>IF(Таблица3[[#This Row],[Количество]]&lt;0,E1027*F1027*(-1),E1027*F1027)</f>
        <v>2111.954036237325</v>
      </c>
    </row>
    <row r="1028" spans="1:8" x14ac:dyDescent="0.25">
      <c r="A1028" s="6">
        <v>1036</v>
      </c>
      <c r="B1028" s="6" t="s">
        <v>8</v>
      </c>
      <c r="C1028" s="7">
        <v>44054</v>
      </c>
      <c r="D1028" s="6" t="s">
        <v>17</v>
      </c>
      <c r="E1028" s="8">
        <v>69</v>
      </c>
      <c r="F1028" s="9">
        <v>2091.4573718458519</v>
      </c>
      <c r="G1028" s="6" t="s">
        <v>22</v>
      </c>
      <c r="H1028" s="12">
        <f>IF(Таблица3[[#This Row],[Количество]]&lt;0,E1028*F1028*(-1),E1028*F1028)</f>
        <v>144310.55865736378</v>
      </c>
    </row>
    <row r="1029" spans="1:8" x14ac:dyDescent="0.25">
      <c r="A1029" s="6">
        <v>1037</v>
      </c>
      <c r="B1029" s="6" t="s">
        <v>11</v>
      </c>
      <c r="C1029" s="7">
        <v>43750</v>
      </c>
      <c r="D1029" s="6" t="s">
        <v>20</v>
      </c>
      <c r="E1029" s="8">
        <v>2</v>
      </c>
      <c r="F1029" s="9">
        <v>77.270735524440127</v>
      </c>
      <c r="G1029" s="6" t="s">
        <v>22</v>
      </c>
      <c r="H1029" s="12">
        <f>IF(Таблица3[[#This Row],[Количество]]&lt;0,E1029*F1029*(-1),E1029*F1029)</f>
        <v>154.54147104888025</v>
      </c>
    </row>
    <row r="1030" spans="1:8" x14ac:dyDescent="0.25">
      <c r="A1030" s="6">
        <v>1038</v>
      </c>
      <c r="B1030" s="6" t="s">
        <v>9</v>
      </c>
      <c r="C1030" s="7">
        <v>44098</v>
      </c>
      <c r="D1030" s="6" t="s">
        <v>16</v>
      </c>
      <c r="E1030" s="8">
        <v>3</v>
      </c>
      <c r="F1030" s="9">
        <v>104.87455049777734</v>
      </c>
      <c r="G1030" s="6" t="s">
        <v>24</v>
      </c>
      <c r="H1030" s="12">
        <f>IF(Таблица3[[#This Row],[Количество]]&lt;0,E1030*F1030*(-1),E1030*F1030)</f>
        <v>314.62365149333198</v>
      </c>
    </row>
    <row r="1031" spans="1:8" x14ac:dyDescent="0.25">
      <c r="A1031" s="6">
        <v>1039</v>
      </c>
      <c r="B1031" s="6" t="s">
        <v>12</v>
      </c>
      <c r="C1031" s="7">
        <v>44362</v>
      </c>
      <c r="D1031" s="6" t="s">
        <v>19</v>
      </c>
      <c r="E1031" s="8">
        <v>76</v>
      </c>
      <c r="F1031" s="9">
        <v>2301.4134634452848</v>
      </c>
      <c r="G1031" s="6" t="s">
        <v>24</v>
      </c>
      <c r="H1031" s="12">
        <f>IF(Таблица3[[#This Row],[Количество]]&lt;0,E1031*F1031*(-1),E1031*F1031)</f>
        <v>174907.42322184166</v>
      </c>
    </row>
    <row r="1032" spans="1:8" x14ac:dyDescent="0.25">
      <c r="A1032" s="6">
        <v>1040</v>
      </c>
      <c r="B1032" s="6" t="s">
        <v>11</v>
      </c>
      <c r="C1032" s="7">
        <v>44010</v>
      </c>
      <c r="D1032" s="6" t="s">
        <v>16</v>
      </c>
      <c r="E1032" s="8">
        <v>-7</v>
      </c>
      <c r="F1032" s="9">
        <v>-184.34662066971001</v>
      </c>
      <c r="G1032" s="6" t="s">
        <v>23</v>
      </c>
      <c r="H1032" s="12">
        <f>IF(Таблица3[[#This Row],[Количество]]&lt;0,E1032*F1032*(-1),E1032*F1032)</f>
        <v>-1290.42634468797</v>
      </c>
    </row>
    <row r="1033" spans="1:8" x14ac:dyDescent="0.25">
      <c r="A1033" s="6">
        <v>1041</v>
      </c>
      <c r="B1033" s="6" t="s">
        <v>10</v>
      </c>
      <c r="C1033" s="7">
        <v>43651</v>
      </c>
      <c r="D1033" s="6" t="s">
        <v>20</v>
      </c>
      <c r="E1033" s="8">
        <v>24</v>
      </c>
      <c r="F1033" s="9">
        <v>740.40343042743393</v>
      </c>
      <c r="G1033" s="6" t="s">
        <v>23</v>
      </c>
      <c r="H1033" s="12">
        <f>IF(Таблица3[[#This Row],[Количество]]&lt;0,E1033*F1033*(-1),E1033*F1033)</f>
        <v>17769.682330258416</v>
      </c>
    </row>
    <row r="1034" spans="1:8" x14ac:dyDescent="0.25">
      <c r="A1034" s="6">
        <v>1042</v>
      </c>
      <c r="B1034" s="6" t="s">
        <v>14</v>
      </c>
      <c r="C1034" s="7">
        <v>43717</v>
      </c>
      <c r="D1034" s="6" t="s">
        <v>17</v>
      </c>
      <c r="E1034" s="8">
        <v>35</v>
      </c>
      <c r="F1034" s="9">
        <v>1066.694499147799</v>
      </c>
      <c r="G1034" s="6" t="s">
        <v>23</v>
      </c>
      <c r="H1034" s="12">
        <f>IF(Таблица3[[#This Row],[Количество]]&lt;0,E1034*F1034*(-1),E1034*F1034)</f>
        <v>37334.307470172964</v>
      </c>
    </row>
    <row r="1035" spans="1:8" x14ac:dyDescent="0.25">
      <c r="A1035" s="6">
        <v>1043</v>
      </c>
      <c r="B1035" s="6" t="s">
        <v>9</v>
      </c>
      <c r="C1035" s="7">
        <v>43911</v>
      </c>
      <c r="D1035" s="6" t="s">
        <v>17</v>
      </c>
      <c r="E1035" s="8">
        <v>23</v>
      </c>
      <c r="F1035" s="9">
        <v>710.99513118305458</v>
      </c>
      <c r="G1035" s="6" t="s">
        <v>23</v>
      </c>
      <c r="H1035" s="12">
        <f>IF(Таблица3[[#This Row],[Количество]]&lt;0,E1035*F1035*(-1),E1035*F1035)</f>
        <v>16352.888017210254</v>
      </c>
    </row>
    <row r="1036" spans="1:8" x14ac:dyDescent="0.25">
      <c r="A1036" s="6">
        <v>1044</v>
      </c>
      <c r="B1036" s="6" t="s">
        <v>15</v>
      </c>
      <c r="C1036" s="7">
        <v>43585</v>
      </c>
      <c r="D1036" s="6" t="s">
        <v>16</v>
      </c>
      <c r="E1036" s="8">
        <v>32</v>
      </c>
      <c r="F1036" s="9">
        <v>979.82599723304997</v>
      </c>
      <c r="G1036" s="6" t="s">
        <v>21</v>
      </c>
      <c r="H1036" s="12">
        <f>IF(Таблица3[[#This Row],[Количество]]&lt;0,E1036*F1036*(-1),E1036*F1036)</f>
        <v>31354.431911457599</v>
      </c>
    </row>
    <row r="1037" spans="1:8" x14ac:dyDescent="0.25">
      <c r="A1037" s="6">
        <v>1045</v>
      </c>
      <c r="B1037" s="6" t="s">
        <v>11</v>
      </c>
      <c r="C1037" s="7">
        <v>44076</v>
      </c>
      <c r="D1037" s="6" t="s">
        <v>20</v>
      </c>
      <c r="E1037" s="8">
        <v>46</v>
      </c>
      <c r="F1037" s="9">
        <v>1398.2203886104326</v>
      </c>
      <c r="G1037" s="6" t="s">
        <v>24</v>
      </c>
      <c r="H1037" s="12">
        <f>IF(Таблица3[[#This Row],[Количество]]&lt;0,E1037*F1037*(-1),E1037*F1037)</f>
        <v>64318.137876079898</v>
      </c>
    </row>
    <row r="1038" spans="1:8" x14ac:dyDescent="0.25">
      <c r="A1038" s="6">
        <v>1046</v>
      </c>
      <c r="B1038" s="6" t="s">
        <v>9</v>
      </c>
      <c r="C1038" s="7">
        <v>43867</v>
      </c>
      <c r="D1038" s="6" t="s">
        <v>18</v>
      </c>
      <c r="E1038" s="8">
        <v>28</v>
      </c>
      <c r="F1038" s="9">
        <v>859.13586896960896</v>
      </c>
      <c r="G1038" s="6" t="s">
        <v>24</v>
      </c>
      <c r="H1038" s="12">
        <f>IF(Таблица3[[#This Row],[Количество]]&lt;0,E1038*F1038*(-1),E1038*F1038)</f>
        <v>24055.804331149051</v>
      </c>
    </row>
    <row r="1039" spans="1:8" x14ac:dyDescent="0.25">
      <c r="A1039" s="6">
        <v>1047</v>
      </c>
      <c r="B1039" s="6" t="s">
        <v>9</v>
      </c>
      <c r="C1039" s="7">
        <v>44230</v>
      </c>
      <c r="D1039" s="6" t="s">
        <v>19</v>
      </c>
      <c r="E1039" s="8">
        <v>58</v>
      </c>
      <c r="F1039" s="9">
        <v>1763.8262351251042</v>
      </c>
      <c r="G1039" s="6" t="s">
        <v>22</v>
      </c>
      <c r="H1039" s="12">
        <f>IF(Таблица3[[#This Row],[Количество]]&lt;0,E1039*F1039*(-1),E1039*F1039)</f>
        <v>102301.92163725605</v>
      </c>
    </row>
    <row r="1040" spans="1:8" x14ac:dyDescent="0.25">
      <c r="A1040" s="6">
        <v>1048</v>
      </c>
      <c r="B1040" s="6" t="s">
        <v>12</v>
      </c>
      <c r="C1040" s="7">
        <v>44516</v>
      </c>
      <c r="D1040" s="6" t="s">
        <v>18</v>
      </c>
      <c r="E1040" s="8">
        <v>19</v>
      </c>
      <c r="F1040" s="9">
        <v>590.83968230358914</v>
      </c>
      <c r="G1040" s="6" t="s">
        <v>22</v>
      </c>
      <c r="H1040" s="12">
        <f>IF(Таблица3[[#This Row],[Количество]]&lt;0,E1040*F1040*(-1),E1040*F1040)</f>
        <v>11225.953963768194</v>
      </c>
    </row>
    <row r="1041" spans="1:8" x14ac:dyDescent="0.25">
      <c r="A1041" s="6">
        <v>1049</v>
      </c>
      <c r="B1041" s="6" t="s">
        <v>10</v>
      </c>
      <c r="C1041" s="7">
        <v>44054</v>
      </c>
      <c r="D1041" s="6" t="s">
        <v>18</v>
      </c>
      <c r="E1041" s="8">
        <v>79</v>
      </c>
      <c r="F1041" s="9">
        <v>2386.3617965265876</v>
      </c>
      <c r="G1041" s="6" t="s">
        <v>21</v>
      </c>
      <c r="H1041" s="12">
        <f>IF(Таблица3[[#This Row],[Количество]]&lt;0,E1041*F1041*(-1),E1041*F1041)</f>
        <v>188522.58192560042</v>
      </c>
    </row>
    <row r="1042" spans="1:8" x14ac:dyDescent="0.25">
      <c r="A1042" s="6">
        <v>1050</v>
      </c>
      <c r="B1042" s="6" t="s">
        <v>8</v>
      </c>
      <c r="C1042" s="7">
        <v>44175</v>
      </c>
      <c r="D1042" s="6" t="s">
        <v>20</v>
      </c>
      <c r="E1042" s="8">
        <v>31</v>
      </c>
      <c r="F1042" s="9">
        <v>941.24548214467541</v>
      </c>
      <c r="G1042" s="6" t="s">
        <v>24</v>
      </c>
      <c r="H1042" s="12">
        <f>IF(Таблица3[[#This Row],[Количество]]&lt;0,E1042*F1042*(-1),E1042*F1042)</f>
        <v>29178.609946484939</v>
      </c>
    </row>
    <row r="1043" spans="1:8" x14ac:dyDescent="0.25">
      <c r="A1043" s="6">
        <v>1051</v>
      </c>
      <c r="B1043" s="6" t="s">
        <v>9</v>
      </c>
      <c r="C1043" s="7">
        <v>44516</v>
      </c>
      <c r="D1043" s="6" t="s">
        <v>16</v>
      </c>
      <c r="E1043" s="8">
        <v>4</v>
      </c>
      <c r="F1043" s="9">
        <v>142.92798170188891</v>
      </c>
      <c r="G1043" s="6" t="s">
        <v>22</v>
      </c>
      <c r="H1043" s="12">
        <f>IF(Таблица3[[#This Row],[Количество]]&lt;0,E1043*F1043*(-1),E1043*F1043)</f>
        <v>571.71192680755564</v>
      </c>
    </row>
    <row r="1044" spans="1:8" x14ac:dyDescent="0.25">
      <c r="A1044" s="6">
        <v>1052</v>
      </c>
      <c r="B1044" s="6" t="s">
        <v>10</v>
      </c>
      <c r="C1044" s="7">
        <v>43552</v>
      </c>
      <c r="D1044" s="6" t="s">
        <v>17</v>
      </c>
      <c r="E1044" s="8">
        <v>91</v>
      </c>
      <c r="F1044" s="9">
        <v>2755.0942329434229</v>
      </c>
      <c r="G1044" s="6" t="s">
        <v>24</v>
      </c>
      <c r="H1044" s="12">
        <f>IF(Таблица3[[#This Row],[Количество]]&lt;0,E1044*F1044*(-1),E1044*F1044)</f>
        <v>250713.57519785149</v>
      </c>
    </row>
    <row r="1045" spans="1:8" x14ac:dyDescent="0.25">
      <c r="A1045" s="6">
        <v>1053</v>
      </c>
      <c r="B1045" s="6" t="s">
        <v>13</v>
      </c>
      <c r="C1045" s="7">
        <v>44362</v>
      </c>
      <c r="D1045" s="6" t="s">
        <v>18</v>
      </c>
      <c r="E1045" s="8">
        <v>51</v>
      </c>
      <c r="F1045" s="9">
        <v>1547.4630946716461</v>
      </c>
      <c r="G1045" s="6" t="s">
        <v>22</v>
      </c>
      <c r="H1045" s="12">
        <f>IF(Таблица3[[#This Row],[Количество]]&lt;0,E1045*F1045*(-1),E1045*F1045)</f>
        <v>78920.617828253948</v>
      </c>
    </row>
    <row r="1046" spans="1:8" x14ac:dyDescent="0.25">
      <c r="A1046" s="6">
        <v>1054</v>
      </c>
      <c r="B1046" s="6" t="s">
        <v>12</v>
      </c>
      <c r="C1046" s="7">
        <v>43845</v>
      </c>
      <c r="D1046" s="6" t="s">
        <v>16</v>
      </c>
      <c r="E1046" s="8">
        <v>2</v>
      </c>
      <c r="F1046" s="9">
        <v>83.443048208269886</v>
      </c>
      <c r="G1046" s="6" t="s">
        <v>22</v>
      </c>
      <c r="H1046" s="12">
        <f>IF(Таблица3[[#This Row],[Количество]]&lt;0,E1046*F1046*(-1),E1046*F1046)</f>
        <v>166.88609641653977</v>
      </c>
    </row>
    <row r="1047" spans="1:8" x14ac:dyDescent="0.25">
      <c r="A1047" s="6">
        <v>1055</v>
      </c>
      <c r="B1047" s="6" t="s">
        <v>14</v>
      </c>
      <c r="C1047" s="7">
        <v>44384</v>
      </c>
      <c r="D1047" s="6" t="s">
        <v>19</v>
      </c>
      <c r="E1047" s="8">
        <v>42</v>
      </c>
      <c r="F1047" s="9">
        <v>1276.8402675435582</v>
      </c>
      <c r="G1047" s="6" t="s">
        <v>23</v>
      </c>
      <c r="H1047" s="12">
        <f>IF(Таблица3[[#This Row],[Количество]]&lt;0,E1047*F1047*(-1),E1047*F1047)</f>
        <v>53627.291236829442</v>
      </c>
    </row>
    <row r="1048" spans="1:8" x14ac:dyDescent="0.25">
      <c r="A1048" s="6">
        <v>1056</v>
      </c>
      <c r="B1048" s="6" t="s">
        <v>8</v>
      </c>
      <c r="C1048" s="7">
        <v>44153</v>
      </c>
      <c r="D1048" s="6" t="s">
        <v>18</v>
      </c>
      <c r="E1048" s="8">
        <v>57</v>
      </c>
      <c r="F1048" s="9">
        <v>1730.9988607692903</v>
      </c>
      <c r="G1048" s="6" t="s">
        <v>21</v>
      </c>
      <c r="H1048" s="12">
        <f>IF(Таблица3[[#This Row],[Количество]]&lt;0,E1048*F1048*(-1),E1048*F1048)</f>
        <v>98666.935063849553</v>
      </c>
    </row>
    <row r="1049" spans="1:8" x14ac:dyDescent="0.25">
      <c r="A1049" s="6">
        <v>1057</v>
      </c>
      <c r="B1049" s="6" t="s">
        <v>10</v>
      </c>
      <c r="C1049" s="7">
        <v>44098</v>
      </c>
      <c r="D1049" s="6" t="s">
        <v>17</v>
      </c>
      <c r="E1049" s="8">
        <v>63</v>
      </c>
      <c r="F1049" s="9">
        <v>1902.0945346469671</v>
      </c>
      <c r="G1049" s="6" t="s">
        <v>21</v>
      </c>
      <c r="H1049" s="12">
        <f>IF(Таблица3[[#This Row],[Количество]]&lt;0,E1049*F1049*(-1),E1049*F1049)</f>
        <v>119831.95568275893</v>
      </c>
    </row>
    <row r="1050" spans="1:8" x14ac:dyDescent="0.25">
      <c r="A1050" s="6">
        <v>1058</v>
      </c>
      <c r="B1050" s="6" t="s">
        <v>8</v>
      </c>
      <c r="C1050" s="7">
        <v>43955</v>
      </c>
      <c r="D1050" s="6" t="s">
        <v>20</v>
      </c>
      <c r="E1050" s="8">
        <v>37</v>
      </c>
      <c r="F1050" s="9">
        <v>1129.7090107811077</v>
      </c>
      <c r="G1050" s="6" t="s">
        <v>24</v>
      </c>
      <c r="H1050" s="12">
        <f>IF(Таблица3[[#This Row],[Количество]]&lt;0,E1050*F1050*(-1),E1050*F1050)</f>
        <v>41799.233398900986</v>
      </c>
    </row>
    <row r="1051" spans="1:8" x14ac:dyDescent="0.25">
      <c r="A1051" s="6">
        <v>1059</v>
      </c>
      <c r="B1051" s="6" t="s">
        <v>8</v>
      </c>
      <c r="C1051" s="7">
        <v>43900</v>
      </c>
      <c r="D1051" s="6" t="s">
        <v>18</v>
      </c>
      <c r="E1051" s="8">
        <v>30</v>
      </c>
      <c r="F1051" s="9">
        <v>926.12099918838157</v>
      </c>
      <c r="G1051" s="6" t="s">
        <v>22</v>
      </c>
      <c r="H1051" s="12">
        <f>IF(Таблица3[[#This Row],[Количество]]&lt;0,E1051*F1051*(-1),E1051*F1051)</f>
        <v>27783.629975651449</v>
      </c>
    </row>
    <row r="1052" spans="1:8" x14ac:dyDescent="0.25">
      <c r="A1052" s="6">
        <v>1060</v>
      </c>
      <c r="B1052" s="6" t="s">
        <v>13</v>
      </c>
      <c r="C1052" s="7">
        <v>43552</v>
      </c>
      <c r="D1052" s="6" t="s">
        <v>17</v>
      </c>
      <c r="E1052" s="8">
        <v>31</v>
      </c>
      <c r="F1052" s="9">
        <v>952.2083891239123</v>
      </c>
      <c r="G1052" s="6" t="s">
        <v>21</v>
      </c>
      <c r="H1052" s="12">
        <f>IF(Таблица3[[#This Row],[Количество]]&lt;0,E1052*F1052*(-1),E1052*F1052)</f>
        <v>29518.460062841281</v>
      </c>
    </row>
    <row r="1053" spans="1:8" x14ac:dyDescent="0.25">
      <c r="A1053" s="6">
        <v>1061</v>
      </c>
      <c r="B1053" s="6" t="s">
        <v>11</v>
      </c>
      <c r="C1053" s="7">
        <v>43900</v>
      </c>
      <c r="D1053" s="6" t="s">
        <v>16</v>
      </c>
      <c r="E1053" s="8">
        <v>55</v>
      </c>
      <c r="F1053" s="9">
        <v>1673.254046596114</v>
      </c>
      <c r="G1053" s="6" t="s">
        <v>21</v>
      </c>
      <c r="H1053" s="12">
        <f>IF(Таблица3[[#This Row],[Количество]]&lt;0,E1053*F1053*(-1),E1053*F1053)</f>
        <v>92028.972562786264</v>
      </c>
    </row>
    <row r="1054" spans="1:8" x14ac:dyDescent="0.25">
      <c r="A1054" s="6">
        <v>1062</v>
      </c>
      <c r="B1054" s="6" t="s">
        <v>14</v>
      </c>
      <c r="C1054" s="7">
        <v>44549</v>
      </c>
      <c r="D1054" s="6" t="s">
        <v>16</v>
      </c>
      <c r="E1054" s="8">
        <v>-5</v>
      </c>
      <c r="F1054" s="9">
        <v>-126.43881441117404</v>
      </c>
      <c r="G1054" s="6" t="s">
        <v>22</v>
      </c>
      <c r="H1054" s="12">
        <f>IF(Таблица3[[#This Row],[Количество]]&lt;0,E1054*F1054*(-1),E1054*F1054)</f>
        <v>-632.19407205587015</v>
      </c>
    </row>
    <row r="1055" spans="1:8" x14ac:dyDescent="0.25">
      <c r="A1055" s="6">
        <v>1063</v>
      </c>
      <c r="B1055" s="6" t="s">
        <v>15</v>
      </c>
      <c r="C1055" s="7">
        <v>43944</v>
      </c>
      <c r="D1055" s="6" t="s">
        <v>18</v>
      </c>
      <c r="E1055" s="8">
        <v>28</v>
      </c>
      <c r="F1055" s="9">
        <v>854.60904685258151</v>
      </c>
      <c r="G1055" s="6" t="s">
        <v>21</v>
      </c>
      <c r="H1055" s="12">
        <f>IF(Таблица3[[#This Row],[Количество]]&lt;0,E1055*F1055*(-1),E1055*F1055)</f>
        <v>23929.053311872281</v>
      </c>
    </row>
    <row r="1056" spans="1:8" x14ac:dyDescent="0.25">
      <c r="A1056" s="6">
        <v>1064</v>
      </c>
      <c r="B1056" s="6" t="s">
        <v>12</v>
      </c>
      <c r="C1056" s="7">
        <v>44428</v>
      </c>
      <c r="D1056" s="6" t="s">
        <v>16</v>
      </c>
      <c r="E1056" s="8">
        <v>93</v>
      </c>
      <c r="F1056" s="9">
        <v>2801.5032356040319</v>
      </c>
      <c r="G1056" s="6" t="s">
        <v>24</v>
      </c>
      <c r="H1056" s="12">
        <f>IF(Таблица3[[#This Row],[Количество]]&lt;0,E1056*F1056*(-1),E1056*F1056)</f>
        <v>260539.80091117497</v>
      </c>
    </row>
    <row r="1057" spans="1:8" x14ac:dyDescent="0.25">
      <c r="A1057" s="6">
        <v>1065</v>
      </c>
      <c r="B1057" s="6" t="s">
        <v>14</v>
      </c>
      <c r="C1057" s="7">
        <v>44483</v>
      </c>
      <c r="D1057" s="6" t="s">
        <v>19</v>
      </c>
      <c r="E1057" s="8">
        <v>13</v>
      </c>
      <c r="F1057" s="9">
        <v>409.69412971677201</v>
      </c>
      <c r="G1057" s="6" t="s">
        <v>24</v>
      </c>
      <c r="H1057" s="12">
        <f>IF(Таблица3[[#This Row],[Количество]]&lt;0,E1057*F1057*(-1),E1057*F1057)</f>
        <v>5326.0236863180362</v>
      </c>
    </row>
    <row r="1058" spans="1:8" x14ac:dyDescent="0.25">
      <c r="A1058" s="6">
        <v>1066</v>
      </c>
      <c r="B1058" s="6" t="s">
        <v>8</v>
      </c>
      <c r="C1058" s="7">
        <v>43530</v>
      </c>
      <c r="D1058" s="6" t="s">
        <v>17</v>
      </c>
      <c r="E1058" s="8">
        <v>94</v>
      </c>
      <c r="F1058" s="9">
        <v>2839.0021520553751</v>
      </c>
      <c r="G1058" s="6" t="s">
        <v>21</v>
      </c>
      <c r="H1058" s="12">
        <f>IF(Таблица3[[#This Row],[Количество]]&lt;0,E1058*F1058*(-1),E1058*F1058)</f>
        <v>266866.20229320525</v>
      </c>
    </row>
    <row r="1059" spans="1:8" x14ac:dyDescent="0.25">
      <c r="A1059" s="6">
        <v>1067</v>
      </c>
      <c r="B1059" s="6" t="s">
        <v>14</v>
      </c>
      <c r="C1059" s="7">
        <v>44274</v>
      </c>
      <c r="D1059" s="6" t="s">
        <v>17</v>
      </c>
      <c r="E1059" s="8">
        <v>1</v>
      </c>
      <c r="F1059" s="9">
        <v>48.568701800652917</v>
      </c>
      <c r="G1059" s="6" t="s">
        <v>21</v>
      </c>
      <c r="H1059" s="12">
        <f>IF(Таблица3[[#This Row],[Количество]]&lt;0,E1059*F1059*(-1),E1059*F1059)</f>
        <v>48.568701800652917</v>
      </c>
    </row>
    <row r="1060" spans="1:8" x14ac:dyDescent="0.25">
      <c r="A1060" s="6">
        <v>1068</v>
      </c>
      <c r="B1060" s="6" t="s">
        <v>9</v>
      </c>
      <c r="C1060" s="7">
        <v>44472</v>
      </c>
      <c r="D1060" s="6" t="s">
        <v>17</v>
      </c>
      <c r="E1060" s="8">
        <v>5</v>
      </c>
      <c r="F1060" s="9">
        <v>164.93067805841463</v>
      </c>
      <c r="G1060" s="6" t="s">
        <v>23</v>
      </c>
      <c r="H1060" s="12">
        <f>IF(Таблица3[[#This Row],[Количество]]&lt;0,E1060*F1060*(-1),E1060*F1060)</f>
        <v>824.65339029207314</v>
      </c>
    </row>
    <row r="1061" spans="1:8" x14ac:dyDescent="0.25">
      <c r="A1061" s="6">
        <v>1069</v>
      </c>
      <c r="B1061" s="6" t="s">
        <v>10</v>
      </c>
      <c r="C1061" s="7">
        <v>43618</v>
      </c>
      <c r="D1061" s="6" t="s">
        <v>20</v>
      </c>
      <c r="E1061" s="8">
        <v>60</v>
      </c>
      <c r="F1061" s="9">
        <v>1813.2960345577826</v>
      </c>
      <c r="G1061" s="6" t="s">
        <v>22</v>
      </c>
      <c r="H1061" s="12">
        <f>IF(Таблица3[[#This Row],[Количество]]&lt;0,E1061*F1061*(-1),E1061*F1061)</f>
        <v>108797.76207346696</v>
      </c>
    </row>
    <row r="1062" spans="1:8" x14ac:dyDescent="0.25">
      <c r="A1062" s="6">
        <v>1070</v>
      </c>
      <c r="B1062" s="6" t="s">
        <v>13</v>
      </c>
      <c r="C1062" s="7">
        <v>44032</v>
      </c>
      <c r="D1062" s="6" t="s">
        <v>18</v>
      </c>
      <c r="E1062" s="8">
        <v>67</v>
      </c>
      <c r="F1062" s="9">
        <v>2030.2085582320817</v>
      </c>
      <c r="G1062" s="6" t="s">
        <v>22</v>
      </c>
      <c r="H1062" s="12">
        <f>IF(Таблица3[[#This Row],[Количество]]&lt;0,E1062*F1062*(-1),E1062*F1062)</f>
        <v>136023.97340154948</v>
      </c>
    </row>
    <row r="1063" spans="1:8" x14ac:dyDescent="0.25">
      <c r="A1063" s="6">
        <v>1071</v>
      </c>
      <c r="B1063" s="6" t="s">
        <v>13</v>
      </c>
      <c r="C1063" s="7">
        <v>44175</v>
      </c>
      <c r="D1063" s="6" t="s">
        <v>17</v>
      </c>
      <c r="E1063" s="8">
        <v>87</v>
      </c>
      <c r="F1063" s="9">
        <v>2635.1929625786306</v>
      </c>
      <c r="G1063" s="6" t="s">
        <v>22</v>
      </c>
      <c r="H1063" s="12">
        <f>IF(Таблица3[[#This Row],[Количество]]&lt;0,E1063*F1063*(-1),E1063*F1063)</f>
        <v>229261.78774434087</v>
      </c>
    </row>
    <row r="1064" spans="1:8" x14ac:dyDescent="0.25">
      <c r="A1064" s="6">
        <v>1072</v>
      </c>
      <c r="B1064" s="6" t="s">
        <v>13</v>
      </c>
      <c r="C1064" s="7">
        <v>44153</v>
      </c>
      <c r="D1064" s="6" t="s">
        <v>20</v>
      </c>
      <c r="E1064" s="8">
        <v>53</v>
      </c>
      <c r="F1064" s="9">
        <v>1610.6925467832339</v>
      </c>
      <c r="G1064" s="6" t="s">
        <v>23</v>
      </c>
      <c r="H1064" s="12">
        <f>IF(Таблица3[[#This Row],[Количество]]&lt;0,E1064*F1064*(-1),E1064*F1064)</f>
        <v>85366.7049795114</v>
      </c>
    </row>
    <row r="1065" spans="1:8" x14ac:dyDescent="0.25">
      <c r="A1065" s="6">
        <v>1073</v>
      </c>
      <c r="B1065" s="6" t="s">
        <v>14</v>
      </c>
      <c r="C1065" s="7">
        <v>44417</v>
      </c>
      <c r="D1065" s="6" t="s">
        <v>18</v>
      </c>
      <c r="E1065" s="8">
        <v>74</v>
      </c>
      <c r="F1065" s="9">
        <v>2241.9731799549618</v>
      </c>
      <c r="G1065" s="6" t="s">
        <v>22</v>
      </c>
      <c r="H1065" s="12">
        <f>IF(Таблица3[[#This Row],[Количество]]&lt;0,E1065*F1065*(-1),E1065*F1065)</f>
        <v>165906.01531666718</v>
      </c>
    </row>
    <row r="1066" spans="1:8" x14ac:dyDescent="0.25">
      <c r="A1066" s="6">
        <v>1074</v>
      </c>
      <c r="B1066" s="6" t="s">
        <v>8</v>
      </c>
      <c r="C1066" s="7">
        <v>43783</v>
      </c>
      <c r="D1066" s="6" t="s">
        <v>18</v>
      </c>
      <c r="E1066" s="8">
        <v>83</v>
      </c>
      <c r="F1066" s="9">
        <v>2514.0105252927456</v>
      </c>
      <c r="G1066" s="6" t="s">
        <v>21</v>
      </c>
      <c r="H1066" s="12">
        <f>IF(Таблица3[[#This Row],[Количество]]&lt;0,E1066*F1066*(-1),E1066*F1066)</f>
        <v>208662.87359929789</v>
      </c>
    </row>
    <row r="1067" spans="1:8" x14ac:dyDescent="0.25">
      <c r="A1067" s="6">
        <v>1075</v>
      </c>
      <c r="B1067" s="6" t="s">
        <v>9</v>
      </c>
      <c r="C1067" s="7">
        <v>44483</v>
      </c>
      <c r="D1067" s="6" t="s">
        <v>20</v>
      </c>
      <c r="E1067" s="8">
        <v>45</v>
      </c>
      <c r="F1067" s="9">
        <v>1367.9350682205418</v>
      </c>
      <c r="G1067" s="6" t="s">
        <v>24</v>
      </c>
      <c r="H1067" s="12">
        <f>IF(Таблица3[[#This Row],[Количество]]&lt;0,E1067*F1067*(-1),E1067*F1067)</f>
        <v>61557.078069924377</v>
      </c>
    </row>
    <row r="1068" spans="1:8" x14ac:dyDescent="0.25">
      <c r="A1068" s="6">
        <v>1076</v>
      </c>
      <c r="B1068" s="6" t="s">
        <v>14</v>
      </c>
      <c r="C1068" s="7">
        <v>44010</v>
      </c>
      <c r="D1068" s="6" t="s">
        <v>18</v>
      </c>
      <c r="E1068" s="8">
        <v>36</v>
      </c>
      <c r="F1068" s="9">
        <v>1099.6021821591992</v>
      </c>
      <c r="G1068" s="6" t="s">
        <v>21</v>
      </c>
      <c r="H1068" s="12">
        <f>IF(Таблица3[[#This Row],[Количество]]&lt;0,E1068*F1068*(-1),E1068*F1068)</f>
        <v>39585.678557731168</v>
      </c>
    </row>
    <row r="1069" spans="1:8" x14ac:dyDescent="0.25">
      <c r="A1069" s="6">
        <v>1077</v>
      </c>
      <c r="B1069" s="6" t="s">
        <v>13</v>
      </c>
      <c r="C1069" s="7">
        <v>44549</v>
      </c>
      <c r="D1069" s="6" t="s">
        <v>17</v>
      </c>
      <c r="E1069" s="8">
        <v>82</v>
      </c>
      <c r="F1069" s="9">
        <v>2481.9651758376035</v>
      </c>
      <c r="G1069" s="6" t="s">
        <v>24</v>
      </c>
      <c r="H1069" s="12">
        <f>IF(Таблица3[[#This Row],[Количество]]&lt;0,E1069*F1069*(-1),E1069*F1069)</f>
        <v>203521.14441868349</v>
      </c>
    </row>
    <row r="1070" spans="1:8" x14ac:dyDescent="0.25">
      <c r="A1070" s="6">
        <v>1078</v>
      </c>
      <c r="B1070" s="6" t="s">
        <v>7</v>
      </c>
      <c r="C1070" s="7">
        <v>43706</v>
      </c>
      <c r="D1070" s="6" t="s">
        <v>17</v>
      </c>
      <c r="E1070" s="8">
        <v>18</v>
      </c>
      <c r="F1070" s="9">
        <v>565.05060708421092</v>
      </c>
      <c r="G1070" s="6" t="s">
        <v>21</v>
      </c>
      <c r="H1070" s="12">
        <f>IF(Таблица3[[#This Row],[Количество]]&lt;0,E1070*F1070*(-1),E1070*F1070)</f>
        <v>10170.910927515797</v>
      </c>
    </row>
    <row r="1071" spans="1:8" x14ac:dyDescent="0.25">
      <c r="A1071" s="6">
        <v>1079</v>
      </c>
      <c r="B1071" s="6" t="s">
        <v>12</v>
      </c>
      <c r="C1071" s="7">
        <v>43933</v>
      </c>
      <c r="D1071" s="6" t="s">
        <v>17</v>
      </c>
      <c r="E1071" s="8">
        <v>21</v>
      </c>
      <c r="F1071" s="9">
        <v>645.67599248860017</v>
      </c>
      <c r="G1071" s="6" t="s">
        <v>22</v>
      </c>
      <c r="H1071" s="12">
        <f>IF(Таблица3[[#This Row],[Количество]]&lt;0,E1071*F1071*(-1),E1071*F1071)</f>
        <v>13559.195842260604</v>
      </c>
    </row>
    <row r="1072" spans="1:8" x14ac:dyDescent="0.25">
      <c r="A1072" s="6">
        <v>1080</v>
      </c>
      <c r="B1072" s="6" t="s">
        <v>10</v>
      </c>
      <c r="C1072" s="7">
        <v>44373</v>
      </c>
      <c r="D1072" s="6" t="s">
        <v>17</v>
      </c>
      <c r="E1072" s="8">
        <v>56</v>
      </c>
      <c r="F1072" s="9">
        <v>1701.6525129894849</v>
      </c>
      <c r="G1072" s="6" t="s">
        <v>22</v>
      </c>
      <c r="H1072" s="12">
        <f>IF(Таблица3[[#This Row],[Количество]]&lt;0,E1072*F1072*(-1),E1072*F1072)</f>
        <v>95292.540727411149</v>
      </c>
    </row>
    <row r="1073" spans="1:8" x14ac:dyDescent="0.25">
      <c r="A1073" s="6">
        <v>1081</v>
      </c>
      <c r="B1073" s="6" t="s">
        <v>9</v>
      </c>
      <c r="C1073" s="7">
        <v>43585</v>
      </c>
      <c r="D1073" s="6" t="s">
        <v>16</v>
      </c>
      <c r="E1073" s="8">
        <v>51</v>
      </c>
      <c r="F1073" s="9">
        <v>1549.639062771952</v>
      </c>
      <c r="G1073" s="6" t="s">
        <v>21</v>
      </c>
      <c r="H1073" s="12">
        <f>IF(Таблица3[[#This Row],[Количество]]&lt;0,E1073*F1073*(-1),E1073*F1073)</f>
        <v>79031.592201369553</v>
      </c>
    </row>
    <row r="1074" spans="1:8" x14ac:dyDescent="0.25">
      <c r="A1074" s="6">
        <v>1082</v>
      </c>
      <c r="B1074" s="6" t="s">
        <v>11</v>
      </c>
      <c r="C1074" s="7">
        <v>43530</v>
      </c>
      <c r="D1074" s="6" t="s">
        <v>17</v>
      </c>
      <c r="E1074" s="8">
        <v>88</v>
      </c>
      <c r="F1074" s="9">
        <v>2661.5496391241168</v>
      </c>
      <c r="G1074" s="6" t="s">
        <v>23</v>
      </c>
      <c r="H1074" s="12">
        <f>IF(Таблица3[[#This Row],[Количество]]&lt;0,E1074*F1074*(-1),E1074*F1074)</f>
        <v>234216.36824292227</v>
      </c>
    </row>
    <row r="1075" spans="1:8" x14ac:dyDescent="0.25">
      <c r="A1075" s="6">
        <v>1083</v>
      </c>
      <c r="B1075" s="6" t="s">
        <v>12</v>
      </c>
      <c r="C1075" s="7">
        <v>44307</v>
      </c>
      <c r="D1075" s="6" t="s">
        <v>16</v>
      </c>
      <c r="E1075" s="8">
        <v>93</v>
      </c>
      <c r="F1075" s="9">
        <v>2809.5785849203958</v>
      </c>
      <c r="G1075" s="6" t="s">
        <v>21</v>
      </c>
      <c r="H1075" s="12">
        <f>IF(Таблица3[[#This Row],[Количество]]&lt;0,E1075*F1075*(-1),E1075*F1075)</f>
        <v>261290.80839759682</v>
      </c>
    </row>
    <row r="1076" spans="1:8" x14ac:dyDescent="0.25">
      <c r="A1076" s="6">
        <v>1084</v>
      </c>
      <c r="B1076" s="6" t="s">
        <v>7</v>
      </c>
      <c r="C1076" s="7">
        <v>44098</v>
      </c>
      <c r="D1076" s="6" t="s">
        <v>18</v>
      </c>
      <c r="E1076" s="8">
        <v>-4</v>
      </c>
      <c r="F1076" s="9">
        <v>-97.950937807905504</v>
      </c>
      <c r="G1076" s="6" t="s">
        <v>23</v>
      </c>
      <c r="H1076" s="12">
        <f>IF(Таблица3[[#This Row],[Количество]]&lt;0,E1076*F1076*(-1),E1076*F1076)</f>
        <v>-391.80375123162202</v>
      </c>
    </row>
    <row r="1077" spans="1:8" x14ac:dyDescent="0.25">
      <c r="A1077" s="6">
        <v>1085</v>
      </c>
      <c r="B1077" s="6" t="s">
        <v>10</v>
      </c>
      <c r="C1077" s="7">
        <v>44307</v>
      </c>
      <c r="D1077" s="6" t="s">
        <v>16</v>
      </c>
      <c r="E1077" s="8">
        <v>30</v>
      </c>
      <c r="F1077" s="9">
        <v>918.38519584417725</v>
      </c>
      <c r="G1077" s="6" t="s">
        <v>22</v>
      </c>
      <c r="H1077" s="12">
        <f>IF(Таблица3[[#This Row],[Количество]]&lt;0,E1077*F1077*(-1),E1077*F1077)</f>
        <v>27551.555875325317</v>
      </c>
    </row>
    <row r="1078" spans="1:8" x14ac:dyDescent="0.25">
      <c r="A1078" s="6">
        <v>1086</v>
      </c>
      <c r="B1078" s="6" t="s">
        <v>14</v>
      </c>
      <c r="C1078" s="7">
        <v>44549</v>
      </c>
      <c r="D1078" s="6" t="s">
        <v>17</v>
      </c>
      <c r="E1078" s="8">
        <v>81</v>
      </c>
      <c r="F1078" s="9">
        <v>2456.182941598011</v>
      </c>
      <c r="G1078" s="6" t="s">
        <v>22</v>
      </c>
      <c r="H1078" s="12">
        <f>IF(Таблица3[[#This Row],[Количество]]&lt;0,E1078*F1078*(-1),E1078*F1078)</f>
        <v>198950.8182694389</v>
      </c>
    </row>
    <row r="1079" spans="1:8" x14ac:dyDescent="0.25">
      <c r="A1079" s="6">
        <v>1087</v>
      </c>
      <c r="B1079" s="6" t="s">
        <v>10</v>
      </c>
      <c r="C1079" s="7">
        <v>44307</v>
      </c>
      <c r="D1079" s="6" t="s">
        <v>17</v>
      </c>
      <c r="E1079" s="8">
        <v>58</v>
      </c>
      <c r="F1079" s="9">
        <v>1757.935070061545</v>
      </c>
      <c r="G1079" s="6" t="s">
        <v>24</v>
      </c>
      <c r="H1079" s="12">
        <f>IF(Таблица3[[#This Row],[Количество]]&lt;0,E1079*F1079*(-1),E1079*F1079)</f>
        <v>101960.23406356962</v>
      </c>
    </row>
    <row r="1080" spans="1:8" x14ac:dyDescent="0.25">
      <c r="A1080" s="6">
        <v>1088</v>
      </c>
      <c r="B1080" s="6" t="s">
        <v>7</v>
      </c>
      <c r="C1080" s="7">
        <v>43834</v>
      </c>
      <c r="D1080" s="6" t="s">
        <v>20</v>
      </c>
      <c r="E1080" s="8">
        <v>50</v>
      </c>
      <c r="F1080" s="9">
        <v>1519.6180824733826</v>
      </c>
      <c r="G1080" s="6" t="s">
        <v>24</v>
      </c>
      <c r="H1080" s="12">
        <f>IF(Таблица3[[#This Row],[Количество]]&lt;0,E1080*F1080*(-1),E1080*F1080)</f>
        <v>75980.904123669126</v>
      </c>
    </row>
    <row r="1081" spans="1:8" x14ac:dyDescent="0.25">
      <c r="A1081" s="6">
        <v>1089</v>
      </c>
      <c r="B1081" s="6" t="s">
        <v>15</v>
      </c>
      <c r="C1081" s="7">
        <v>44010</v>
      </c>
      <c r="D1081" s="6" t="s">
        <v>18</v>
      </c>
      <c r="E1081" s="8">
        <v>92</v>
      </c>
      <c r="F1081" s="9">
        <v>2776.4731000872152</v>
      </c>
      <c r="G1081" s="6" t="s">
        <v>22</v>
      </c>
      <c r="H1081" s="12">
        <f>IF(Таблица3[[#This Row],[Количество]]&lt;0,E1081*F1081*(-1),E1081*F1081)</f>
        <v>255435.52520802381</v>
      </c>
    </row>
    <row r="1082" spans="1:8" x14ac:dyDescent="0.25">
      <c r="A1082" s="6">
        <v>1090</v>
      </c>
      <c r="B1082" s="6" t="s">
        <v>7</v>
      </c>
      <c r="C1082" s="7">
        <v>43783</v>
      </c>
      <c r="D1082" s="6" t="s">
        <v>17</v>
      </c>
      <c r="E1082" s="8">
        <v>27</v>
      </c>
      <c r="F1082" s="9">
        <v>821.24904169698789</v>
      </c>
      <c r="G1082" s="6" t="s">
        <v>22</v>
      </c>
      <c r="H1082" s="12">
        <f>IF(Таблица3[[#This Row],[Количество]]&lt;0,E1082*F1082*(-1),E1082*F1082)</f>
        <v>22173.724125818673</v>
      </c>
    </row>
    <row r="1083" spans="1:8" x14ac:dyDescent="0.25">
      <c r="A1083" s="6">
        <v>1091</v>
      </c>
      <c r="B1083" s="6" t="s">
        <v>15</v>
      </c>
      <c r="C1083" s="7">
        <v>44065</v>
      </c>
      <c r="D1083" s="6" t="s">
        <v>17</v>
      </c>
      <c r="E1083" s="8">
        <v>61</v>
      </c>
      <c r="F1083" s="9">
        <v>1844.5390394551416</v>
      </c>
      <c r="G1083" s="6" t="s">
        <v>22</v>
      </c>
      <c r="H1083" s="12">
        <f>IF(Таблица3[[#This Row],[Количество]]&lt;0,E1083*F1083*(-1),E1083*F1083)</f>
        <v>112516.88140676364</v>
      </c>
    </row>
    <row r="1084" spans="1:8" x14ac:dyDescent="0.25">
      <c r="A1084" s="6">
        <v>1092</v>
      </c>
      <c r="B1084" s="6" t="s">
        <v>10</v>
      </c>
      <c r="C1084" s="7">
        <v>43673</v>
      </c>
      <c r="D1084" s="6" t="s">
        <v>20</v>
      </c>
      <c r="E1084" s="8">
        <v>7</v>
      </c>
      <c r="F1084" s="9">
        <v>231.98272342782062</v>
      </c>
      <c r="G1084" s="6" t="s">
        <v>22</v>
      </c>
      <c r="H1084" s="12">
        <f>IF(Таблица3[[#This Row],[Количество]]&lt;0,E1084*F1084*(-1),E1084*F1084)</f>
        <v>1623.8790639947442</v>
      </c>
    </row>
    <row r="1085" spans="1:8" x14ac:dyDescent="0.25">
      <c r="A1085" s="6">
        <v>1093</v>
      </c>
      <c r="B1085" s="6" t="s">
        <v>8</v>
      </c>
      <c r="C1085" s="7">
        <v>44175</v>
      </c>
      <c r="D1085" s="6" t="s">
        <v>18</v>
      </c>
      <c r="E1085" s="8">
        <v>25</v>
      </c>
      <c r="F1085" s="9">
        <v>765.17978614258834</v>
      </c>
      <c r="G1085" s="6" t="s">
        <v>24</v>
      </c>
      <c r="H1085" s="12">
        <f>IF(Таблица3[[#This Row],[Количество]]&lt;0,E1085*F1085*(-1),E1085*F1085)</f>
        <v>19129.494653564707</v>
      </c>
    </row>
    <row r="1086" spans="1:8" x14ac:dyDescent="0.25">
      <c r="A1086" s="6">
        <v>1094</v>
      </c>
      <c r="B1086" s="6" t="s">
        <v>7</v>
      </c>
      <c r="C1086" s="7">
        <v>44065</v>
      </c>
      <c r="D1086" s="6" t="s">
        <v>18</v>
      </c>
      <c r="E1086" s="8">
        <v>84</v>
      </c>
      <c r="F1086" s="9">
        <v>2542.1310769001889</v>
      </c>
      <c r="G1086" s="6" t="s">
        <v>22</v>
      </c>
      <c r="H1086" s="12">
        <f>IF(Таблица3[[#This Row],[Количество]]&lt;0,E1086*F1086*(-1),E1086*F1086)</f>
        <v>213539.01045961588</v>
      </c>
    </row>
    <row r="1087" spans="1:8" x14ac:dyDescent="0.25">
      <c r="A1087" s="6">
        <v>1095</v>
      </c>
      <c r="B1087" s="6" t="s">
        <v>8</v>
      </c>
      <c r="C1087" s="7">
        <v>43922</v>
      </c>
      <c r="D1087" s="6" t="s">
        <v>16</v>
      </c>
      <c r="E1087" s="8">
        <v>66</v>
      </c>
      <c r="F1087" s="9">
        <v>1999.2451734594024</v>
      </c>
      <c r="G1087" s="6" t="s">
        <v>23</v>
      </c>
      <c r="H1087" s="12">
        <f>IF(Таблица3[[#This Row],[Количество]]&lt;0,E1087*F1087*(-1),E1087*F1087)</f>
        <v>131950.18144832057</v>
      </c>
    </row>
    <row r="1088" spans="1:8" x14ac:dyDescent="0.25">
      <c r="A1088" s="6">
        <v>1096</v>
      </c>
      <c r="B1088" s="6" t="s">
        <v>12</v>
      </c>
      <c r="C1088" s="7">
        <v>43955</v>
      </c>
      <c r="D1088" s="6" t="s">
        <v>16</v>
      </c>
      <c r="E1088" s="8">
        <v>89</v>
      </c>
      <c r="F1088" s="9">
        <v>2692.3471780277341</v>
      </c>
      <c r="G1088" s="6" t="s">
        <v>21</v>
      </c>
      <c r="H1088" s="12">
        <f>IF(Таблица3[[#This Row],[Количество]]&lt;0,E1088*F1088*(-1),E1088*F1088)</f>
        <v>239618.89884446835</v>
      </c>
    </row>
    <row r="1089" spans="1:8" x14ac:dyDescent="0.25">
      <c r="A1089" s="6">
        <v>1097</v>
      </c>
      <c r="B1089" s="6" t="s">
        <v>11</v>
      </c>
      <c r="C1089" s="7">
        <v>44329</v>
      </c>
      <c r="D1089" s="6" t="s">
        <v>17</v>
      </c>
      <c r="E1089" s="8">
        <v>32</v>
      </c>
      <c r="F1089" s="9">
        <v>978.83310582745412</v>
      </c>
      <c r="G1089" s="6" t="s">
        <v>24</v>
      </c>
      <c r="H1089" s="12">
        <f>IF(Таблица3[[#This Row],[Количество]]&lt;0,E1089*F1089*(-1),E1089*F1089)</f>
        <v>31322.659386478532</v>
      </c>
    </row>
    <row r="1090" spans="1:8" x14ac:dyDescent="0.25">
      <c r="A1090" s="6">
        <v>1098</v>
      </c>
      <c r="B1090" s="6" t="s">
        <v>11</v>
      </c>
      <c r="C1090" s="7">
        <v>43651</v>
      </c>
      <c r="D1090" s="6" t="s">
        <v>18</v>
      </c>
      <c r="E1090" s="8">
        <v>78</v>
      </c>
      <c r="F1090" s="9">
        <v>2362.6032561473035</v>
      </c>
      <c r="G1090" s="6" t="s">
        <v>24</v>
      </c>
      <c r="H1090" s="12">
        <f>IF(Таблица3[[#This Row],[Количество]]&lt;0,E1090*F1090*(-1),E1090*F1090)</f>
        <v>184283.05397948966</v>
      </c>
    </row>
    <row r="1091" spans="1:8" x14ac:dyDescent="0.25">
      <c r="A1091" s="6">
        <v>1099</v>
      </c>
      <c r="B1091" s="6" t="s">
        <v>12</v>
      </c>
      <c r="C1091" s="7">
        <v>43541</v>
      </c>
      <c r="D1091" s="6" t="s">
        <v>19</v>
      </c>
      <c r="E1091" s="8">
        <v>56</v>
      </c>
      <c r="F1091" s="9">
        <v>1699.866655868095</v>
      </c>
      <c r="G1091" s="6" t="s">
        <v>23</v>
      </c>
      <c r="H1091" s="12">
        <f>IF(Таблица3[[#This Row],[Количество]]&lt;0,E1091*F1091*(-1),E1091*F1091)</f>
        <v>95192.532728613325</v>
      </c>
    </row>
    <row r="1092" spans="1:8" x14ac:dyDescent="0.25">
      <c r="A1092" s="6">
        <v>1100</v>
      </c>
      <c r="B1092" s="6" t="s">
        <v>10</v>
      </c>
      <c r="C1092" s="7">
        <v>43827</v>
      </c>
      <c r="D1092" s="6" t="s">
        <v>17</v>
      </c>
      <c r="E1092" s="8">
        <v>80</v>
      </c>
      <c r="F1092" s="9">
        <v>2415.378676306801</v>
      </c>
      <c r="G1092" s="6" t="s">
        <v>24</v>
      </c>
      <c r="H1092" s="12">
        <f>IF(Таблица3[[#This Row],[Количество]]&lt;0,E1092*F1092*(-1),E1092*F1092)</f>
        <v>193230.2941045441</v>
      </c>
    </row>
    <row r="1093" spans="1:8" x14ac:dyDescent="0.25">
      <c r="A1093" s="6">
        <v>1101</v>
      </c>
      <c r="B1093" s="6" t="s">
        <v>9</v>
      </c>
      <c r="C1093" s="7">
        <v>44230</v>
      </c>
      <c r="D1093" s="6" t="s">
        <v>20</v>
      </c>
      <c r="E1093" s="8">
        <v>72</v>
      </c>
      <c r="F1093" s="9">
        <v>2183.2896513434621</v>
      </c>
      <c r="G1093" s="6" t="s">
        <v>24</v>
      </c>
      <c r="H1093" s="12">
        <f>IF(Таблица3[[#This Row],[Количество]]&lt;0,E1093*F1093*(-1),E1093*F1093)</f>
        <v>157196.85489672926</v>
      </c>
    </row>
    <row r="1094" spans="1:8" x14ac:dyDescent="0.25">
      <c r="A1094" s="6">
        <v>1102</v>
      </c>
      <c r="B1094" s="6" t="s">
        <v>15</v>
      </c>
      <c r="C1094" s="7">
        <v>44516</v>
      </c>
      <c r="D1094" s="6" t="s">
        <v>18</v>
      </c>
      <c r="E1094" s="8">
        <v>23</v>
      </c>
      <c r="F1094" s="9">
        <v>712.98686579104526</v>
      </c>
      <c r="G1094" s="6" t="s">
        <v>21</v>
      </c>
      <c r="H1094" s="12">
        <f>IF(Таблица3[[#This Row],[Количество]]&lt;0,E1094*F1094*(-1),E1094*F1094)</f>
        <v>16398.697913194042</v>
      </c>
    </row>
    <row r="1095" spans="1:8" x14ac:dyDescent="0.25">
      <c r="A1095" s="6">
        <v>1103</v>
      </c>
      <c r="B1095" s="6" t="s">
        <v>9</v>
      </c>
      <c r="C1095" s="7">
        <v>43530</v>
      </c>
      <c r="D1095" s="6" t="s">
        <v>20</v>
      </c>
      <c r="E1095" s="8">
        <v>-2</v>
      </c>
      <c r="F1095" s="9">
        <v>-36.886090441469833</v>
      </c>
      <c r="G1095" s="6" t="s">
        <v>23</v>
      </c>
      <c r="H1095" s="12">
        <f>IF(Таблица3[[#This Row],[Количество]]&lt;0,E1095*F1095*(-1),E1095*F1095)</f>
        <v>-73.772180882939665</v>
      </c>
    </row>
    <row r="1096" spans="1:8" x14ac:dyDescent="0.25">
      <c r="A1096" s="6">
        <v>1104</v>
      </c>
      <c r="B1096" s="6" t="s">
        <v>10</v>
      </c>
      <c r="C1096" s="7">
        <v>44109</v>
      </c>
      <c r="D1096" s="6" t="s">
        <v>18</v>
      </c>
      <c r="E1096" s="8">
        <v>81</v>
      </c>
      <c r="F1096" s="9">
        <v>2453.6857839567087</v>
      </c>
      <c r="G1096" s="6" t="s">
        <v>22</v>
      </c>
      <c r="H1096" s="12">
        <f>IF(Таблица3[[#This Row],[Количество]]&lt;0,E1096*F1096*(-1),E1096*F1096)</f>
        <v>198748.5485004934</v>
      </c>
    </row>
    <row r="1097" spans="1:8" x14ac:dyDescent="0.25">
      <c r="A1097" s="6">
        <v>1105</v>
      </c>
      <c r="B1097" s="6" t="s">
        <v>12</v>
      </c>
      <c r="C1097" s="7">
        <v>44505</v>
      </c>
      <c r="D1097" s="6" t="s">
        <v>19</v>
      </c>
      <c r="E1097" s="8">
        <v>-4</v>
      </c>
      <c r="F1097" s="9">
        <v>-106.26598892969427</v>
      </c>
      <c r="G1097" s="6" t="s">
        <v>23</v>
      </c>
      <c r="H1097" s="12">
        <f>IF(Таблица3[[#This Row],[Количество]]&lt;0,E1097*F1097*(-1),E1097*F1097)</f>
        <v>-425.06395571877709</v>
      </c>
    </row>
    <row r="1098" spans="1:8" x14ac:dyDescent="0.25">
      <c r="A1098" s="6">
        <v>1106</v>
      </c>
      <c r="B1098" s="6" t="s">
        <v>8</v>
      </c>
      <c r="C1098" s="7">
        <v>44197</v>
      </c>
      <c r="D1098" s="6" t="s">
        <v>20</v>
      </c>
      <c r="E1098" s="8">
        <v>81</v>
      </c>
      <c r="F1098" s="9">
        <v>2454.7079100584947</v>
      </c>
      <c r="G1098" s="6" t="s">
        <v>22</v>
      </c>
      <c r="H1098" s="12">
        <f>IF(Таблица3[[#This Row],[Количество]]&lt;0,E1098*F1098*(-1),E1098*F1098)</f>
        <v>198831.34071473806</v>
      </c>
    </row>
    <row r="1099" spans="1:8" x14ac:dyDescent="0.25">
      <c r="A1099" s="6">
        <v>1107</v>
      </c>
      <c r="B1099" s="6" t="s">
        <v>10</v>
      </c>
      <c r="C1099" s="7">
        <v>43900</v>
      </c>
      <c r="D1099" s="6" t="s">
        <v>19</v>
      </c>
      <c r="E1099" s="8">
        <v>-9</v>
      </c>
      <c r="F1099" s="9">
        <v>-249.01607770449246</v>
      </c>
      <c r="G1099" s="6" t="s">
        <v>24</v>
      </c>
      <c r="H1099" s="12">
        <f>IF(Таблица3[[#This Row],[Количество]]&lt;0,E1099*F1099*(-1),E1099*F1099)</f>
        <v>-2241.144699340432</v>
      </c>
    </row>
    <row r="1100" spans="1:8" x14ac:dyDescent="0.25">
      <c r="A1100" s="6">
        <v>1108</v>
      </c>
      <c r="B1100" s="6" t="s">
        <v>13</v>
      </c>
      <c r="C1100" s="7">
        <v>44263</v>
      </c>
      <c r="D1100" s="6" t="s">
        <v>16</v>
      </c>
      <c r="E1100" s="8">
        <v>67</v>
      </c>
      <c r="F1100" s="9">
        <v>2033.8866153473891</v>
      </c>
      <c r="G1100" s="6" t="s">
        <v>23</v>
      </c>
      <c r="H1100" s="12">
        <f>IF(Таблица3[[#This Row],[Количество]]&lt;0,E1100*F1100*(-1),E1100*F1100)</f>
        <v>136270.40322827507</v>
      </c>
    </row>
    <row r="1101" spans="1:8" x14ac:dyDescent="0.25">
      <c r="A1101" s="6">
        <v>1109</v>
      </c>
      <c r="B1101" s="6" t="s">
        <v>8</v>
      </c>
      <c r="C1101" s="7">
        <v>44230</v>
      </c>
      <c r="D1101" s="6" t="s">
        <v>20</v>
      </c>
      <c r="E1101" s="8">
        <v>27</v>
      </c>
      <c r="F1101" s="9">
        <v>832.59650238493793</v>
      </c>
      <c r="G1101" s="6" t="s">
        <v>23</v>
      </c>
      <c r="H1101" s="12">
        <f>IF(Таблица3[[#This Row],[Количество]]&lt;0,E1101*F1101*(-1),E1101*F1101)</f>
        <v>22480.105564393325</v>
      </c>
    </row>
    <row r="1102" spans="1:8" x14ac:dyDescent="0.25">
      <c r="A1102" s="6">
        <v>1110</v>
      </c>
      <c r="B1102" s="6" t="s">
        <v>10</v>
      </c>
      <c r="C1102" s="7">
        <v>43530</v>
      </c>
      <c r="D1102" s="6" t="s">
        <v>20</v>
      </c>
      <c r="E1102" s="8">
        <v>-1</v>
      </c>
      <c r="F1102" s="9">
        <v>-14.486502930593176</v>
      </c>
      <c r="G1102" s="6" t="s">
        <v>21</v>
      </c>
      <c r="H1102" s="12">
        <f>IF(Таблица3[[#This Row],[Количество]]&lt;0,E1102*F1102*(-1),E1102*F1102)</f>
        <v>-14.486502930593176</v>
      </c>
    </row>
    <row r="1103" spans="1:8" x14ac:dyDescent="0.25">
      <c r="A1103" s="6">
        <v>1111</v>
      </c>
      <c r="B1103" s="6" t="s">
        <v>7</v>
      </c>
      <c r="C1103" s="7">
        <v>44439</v>
      </c>
      <c r="D1103" s="6" t="s">
        <v>20</v>
      </c>
      <c r="E1103" s="8">
        <v>24</v>
      </c>
      <c r="F1103" s="9">
        <v>744.48442468444159</v>
      </c>
      <c r="G1103" s="6" t="s">
        <v>21</v>
      </c>
      <c r="H1103" s="12">
        <f>IF(Таблица3[[#This Row],[Количество]]&lt;0,E1103*F1103*(-1),E1103*F1103)</f>
        <v>17867.6261924266</v>
      </c>
    </row>
    <row r="1104" spans="1:8" x14ac:dyDescent="0.25">
      <c r="A1104" s="6">
        <v>1112</v>
      </c>
      <c r="B1104" s="6" t="s">
        <v>13</v>
      </c>
      <c r="C1104" s="7">
        <v>43497</v>
      </c>
      <c r="D1104" s="6" t="s">
        <v>16</v>
      </c>
      <c r="E1104" s="8">
        <v>80</v>
      </c>
      <c r="F1104" s="9">
        <v>2419.6811222876254</v>
      </c>
      <c r="G1104" s="6" t="s">
        <v>21</v>
      </c>
      <c r="H1104" s="12">
        <f>IF(Таблица3[[#This Row],[Количество]]&lt;0,E1104*F1104*(-1),E1104*F1104)</f>
        <v>193574.48978301004</v>
      </c>
    </row>
    <row r="1105" spans="1:8" x14ac:dyDescent="0.25">
      <c r="A1105" s="6">
        <v>1113</v>
      </c>
      <c r="B1105" s="6" t="s">
        <v>15</v>
      </c>
      <c r="C1105" s="7">
        <v>44109</v>
      </c>
      <c r="D1105" s="6" t="s">
        <v>18</v>
      </c>
      <c r="E1105" s="8">
        <v>82</v>
      </c>
      <c r="F1105" s="9">
        <v>2482.091752687521</v>
      </c>
      <c r="G1105" s="6" t="s">
        <v>22</v>
      </c>
      <c r="H1105" s="12">
        <f>IF(Таблица3[[#This Row],[Количество]]&lt;0,E1105*F1105*(-1),E1105*F1105)</f>
        <v>203531.52372037672</v>
      </c>
    </row>
    <row r="1106" spans="1:8" x14ac:dyDescent="0.25">
      <c r="A1106" s="6">
        <v>1114</v>
      </c>
      <c r="B1106" s="6" t="s">
        <v>14</v>
      </c>
      <c r="C1106" s="7">
        <v>44560</v>
      </c>
      <c r="D1106" s="6" t="s">
        <v>17</v>
      </c>
      <c r="E1106" s="8">
        <v>1</v>
      </c>
      <c r="F1106" s="9">
        <v>55.518623429739179</v>
      </c>
      <c r="G1106" s="6" t="s">
        <v>21</v>
      </c>
      <c r="H1106" s="12">
        <f>IF(Таблица3[[#This Row],[Количество]]&lt;0,E1106*F1106*(-1),E1106*F1106)</f>
        <v>55.518623429739179</v>
      </c>
    </row>
    <row r="1107" spans="1:8" x14ac:dyDescent="0.25">
      <c r="A1107" s="6">
        <v>1115</v>
      </c>
      <c r="B1107" s="6" t="s">
        <v>11</v>
      </c>
      <c r="C1107" s="7">
        <v>43933</v>
      </c>
      <c r="D1107" s="6" t="s">
        <v>17</v>
      </c>
      <c r="E1107" s="8">
        <v>11</v>
      </c>
      <c r="F1107" s="9">
        <v>352.77547883231819</v>
      </c>
      <c r="G1107" s="6" t="s">
        <v>23</v>
      </c>
      <c r="H1107" s="12">
        <f>IF(Таблица3[[#This Row],[Количество]]&lt;0,E1107*F1107*(-1),E1107*F1107)</f>
        <v>3880.5302671555</v>
      </c>
    </row>
    <row r="1108" spans="1:8" x14ac:dyDescent="0.25">
      <c r="A1108" s="6">
        <v>1116</v>
      </c>
      <c r="B1108" s="6" t="s">
        <v>8</v>
      </c>
      <c r="C1108" s="7">
        <v>43662</v>
      </c>
      <c r="D1108" s="6" t="s">
        <v>20</v>
      </c>
      <c r="E1108" s="8">
        <v>12</v>
      </c>
      <c r="F1108" s="9">
        <v>373.31388811713447</v>
      </c>
      <c r="G1108" s="6" t="s">
        <v>21</v>
      </c>
      <c r="H1108" s="12">
        <f>IF(Таблица3[[#This Row],[Количество]]&lt;0,E1108*F1108*(-1),E1108*F1108)</f>
        <v>4479.7666574056138</v>
      </c>
    </row>
    <row r="1109" spans="1:8" x14ac:dyDescent="0.25">
      <c r="A1109" s="6">
        <v>1117</v>
      </c>
      <c r="B1109" s="6" t="s">
        <v>9</v>
      </c>
      <c r="C1109" s="7">
        <v>44175</v>
      </c>
      <c r="D1109" s="6" t="s">
        <v>16</v>
      </c>
      <c r="E1109" s="8">
        <v>54</v>
      </c>
      <c r="F1109" s="9">
        <v>1643.8171569287022</v>
      </c>
      <c r="G1109" s="6" t="s">
        <v>21</v>
      </c>
      <c r="H1109" s="12">
        <f>IF(Таблица3[[#This Row],[Количество]]&lt;0,E1109*F1109*(-1),E1109*F1109)</f>
        <v>88766.126474149918</v>
      </c>
    </row>
    <row r="1110" spans="1:8" x14ac:dyDescent="0.25">
      <c r="A1110" s="6">
        <v>1118</v>
      </c>
      <c r="B1110" s="6" t="s">
        <v>14</v>
      </c>
      <c r="C1110" s="7">
        <v>43772</v>
      </c>
      <c r="D1110" s="6" t="s">
        <v>20</v>
      </c>
      <c r="E1110" s="8">
        <v>78</v>
      </c>
      <c r="F1110" s="9">
        <v>2366.5619273355255</v>
      </c>
      <c r="G1110" s="6" t="s">
        <v>23</v>
      </c>
      <c r="H1110" s="12">
        <f>IF(Таблица3[[#This Row],[Количество]]&lt;0,E1110*F1110*(-1),E1110*F1110)</f>
        <v>184591.830332171</v>
      </c>
    </row>
    <row r="1111" spans="1:8" x14ac:dyDescent="0.25">
      <c r="A1111" s="6">
        <v>1119</v>
      </c>
      <c r="B1111" s="6" t="s">
        <v>9</v>
      </c>
      <c r="C1111" s="7">
        <v>43867</v>
      </c>
      <c r="D1111" s="6" t="s">
        <v>20</v>
      </c>
      <c r="E1111" s="8">
        <v>-8</v>
      </c>
      <c r="F1111" s="9">
        <v>-217.70000035096251</v>
      </c>
      <c r="G1111" s="6" t="s">
        <v>23</v>
      </c>
      <c r="H1111" s="12">
        <f>IF(Таблица3[[#This Row],[Количество]]&lt;0,E1111*F1111*(-1),E1111*F1111)</f>
        <v>-1741.6000028077001</v>
      </c>
    </row>
    <row r="1112" spans="1:8" x14ac:dyDescent="0.25">
      <c r="A1112" s="6">
        <v>1120</v>
      </c>
      <c r="B1112" s="6" t="s">
        <v>8</v>
      </c>
      <c r="C1112" s="7">
        <v>43878</v>
      </c>
      <c r="D1112" s="6" t="s">
        <v>16</v>
      </c>
      <c r="E1112" s="8">
        <v>6</v>
      </c>
      <c r="F1112" s="9">
        <v>198.44298491399007</v>
      </c>
      <c r="G1112" s="6" t="s">
        <v>22</v>
      </c>
      <c r="H1112" s="12">
        <f>IF(Таблица3[[#This Row],[Количество]]&lt;0,E1112*F1112*(-1),E1112*F1112)</f>
        <v>1190.6579094839403</v>
      </c>
    </row>
    <row r="1113" spans="1:8" x14ac:dyDescent="0.25">
      <c r="A1113" s="6">
        <v>1121</v>
      </c>
      <c r="B1113" s="6" t="s">
        <v>15</v>
      </c>
      <c r="C1113" s="7">
        <v>44109</v>
      </c>
      <c r="D1113" s="6" t="s">
        <v>17</v>
      </c>
      <c r="E1113" s="8">
        <v>30</v>
      </c>
      <c r="F1113" s="9">
        <v>917.48243472806894</v>
      </c>
      <c r="G1113" s="6" t="s">
        <v>23</v>
      </c>
      <c r="H1113" s="12">
        <f>IF(Таблица3[[#This Row],[Количество]]&lt;0,E1113*F1113*(-1),E1113*F1113)</f>
        <v>27524.47304184207</v>
      </c>
    </row>
    <row r="1114" spans="1:8" x14ac:dyDescent="0.25">
      <c r="A1114" s="6">
        <v>1122</v>
      </c>
      <c r="B1114" s="6" t="s">
        <v>10</v>
      </c>
      <c r="C1114" s="7">
        <v>43497</v>
      </c>
      <c r="D1114" s="6" t="s">
        <v>18</v>
      </c>
      <c r="E1114" s="8">
        <v>55</v>
      </c>
      <c r="F1114" s="9">
        <v>1668.144902263452</v>
      </c>
      <c r="G1114" s="6" t="s">
        <v>22</v>
      </c>
      <c r="H1114" s="12">
        <f>IF(Таблица3[[#This Row],[Количество]]&lt;0,E1114*F1114*(-1),E1114*F1114)</f>
        <v>91747.969624489851</v>
      </c>
    </row>
    <row r="1115" spans="1:8" x14ac:dyDescent="0.25">
      <c r="A1115" s="6">
        <v>1123</v>
      </c>
      <c r="B1115" s="6" t="s">
        <v>9</v>
      </c>
      <c r="C1115" s="7">
        <v>43552</v>
      </c>
      <c r="D1115" s="6" t="s">
        <v>16</v>
      </c>
      <c r="E1115" s="8">
        <v>53</v>
      </c>
      <c r="F1115" s="9">
        <v>1612.4130416457103</v>
      </c>
      <c r="G1115" s="6" t="s">
        <v>21</v>
      </c>
      <c r="H1115" s="12">
        <f>IF(Таблица3[[#This Row],[Количество]]&lt;0,E1115*F1115*(-1),E1115*F1115)</f>
        <v>85457.891207222652</v>
      </c>
    </row>
    <row r="1116" spans="1:8" x14ac:dyDescent="0.25">
      <c r="A1116" s="6">
        <v>1124</v>
      </c>
      <c r="B1116" s="6" t="s">
        <v>7</v>
      </c>
      <c r="C1116" s="7">
        <v>44241</v>
      </c>
      <c r="D1116" s="6" t="s">
        <v>20</v>
      </c>
      <c r="E1116" s="8">
        <v>29</v>
      </c>
      <c r="F1116" s="9">
        <v>889.31035912155676</v>
      </c>
      <c r="G1116" s="6" t="s">
        <v>21</v>
      </c>
      <c r="H1116" s="12">
        <f>IF(Таблица3[[#This Row],[Количество]]&lt;0,E1116*F1116*(-1),E1116*F1116)</f>
        <v>25790.000414525144</v>
      </c>
    </row>
    <row r="1117" spans="1:8" x14ac:dyDescent="0.25">
      <c r="A1117" s="6">
        <v>1125</v>
      </c>
      <c r="B1117" s="6" t="s">
        <v>8</v>
      </c>
      <c r="C1117" s="7">
        <v>43933</v>
      </c>
      <c r="D1117" s="6" t="s">
        <v>18</v>
      </c>
      <c r="E1117" s="8">
        <v>75</v>
      </c>
      <c r="F1117" s="9">
        <v>2270.3788190973428</v>
      </c>
      <c r="G1117" s="6" t="s">
        <v>24</v>
      </c>
      <c r="H1117" s="12">
        <f>IF(Таблица3[[#This Row],[Количество]]&lt;0,E1117*F1117*(-1),E1117*F1117)</f>
        <v>170278.41143230069</v>
      </c>
    </row>
    <row r="1118" spans="1:8" x14ac:dyDescent="0.25">
      <c r="A1118" s="6">
        <v>1126</v>
      </c>
      <c r="B1118" s="6" t="s">
        <v>7</v>
      </c>
      <c r="C1118" s="7">
        <v>44164</v>
      </c>
      <c r="D1118" s="6" t="s">
        <v>17</v>
      </c>
      <c r="E1118" s="8">
        <v>78</v>
      </c>
      <c r="F1118" s="9">
        <v>2356.8084148847547</v>
      </c>
      <c r="G1118" s="6" t="s">
        <v>22</v>
      </c>
      <c r="H1118" s="12">
        <f>IF(Таблица3[[#This Row],[Количество]]&lt;0,E1118*F1118*(-1),E1118*F1118)</f>
        <v>183831.05636101088</v>
      </c>
    </row>
    <row r="1119" spans="1:8" x14ac:dyDescent="0.25">
      <c r="A1119" s="6">
        <v>1127</v>
      </c>
      <c r="B1119" s="6" t="s">
        <v>15</v>
      </c>
      <c r="C1119" s="7">
        <v>43728</v>
      </c>
      <c r="D1119" s="6" t="s">
        <v>17</v>
      </c>
      <c r="E1119" s="8">
        <v>6</v>
      </c>
      <c r="F1119" s="9">
        <v>203.86126115237084</v>
      </c>
      <c r="G1119" s="6" t="s">
        <v>22</v>
      </c>
      <c r="H1119" s="12">
        <f>IF(Таблица3[[#This Row],[Количество]]&lt;0,E1119*F1119*(-1),E1119*F1119)</f>
        <v>1223.1675669142251</v>
      </c>
    </row>
    <row r="1120" spans="1:8" x14ac:dyDescent="0.25">
      <c r="A1120" s="6">
        <v>1128</v>
      </c>
      <c r="B1120" s="6" t="s">
        <v>10</v>
      </c>
      <c r="C1120" s="7">
        <v>44406</v>
      </c>
      <c r="D1120" s="6" t="s">
        <v>18</v>
      </c>
      <c r="E1120" s="8">
        <v>57</v>
      </c>
      <c r="F1120" s="9">
        <v>1726.6966829976791</v>
      </c>
      <c r="G1120" s="6" t="s">
        <v>23</v>
      </c>
      <c r="H1120" s="12">
        <f>IF(Таблица3[[#This Row],[Количество]]&lt;0,E1120*F1120*(-1),E1120*F1120)</f>
        <v>98421.710930867703</v>
      </c>
    </row>
    <row r="1121" spans="1:8" x14ac:dyDescent="0.25">
      <c r="A1121" s="6">
        <v>1129</v>
      </c>
      <c r="B1121" s="6" t="s">
        <v>13</v>
      </c>
      <c r="C1121" s="7">
        <v>44296</v>
      </c>
      <c r="D1121" s="6" t="s">
        <v>16</v>
      </c>
      <c r="E1121" s="8">
        <v>35</v>
      </c>
      <c r="F1121" s="9">
        <v>1065.2782470569327</v>
      </c>
      <c r="G1121" s="6" t="s">
        <v>22</v>
      </c>
      <c r="H1121" s="12">
        <f>IF(Таблица3[[#This Row],[Количество]]&lt;0,E1121*F1121*(-1),E1121*F1121)</f>
        <v>37284.738646992642</v>
      </c>
    </row>
    <row r="1122" spans="1:8" x14ac:dyDescent="0.25">
      <c r="A1122" s="6">
        <v>1130</v>
      </c>
      <c r="B1122" s="6" t="s">
        <v>9</v>
      </c>
      <c r="C1122" s="7">
        <v>43783</v>
      </c>
      <c r="D1122" s="6" t="s">
        <v>16</v>
      </c>
      <c r="E1122" s="8">
        <v>72</v>
      </c>
      <c r="F1122" s="9">
        <v>2173.653218325137</v>
      </c>
      <c r="G1122" s="6" t="s">
        <v>24</v>
      </c>
      <c r="H1122" s="12">
        <f>IF(Таблица3[[#This Row],[Количество]]&lt;0,E1122*F1122*(-1),E1122*F1122)</f>
        <v>156503.03171940986</v>
      </c>
    </row>
    <row r="1123" spans="1:8" x14ac:dyDescent="0.25">
      <c r="A1123" s="6">
        <v>1131</v>
      </c>
      <c r="B1123" s="6" t="s">
        <v>14</v>
      </c>
      <c r="C1123" s="7">
        <v>43999</v>
      </c>
      <c r="D1123" s="6" t="s">
        <v>20</v>
      </c>
      <c r="E1123" s="8">
        <v>79</v>
      </c>
      <c r="F1123" s="9">
        <v>2383.1546571286181</v>
      </c>
      <c r="G1123" s="6" t="s">
        <v>22</v>
      </c>
      <c r="H1123" s="12">
        <f>IF(Таблица3[[#This Row],[Количество]]&lt;0,E1123*F1123*(-1),E1123*F1123)</f>
        <v>188269.21791316083</v>
      </c>
    </row>
    <row r="1124" spans="1:8" x14ac:dyDescent="0.25">
      <c r="A1124" s="6">
        <v>1132</v>
      </c>
      <c r="B1124" s="6" t="s">
        <v>9</v>
      </c>
      <c r="C1124" s="7">
        <v>44307</v>
      </c>
      <c r="D1124" s="6" t="s">
        <v>18</v>
      </c>
      <c r="E1124" s="8">
        <v>89</v>
      </c>
      <c r="F1124" s="9">
        <v>2690.1861699610181</v>
      </c>
      <c r="G1124" s="6" t="s">
        <v>23</v>
      </c>
      <c r="H1124" s="12">
        <f>IF(Таблица3[[#This Row],[Количество]]&lt;0,E1124*F1124*(-1),E1124*F1124)</f>
        <v>239426.56912653061</v>
      </c>
    </row>
    <row r="1125" spans="1:8" x14ac:dyDescent="0.25">
      <c r="A1125" s="6">
        <v>1133</v>
      </c>
      <c r="B1125" s="6" t="s">
        <v>14</v>
      </c>
      <c r="C1125" s="7">
        <v>44318</v>
      </c>
      <c r="D1125" s="6" t="s">
        <v>16</v>
      </c>
      <c r="E1125" s="8">
        <v>84</v>
      </c>
      <c r="F1125" s="9">
        <v>2525.8494974261926</v>
      </c>
      <c r="G1125" s="6" t="s">
        <v>21</v>
      </c>
      <c r="H1125" s="12">
        <f>IF(Таблица3[[#This Row],[Количество]]&lt;0,E1125*F1125*(-1),E1125*F1125)</f>
        <v>212171.35778380017</v>
      </c>
    </row>
    <row r="1126" spans="1:8" x14ac:dyDescent="0.25">
      <c r="A1126" s="6">
        <v>1134</v>
      </c>
      <c r="B1126" s="6" t="s">
        <v>11</v>
      </c>
      <c r="C1126" s="7">
        <v>43717</v>
      </c>
      <c r="D1126" s="6" t="s">
        <v>20</v>
      </c>
      <c r="E1126" s="8">
        <v>43</v>
      </c>
      <c r="F1126" s="9">
        <v>1306.5515170314279</v>
      </c>
      <c r="G1126" s="6" t="s">
        <v>23</v>
      </c>
      <c r="H1126" s="12">
        <f>IF(Таблица3[[#This Row],[Количество]]&lt;0,E1126*F1126*(-1),E1126*F1126)</f>
        <v>56181.715232351402</v>
      </c>
    </row>
    <row r="1127" spans="1:8" x14ac:dyDescent="0.25">
      <c r="A1127" s="6">
        <v>1135</v>
      </c>
      <c r="B1127" s="6" t="s">
        <v>12</v>
      </c>
      <c r="C1127" s="7">
        <v>43486</v>
      </c>
      <c r="D1127" s="6" t="s">
        <v>18</v>
      </c>
      <c r="E1127" s="8">
        <v>-4</v>
      </c>
      <c r="F1127" s="9">
        <v>-99.65195042789297</v>
      </c>
      <c r="G1127" s="6" t="s">
        <v>24</v>
      </c>
      <c r="H1127" s="12">
        <f>IF(Таблица3[[#This Row],[Количество]]&lt;0,E1127*F1127*(-1),E1127*F1127)</f>
        <v>-398.60780171157188</v>
      </c>
    </row>
    <row r="1128" spans="1:8" x14ac:dyDescent="0.25">
      <c r="A1128" s="6">
        <v>1136</v>
      </c>
      <c r="B1128" s="6" t="s">
        <v>12</v>
      </c>
      <c r="C1128" s="7">
        <v>44208</v>
      </c>
      <c r="D1128" s="6" t="s">
        <v>17</v>
      </c>
      <c r="E1128" s="8">
        <v>51</v>
      </c>
      <c r="F1128" s="9">
        <v>1546.6031011925434</v>
      </c>
      <c r="G1128" s="6" t="s">
        <v>23</v>
      </c>
      <c r="H1128" s="12">
        <f>IF(Таблица3[[#This Row],[Количество]]&lt;0,E1128*F1128*(-1),E1128*F1128)</f>
        <v>78876.758160819707</v>
      </c>
    </row>
    <row r="1129" spans="1:8" x14ac:dyDescent="0.25">
      <c r="A1129" s="6">
        <v>1137</v>
      </c>
      <c r="B1129" s="6" t="s">
        <v>8</v>
      </c>
      <c r="C1129" s="7">
        <v>43607</v>
      </c>
      <c r="D1129" s="6" t="s">
        <v>18</v>
      </c>
      <c r="E1129" s="8">
        <v>17</v>
      </c>
      <c r="F1129" s="9">
        <v>530.72576846761376</v>
      </c>
      <c r="G1129" s="6" t="s">
        <v>23</v>
      </c>
      <c r="H1129" s="12">
        <f>IF(Таблица3[[#This Row],[Количество]]&lt;0,E1129*F1129*(-1),E1129*F1129)</f>
        <v>9022.3380639494335</v>
      </c>
    </row>
    <row r="1130" spans="1:8" x14ac:dyDescent="0.25">
      <c r="A1130" s="6">
        <v>1138</v>
      </c>
      <c r="B1130" s="6" t="s">
        <v>13</v>
      </c>
      <c r="C1130" s="7">
        <v>43783</v>
      </c>
      <c r="D1130" s="6" t="s">
        <v>20</v>
      </c>
      <c r="E1130" s="8">
        <v>51</v>
      </c>
      <c r="F1130" s="9">
        <v>1552.358468643067</v>
      </c>
      <c r="G1130" s="6" t="s">
        <v>23</v>
      </c>
      <c r="H1130" s="12">
        <f>IF(Таблица3[[#This Row],[Количество]]&lt;0,E1130*F1130*(-1),E1130*F1130)</f>
        <v>79170.281900796414</v>
      </c>
    </row>
    <row r="1131" spans="1:8" x14ac:dyDescent="0.25">
      <c r="A1131" s="6">
        <v>1139</v>
      </c>
      <c r="B1131" s="6" t="s">
        <v>14</v>
      </c>
      <c r="C1131" s="7">
        <v>43530</v>
      </c>
      <c r="D1131" s="6" t="s">
        <v>16</v>
      </c>
      <c r="E1131" s="8">
        <v>14</v>
      </c>
      <c r="F1131" s="9">
        <v>441.95651647644979</v>
      </c>
      <c r="G1131" s="6" t="s">
        <v>23</v>
      </c>
      <c r="H1131" s="12">
        <f>IF(Таблица3[[#This Row],[Количество]]&lt;0,E1131*F1131*(-1),E1131*F1131)</f>
        <v>6187.3912306702969</v>
      </c>
    </row>
    <row r="1132" spans="1:8" x14ac:dyDescent="0.25">
      <c r="A1132" s="6">
        <v>1140</v>
      </c>
      <c r="B1132" s="6" t="s">
        <v>7</v>
      </c>
      <c r="C1132" s="7">
        <v>43816</v>
      </c>
      <c r="D1132" s="6" t="s">
        <v>18</v>
      </c>
      <c r="E1132" s="8">
        <v>60</v>
      </c>
      <c r="F1132" s="9">
        <v>1818.7259058007896</v>
      </c>
      <c r="G1132" s="6" t="s">
        <v>21</v>
      </c>
      <c r="H1132" s="12">
        <f>IF(Таблица3[[#This Row],[Количество]]&lt;0,E1132*F1132*(-1),E1132*F1132)</f>
        <v>109123.55434804737</v>
      </c>
    </row>
    <row r="1133" spans="1:8" x14ac:dyDescent="0.25">
      <c r="A1133" s="6">
        <v>1141</v>
      </c>
      <c r="B1133" s="6" t="s">
        <v>9</v>
      </c>
      <c r="C1133" s="7">
        <v>44153</v>
      </c>
      <c r="D1133" s="6" t="s">
        <v>20</v>
      </c>
      <c r="E1133" s="8">
        <v>-8</v>
      </c>
      <c r="F1133" s="9">
        <v>-219.81669305596432</v>
      </c>
      <c r="G1133" s="6" t="s">
        <v>23</v>
      </c>
      <c r="H1133" s="12">
        <f>IF(Таблица3[[#This Row],[Количество]]&lt;0,E1133*F1133*(-1),E1133*F1133)</f>
        <v>-1758.5335444477146</v>
      </c>
    </row>
    <row r="1134" spans="1:8" x14ac:dyDescent="0.25">
      <c r="A1134" s="6">
        <v>1142</v>
      </c>
      <c r="B1134" s="6" t="s">
        <v>10</v>
      </c>
      <c r="C1134" s="7">
        <v>44373</v>
      </c>
      <c r="D1134" s="6" t="s">
        <v>17</v>
      </c>
      <c r="E1134" s="8">
        <v>95</v>
      </c>
      <c r="F1134" s="9">
        <v>2866.6171116702549</v>
      </c>
      <c r="G1134" s="6" t="s">
        <v>22</v>
      </c>
      <c r="H1134" s="12">
        <f>IF(Таблица3[[#This Row],[Количество]]&lt;0,E1134*F1134*(-1),E1134*F1134)</f>
        <v>272328.62560867419</v>
      </c>
    </row>
    <row r="1135" spans="1:8" x14ac:dyDescent="0.25">
      <c r="A1135" s="6">
        <v>1143</v>
      </c>
      <c r="B1135" s="6" t="s">
        <v>15</v>
      </c>
      <c r="C1135" s="7">
        <v>43497</v>
      </c>
      <c r="D1135" s="6" t="s">
        <v>17</v>
      </c>
      <c r="E1135" s="8">
        <v>66</v>
      </c>
      <c r="F1135" s="9">
        <v>1995.9386136754238</v>
      </c>
      <c r="G1135" s="6" t="s">
        <v>21</v>
      </c>
      <c r="H1135" s="12">
        <f>IF(Таблица3[[#This Row],[Количество]]&lt;0,E1135*F1135*(-1),E1135*F1135)</f>
        <v>131731.94850257796</v>
      </c>
    </row>
    <row r="1136" spans="1:8" x14ac:dyDescent="0.25">
      <c r="A1136" s="6">
        <v>1144</v>
      </c>
      <c r="B1136" s="6" t="s">
        <v>15</v>
      </c>
      <c r="C1136" s="7">
        <v>44186</v>
      </c>
      <c r="D1136" s="6" t="s">
        <v>18</v>
      </c>
      <c r="E1136" s="8">
        <v>77</v>
      </c>
      <c r="F1136" s="9">
        <v>2326.2615004199815</v>
      </c>
      <c r="G1136" s="6" t="s">
        <v>24</v>
      </c>
      <c r="H1136" s="12">
        <f>IF(Таблица3[[#This Row],[Количество]]&lt;0,E1136*F1136*(-1),E1136*F1136)</f>
        <v>179122.13553233858</v>
      </c>
    </row>
    <row r="1137" spans="1:8" x14ac:dyDescent="0.25">
      <c r="A1137" s="6">
        <v>1145</v>
      </c>
      <c r="B1137" s="6" t="s">
        <v>13</v>
      </c>
      <c r="C1137" s="7">
        <v>44175</v>
      </c>
      <c r="D1137" s="6" t="s">
        <v>16</v>
      </c>
      <c r="E1137" s="8">
        <v>65</v>
      </c>
      <c r="F1137" s="9">
        <v>1973.309600781289</v>
      </c>
      <c r="G1137" s="6" t="s">
        <v>21</v>
      </c>
      <c r="H1137" s="12">
        <f>IF(Таблица3[[#This Row],[Количество]]&lt;0,E1137*F1137*(-1),E1137*F1137)</f>
        <v>128265.12405078378</v>
      </c>
    </row>
    <row r="1138" spans="1:8" x14ac:dyDescent="0.25">
      <c r="A1138" s="6">
        <v>1146</v>
      </c>
      <c r="B1138" s="6" t="s">
        <v>13</v>
      </c>
      <c r="C1138" s="7">
        <v>44307</v>
      </c>
      <c r="D1138" s="6" t="s">
        <v>20</v>
      </c>
      <c r="E1138" s="8">
        <v>29</v>
      </c>
      <c r="F1138" s="9">
        <v>891.84247826635965</v>
      </c>
      <c r="G1138" s="6" t="s">
        <v>24</v>
      </c>
      <c r="H1138" s="12">
        <f>IF(Таблица3[[#This Row],[Количество]]&lt;0,E1138*F1138*(-1),E1138*F1138)</f>
        <v>25863.431869724431</v>
      </c>
    </row>
    <row r="1139" spans="1:8" x14ac:dyDescent="0.25">
      <c r="A1139" s="6">
        <v>1147</v>
      </c>
      <c r="B1139" s="6" t="s">
        <v>15</v>
      </c>
      <c r="C1139" s="7">
        <v>44021</v>
      </c>
      <c r="D1139" s="6" t="s">
        <v>19</v>
      </c>
      <c r="E1139" s="8">
        <v>8</v>
      </c>
      <c r="F1139" s="9">
        <v>260.8816741803613</v>
      </c>
      <c r="G1139" s="6" t="s">
        <v>21</v>
      </c>
      <c r="H1139" s="12">
        <f>IF(Таблица3[[#This Row],[Количество]]&lt;0,E1139*F1139*(-1),E1139*F1139)</f>
        <v>2087.0533934428904</v>
      </c>
    </row>
    <row r="1140" spans="1:8" x14ac:dyDescent="0.25">
      <c r="A1140" s="6">
        <v>1148</v>
      </c>
      <c r="B1140" s="6" t="s">
        <v>7</v>
      </c>
      <c r="C1140" s="7">
        <v>43475</v>
      </c>
      <c r="D1140" s="6" t="s">
        <v>19</v>
      </c>
      <c r="E1140" s="8">
        <v>42</v>
      </c>
      <c r="F1140" s="9">
        <v>1278.6858054734926</v>
      </c>
      <c r="G1140" s="6" t="s">
        <v>21</v>
      </c>
      <c r="H1140" s="12">
        <f>IF(Таблица3[[#This Row],[Количество]]&lt;0,E1140*F1140*(-1),E1140*F1140)</f>
        <v>53704.803829886689</v>
      </c>
    </row>
    <row r="1141" spans="1:8" x14ac:dyDescent="0.25">
      <c r="A1141" s="6">
        <v>1149</v>
      </c>
      <c r="B1141" s="6" t="s">
        <v>8</v>
      </c>
      <c r="C1141" s="7">
        <v>43889</v>
      </c>
      <c r="D1141" s="6" t="s">
        <v>17</v>
      </c>
      <c r="E1141" s="8">
        <v>93</v>
      </c>
      <c r="F1141" s="9">
        <v>2807.2118754503385</v>
      </c>
      <c r="G1141" s="6" t="s">
        <v>24</v>
      </c>
      <c r="H1141" s="12">
        <f>IF(Таблица3[[#This Row],[Количество]]&lt;0,E1141*F1141*(-1),E1141*F1141)</f>
        <v>261070.70441688149</v>
      </c>
    </row>
    <row r="1142" spans="1:8" x14ac:dyDescent="0.25">
      <c r="A1142" s="6">
        <v>1150</v>
      </c>
      <c r="B1142" s="6" t="s">
        <v>15</v>
      </c>
      <c r="C1142" s="7">
        <v>43988</v>
      </c>
      <c r="D1142" s="6" t="s">
        <v>17</v>
      </c>
      <c r="E1142" s="8">
        <v>69</v>
      </c>
      <c r="F1142" s="9">
        <v>2091.5362817176701</v>
      </c>
      <c r="G1142" s="6" t="s">
        <v>22</v>
      </c>
      <c r="H1142" s="12">
        <f>IF(Таблица3[[#This Row],[Количество]]&lt;0,E1142*F1142*(-1),E1142*F1142)</f>
        <v>144316.00343851923</v>
      </c>
    </row>
    <row r="1143" spans="1:8" x14ac:dyDescent="0.25">
      <c r="A1143" s="6">
        <v>1151</v>
      </c>
      <c r="B1143" s="6" t="s">
        <v>10</v>
      </c>
      <c r="C1143" s="7">
        <v>43651</v>
      </c>
      <c r="D1143" s="6" t="s">
        <v>20</v>
      </c>
      <c r="E1143" s="8">
        <v>91</v>
      </c>
      <c r="F1143" s="9">
        <v>2748.0447122686728</v>
      </c>
      <c r="G1143" s="6" t="s">
        <v>22</v>
      </c>
      <c r="H1143" s="12">
        <f>IF(Таблица3[[#This Row],[Количество]]&lt;0,E1143*F1143*(-1),E1143*F1143)</f>
        <v>250072.06881644923</v>
      </c>
    </row>
    <row r="1144" spans="1:8" x14ac:dyDescent="0.25">
      <c r="A1144" s="6">
        <v>1152</v>
      </c>
      <c r="B1144" s="6" t="s">
        <v>13</v>
      </c>
      <c r="C1144" s="7">
        <v>44230</v>
      </c>
      <c r="D1144" s="6" t="s">
        <v>16</v>
      </c>
      <c r="E1144" s="8">
        <v>11</v>
      </c>
      <c r="F1144" s="9">
        <v>345.20998663564387</v>
      </c>
      <c r="G1144" s="6" t="s">
        <v>22</v>
      </c>
      <c r="H1144" s="12">
        <f>IF(Таблица3[[#This Row],[Количество]]&lt;0,E1144*F1144*(-1),E1144*F1144)</f>
        <v>3797.3098529920826</v>
      </c>
    </row>
    <row r="1145" spans="1:8" x14ac:dyDescent="0.25">
      <c r="A1145" s="6">
        <v>1153</v>
      </c>
      <c r="B1145" s="6" t="s">
        <v>13</v>
      </c>
      <c r="C1145" s="7">
        <v>44197</v>
      </c>
      <c r="D1145" s="6" t="s">
        <v>18</v>
      </c>
      <c r="E1145" s="8">
        <v>-1</v>
      </c>
      <c r="F1145" s="9">
        <v>-15.629041843202899</v>
      </c>
      <c r="G1145" s="6" t="s">
        <v>24</v>
      </c>
      <c r="H1145" s="12">
        <f>IF(Таблица3[[#This Row],[Количество]]&lt;0,E1145*F1145*(-1),E1145*F1145)</f>
        <v>-15.629041843202899</v>
      </c>
    </row>
    <row r="1146" spans="1:8" x14ac:dyDescent="0.25">
      <c r="A1146" s="6">
        <v>1154</v>
      </c>
      <c r="B1146" s="6" t="s">
        <v>14</v>
      </c>
      <c r="C1146" s="7">
        <v>44186</v>
      </c>
      <c r="D1146" s="6" t="s">
        <v>20</v>
      </c>
      <c r="E1146" s="8">
        <v>52</v>
      </c>
      <c r="F1146" s="9">
        <v>1582.1071487768181</v>
      </c>
      <c r="G1146" s="6" t="s">
        <v>22</v>
      </c>
      <c r="H1146" s="12">
        <f>IF(Таблица3[[#This Row],[Количество]]&lt;0,E1146*F1146*(-1),E1146*F1146)</f>
        <v>82269.571736394544</v>
      </c>
    </row>
    <row r="1147" spans="1:8" x14ac:dyDescent="0.25">
      <c r="A1147" s="6">
        <v>1155</v>
      </c>
      <c r="B1147" s="6" t="s">
        <v>8</v>
      </c>
      <c r="C1147" s="7">
        <v>43530</v>
      </c>
      <c r="D1147" s="6" t="s">
        <v>19</v>
      </c>
      <c r="E1147" s="8">
        <v>-10</v>
      </c>
      <c r="F1147" s="9">
        <v>-286.3501438396579</v>
      </c>
      <c r="G1147" s="6" t="s">
        <v>22</v>
      </c>
      <c r="H1147" s="12">
        <f>IF(Таблица3[[#This Row],[Количество]]&lt;0,E1147*F1147*(-1),E1147*F1147)</f>
        <v>-2863.501438396579</v>
      </c>
    </row>
    <row r="1148" spans="1:8" x14ac:dyDescent="0.25">
      <c r="A1148" s="6">
        <v>1156</v>
      </c>
      <c r="B1148" s="6" t="s">
        <v>15</v>
      </c>
      <c r="C1148" s="7">
        <v>43794</v>
      </c>
      <c r="D1148" s="6" t="s">
        <v>20</v>
      </c>
      <c r="E1148" s="8">
        <v>33</v>
      </c>
      <c r="F1148" s="9">
        <v>1005.0696775814504</v>
      </c>
      <c r="G1148" s="6" t="s">
        <v>22</v>
      </c>
      <c r="H1148" s="12">
        <f>IF(Таблица3[[#This Row],[Количество]]&lt;0,E1148*F1148*(-1),E1148*F1148)</f>
        <v>33167.299360187862</v>
      </c>
    </row>
    <row r="1149" spans="1:8" x14ac:dyDescent="0.25">
      <c r="A1149" s="6">
        <v>1157</v>
      </c>
      <c r="B1149" s="6" t="s">
        <v>8</v>
      </c>
      <c r="C1149" s="7">
        <v>44109</v>
      </c>
      <c r="D1149" s="6" t="s">
        <v>19</v>
      </c>
      <c r="E1149" s="8">
        <v>-1</v>
      </c>
      <c r="F1149" s="9">
        <v>-11.155837084126869</v>
      </c>
      <c r="G1149" s="6" t="s">
        <v>23</v>
      </c>
      <c r="H1149" s="12">
        <f>IF(Таблица3[[#This Row],[Количество]]&lt;0,E1149*F1149*(-1),E1149*F1149)</f>
        <v>-11.155837084126869</v>
      </c>
    </row>
    <row r="1150" spans="1:8" x14ac:dyDescent="0.25">
      <c r="A1150" s="6">
        <v>1158</v>
      </c>
      <c r="B1150" s="6" t="s">
        <v>10</v>
      </c>
      <c r="C1150" s="7">
        <v>43706</v>
      </c>
      <c r="D1150" s="6" t="s">
        <v>20</v>
      </c>
      <c r="E1150" s="8">
        <v>24</v>
      </c>
      <c r="F1150" s="9">
        <v>735.41516730294586</v>
      </c>
      <c r="G1150" s="6" t="s">
        <v>23</v>
      </c>
      <c r="H1150" s="12">
        <f>IF(Таблица3[[#This Row],[Количество]]&lt;0,E1150*F1150*(-1),E1150*F1150)</f>
        <v>17649.9640152707</v>
      </c>
    </row>
    <row r="1151" spans="1:8" x14ac:dyDescent="0.25">
      <c r="A1151" s="6">
        <v>1159</v>
      </c>
      <c r="B1151" s="6" t="s">
        <v>14</v>
      </c>
      <c r="C1151" s="7">
        <v>43966</v>
      </c>
      <c r="D1151" s="6" t="s">
        <v>17</v>
      </c>
      <c r="E1151" s="8">
        <v>71</v>
      </c>
      <c r="F1151" s="9">
        <v>2147.0316225183415</v>
      </c>
      <c r="G1151" s="6" t="s">
        <v>24</v>
      </c>
      <c r="H1151" s="12">
        <f>IF(Таблица3[[#This Row],[Количество]]&lt;0,E1151*F1151*(-1),E1151*F1151)</f>
        <v>152439.24519880224</v>
      </c>
    </row>
    <row r="1152" spans="1:8" x14ac:dyDescent="0.25">
      <c r="A1152" s="6">
        <v>1160</v>
      </c>
      <c r="B1152" s="6" t="s">
        <v>13</v>
      </c>
      <c r="C1152" s="7">
        <v>44153</v>
      </c>
      <c r="D1152" s="6" t="s">
        <v>18</v>
      </c>
      <c r="E1152" s="8">
        <v>88</v>
      </c>
      <c r="F1152" s="9">
        <v>2658.6483001134802</v>
      </c>
      <c r="G1152" s="6" t="s">
        <v>22</v>
      </c>
      <c r="H1152" s="12">
        <f>IF(Таблица3[[#This Row],[Количество]]&lt;0,E1152*F1152*(-1),E1152*F1152)</f>
        <v>233961.05040998626</v>
      </c>
    </row>
    <row r="1153" spans="1:8" x14ac:dyDescent="0.25">
      <c r="A1153" s="6">
        <v>1161</v>
      </c>
      <c r="B1153" s="6" t="s">
        <v>8</v>
      </c>
      <c r="C1153" s="7">
        <v>44406</v>
      </c>
      <c r="D1153" s="6" t="s">
        <v>18</v>
      </c>
      <c r="E1153" s="8">
        <v>16</v>
      </c>
      <c r="F1153" s="9">
        <v>499.90501805612735</v>
      </c>
      <c r="G1153" s="6" t="s">
        <v>23</v>
      </c>
      <c r="H1153" s="12">
        <f>IF(Таблица3[[#This Row],[Количество]]&lt;0,E1153*F1153*(-1),E1153*F1153)</f>
        <v>7998.4802888980375</v>
      </c>
    </row>
    <row r="1154" spans="1:8" x14ac:dyDescent="0.25">
      <c r="A1154" s="6">
        <v>1162</v>
      </c>
      <c r="B1154" s="6" t="s">
        <v>9</v>
      </c>
      <c r="C1154" s="7">
        <v>44362</v>
      </c>
      <c r="D1154" s="6" t="s">
        <v>17</v>
      </c>
      <c r="E1154" s="8">
        <v>7</v>
      </c>
      <c r="F1154" s="9">
        <v>231.92150694784473</v>
      </c>
      <c r="G1154" s="6" t="s">
        <v>21</v>
      </c>
      <c r="H1154" s="12">
        <f>IF(Таблица3[[#This Row],[Количество]]&lt;0,E1154*F1154*(-1),E1154*F1154)</f>
        <v>1623.450548634913</v>
      </c>
    </row>
    <row r="1155" spans="1:8" x14ac:dyDescent="0.25">
      <c r="A1155" s="6">
        <v>1163</v>
      </c>
      <c r="B1155" s="6" t="s">
        <v>12</v>
      </c>
      <c r="C1155" s="7">
        <v>44098</v>
      </c>
      <c r="D1155" s="6" t="s">
        <v>20</v>
      </c>
      <c r="E1155" s="8">
        <v>46</v>
      </c>
      <c r="F1155" s="9">
        <v>1404.791075192903</v>
      </c>
      <c r="G1155" s="6" t="s">
        <v>22</v>
      </c>
      <c r="H1155" s="12">
        <f>IF(Таблица3[[#This Row],[Количество]]&lt;0,E1155*F1155*(-1),E1155*F1155)</f>
        <v>64620.389458873542</v>
      </c>
    </row>
    <row r="1156" spans="1:8" x14ac:dyDescent="0.25">
      <c r="A1156" s="6">
        <v>1164</v>
      </c>
      <c r="B1156" s="6" t="s">
        <v>7</v>
      </c>
      <c r="C1156" s="7">
        <v>44164</v>
      </c>
      <c r="D1156" s="6" t="s">
        <v>17</v>
      </c>
      <c r="E1156" s="8">
        <v>-10</v>
      </c>
      <c r="F1156" s="9">
        <v>-275.84277375696701</v>
      </c>
      <c r="G1156" s="6" t="s">
        <v>24</v>
      </c>
      <c r="H1156" s="12">
        <f>IF(Таблица3[[#This Row],[Количество]]&lt;0,E1156*F1156*(-1),E1156*F1156)</f>
        <v>-2758.4277375696702</v>
      </c>
    </row>
    <row r="1157" spans="1:8" x14ac:dyDescent="0.25">
      <c r="A1157" s="6">
        <v>1165</v>
      </c>
      <c r="B1157" s="6" t="s">
        <v>13</v>
      </c>
      <c r="C1157" s="7">
        <v>43640</v>
      </c>
      <c r="D1157" s="6" t="s">
        <v>18</v>
      </c>
      <c r="E1157" s="8">
        <v>83</v>
      </c>
      <c r="F1157" s="9">
        <v>2511.332361106216</v>
      </c>
      <c r="G1157" s="6" t="s">
        <v>23</v>
      </c>
      <c r="H1157" s="12">
        <f>IF(Таблица3[[#This Row],[Количество]]&lt;0,E1157*F1157*(-1),E1157*F1157)</f>
        <v>208440.58597181592</v>
      </c>
    </row>
    <row r="1158" spans="1:8" x14ac:dyDescent="0.25">
      <c r="A1158" s="6">
        <v>1166</v>
      </c>
      <c r="B1158" s="6" t="s">
        <v>14</v>
      </c>
      <c r="C1158" s="7">
        <v>43541</v>
      </c>
      <c r="D1158" s="6" t="s">
        <v>18</v>
      </c>
      <c r="E1158" s="8">
        <v>85</v>
      </c>
      <c r="F1158" s="9">
        <v>2562.2552874700914</v>
      </c>
      <c r="G1158" s="6" t="s">
        <v>22</v>
      </c>
      <c r="H1158" s="12">
        <f>IF(Таблица3[[#This Row],[Количество]]&lt;0,E1158*F1158*(-1),E1158*F1158)</f>
        <v>217791.69943495776</v>
      </c>
    </row>
    <row r="1159" spans="1:8" x14ac:dyDescent="0.25">
      <c r="A1159" s="6">
        <v>1167</v>
      </c>
      <c r="B1159" s="6" t="s">
        <v>15</v>
      </c>
      <c r="C1159" s="7">
        <v>44450</v>
      </c>
      <c r="D1159" s="6" t="s">
        <v>16</v>
      </c>
      <c r="E1159" s="8">
        <v>18</v>
      </c>
      <c r="F1159" s="9">
        <v>562.21796879126839</v>
      </c>
      <c r="G1159" s="6" t="s">
        <v>24</v>
      </c>
      <c r="H1159" s="12">
        <f>IF(Таблица3[[#This Row],[Количество]]&lt;0,E1159*F1159*(-1),E1159*F1159)</f>
        <v>10119.923438242831</v>
      </c>
    </row>
    <row r="1160" spans="1:8" x14ac:dyDescent="0.25">
      <c r="A1160" s="6">
        <v>1168</v>
      </c>
      <c r="B1160" s="6" t="s">
        <v>11</v>
      </c>
      <c r="C1160" s="7">
        <v>44098</v>
      </c>
      <c r="D1160" s="6" t="s">
        <v>19</v>
      </c>
      <c r="E1160" s="8">
        <v>83</v>
      </c>
      <c r="F1160" s="9">
        <v>2514.0375169999852</v>
      </c>
      <c r="G1160" s="6" t="s">
        <v>24</v>
      </c>
      <c r="H1160" s="12">
        <f>IF(Таблица3[[#This Row],[Количество]]&lt;0,E1160*F1160*(-1),E1160*F1160)</f>
        <v>208665.11391099877</v>
      </c>
    </row>
    <row r="1161" spans="1:8" x14ac:dyDescent="0.25">
      <c r="A1161" s="6">
        <v>1169</v>
      </c>
      <c r="B1161" s="6" t="s">
        <v>9</v>
      </c>
      <c r="C1161" s="7">
        <v>43794</v>
      </c>
      <c r="D1161" s="6" t="s">
        <v>18</v>
      </c>
      <c r="E1161" s="8">
        <v>71</v>
      </c>
      <c r="F1161" s="9">
        <v>2147.2037779298835</v>
      </c>
      <c r="G1161" s="6" t="s">
        <v>22</v>
      </c>
      <c r="H1161" s="12">
        <f>IF(Таблица3[[#This Row],[Количество]]&lt;0,E1161*F1161*(-1),E1161*F1161)</f>
        <v>152451.46823302173</v>
      </c>
    </row>
    <row r="1162" spans="1:8" x14ac:dyDescent="0.25">
      <c r="A1162" s="6">
        <v>1170</v>
      </c>
      <c r="B1162" s="6" t="s">
        <v>12</v>
      </c>
      <c r="C1162" s="7">
        <v>44076</v>
      </c>
      <c r="D1162" s="6" t="s">
        <v>16</v>
      </c>
      <c r="E1162" s="8">
        <v>2</v>
      </c>
      <c r="F1162" s="9">
        <v>79.324854406454108</v>
      </c>
      <c r="G1162" s="6" t="s">
        <v>21</v>
      </c>
      <c r="H1162" s="12">
        <f>IF(Таблица3[[#This Row],[Количество]]&lt;0,E1162*F1162*(-1),E1162*F1162)</f>
        <v>158.64970881290822</v>
      </c>
    </row>
    <row r="1163" spans="1:8" x14ac:dyDescent="0.25">
      <c r="A1163" s="6">
        <v>1171</v>
      </c>
      <c r="B1163" s="6" t="s">
        <v>8</v>
      </c>
      <c r="C1163" s="7">
        <v>43783</v>
      </c>
      <c r="D1163" s="6" t="s">
        <v>17</v>
      </c>
      <c r="E1163" s="8">
        <v>71</v>
      </c>
      <c r="F1163" s="9">
        <v>2150.3086098171243</v>
      </c>
      <c r="G1163" s="6" t="s">
        <v>23</v>
      </c>
      <c r="H1163" s="12">
        <f>IF(Таблица3[[#This Row],[Количество]]&lt;0,E1163*F1163*(-1),E1163*F1163)</f>
        <v>152671.91129701582</v>
      </c>
    </row>
    <row r="1164" spans="1:8" x14ac:dyDescent="0.25">
      <c r="A1164" s="6">
        <v>1172</v>
      </c>
      <c r="B1164" s="6" t="s">
        <v>15</v>
      </c>
      <c r="C1164" s="7">
        <v>44461</v>
      </c>
      <c r="D1164" s="6" t="s">
        <v>19</v>
      </c>
      <c r="E1164" s="8">
        <v>68</v>
      </c>
      <c r="F1164" s="9">
        <v>2062.0589088795145</v>
      </c>
      <c r="G1164" s="6" t="s">
        <v>22</v>
      </c>
      <c r="H1164" s="12">
        <f>IF(Таблица3[[#This Row],[Количество]]&lt;0,E1164*F1164*(-1),E1164*F1164)</f>
        <v>140220.005803807</v>
      </c>
    </row>
    <row r="1165" spans="1:8" x14ac:dyDescent="0.25">
      <c r="A1165" s="6">
        <v>1173</v>
      </c>
      <c r="B1165" s="6" t="s">
        <v>12</v>
      </c>
      <c r="C1165" s="7">
        <v>44142</v>
      </c>
      <c r="D1165" s="6" t="s">
        <v>16</v>
      </c>
      <c r="E1165" s="8">
        <v>30</v>
      </c>
      <c r="F1165" s="9">
        <v>923.32059320198607</v>
      </c>
      <c r="G1165" s="6" t="s">
        <v>21</v>
      </c>
      <c r="H1165" s="12">
        <f>IF(Таблица3[[#This Row],[Количество]]&lt;0,E1165*F1165*(-1),E1165*F1165)</f>
        <v>27699.617796059581</v>
      </c>
    </row>
    <row r="1166" spans="1:8" x14ac:dyDescent="0.25">
      <c r="A1166" s="6">
        <v>1174</v>
      </c>
      <c r="B1166" s="6" t="s">
        <v>13</v>
      </c>
      <c r="C1166" s="7">
        <v>43497</v>
      </c>
      <c r="D1166" s="6" t="s">
        <v>19</v>
      </c>
      <c r="E1166" s="8">
        <v>72</v>
      </c>
      <c r="F1166" s="9">
        <v>2178.0719389813639</v>
      </c>
      <c r="G1166" s="6" t="s">
        <v>23</v>
      </c>
      <c r="H1166" s="12">
        <f>IF(Таблица3[[#This Row],[Количество]]&lt;0,E1166*F1166*(-1),E1166*F1166)</f>
        <v>156821.1796066582</v>
      </c>
    </row>
    <row r="1167" spans="1:8" x14ac:dyDescent="0.25">
      <c r="A1167" s="6">
        <v>1175</v>
      </c>
      <c r="B1167" s="6" t="s">
        <v>14</v>
      </c>
      <c r="C1167" s="7">
        <v>44065</v>
      </c>
      <c r="D1167" s="6" t="s">
        <v>16</v>
      </c>
      <c r="E1167" s="8">
        <v>73</v>
      </c>
      <c r="F1167" s="9">
        <v>2213.6652611293489</v>
      </c>
      <c r="G1167" s="6" t="s">
        <v>21</v>
      </c>
      <c r="H1167" s="12">
        <f>IF(Таблица3[[#This Row],[Количество]]&lt;0,E1167*F1167*(-1),E1167*F1167)</f>
        <v>161597.56406244246</v>
      </c>
    </row>
    <row r="1168" spans="1:8" x14ac:dyDescent="0.25">
      <c r="A1168" s="6">
        <v>1176</v>
      </c>
      <c r="B1168" s="6" t="s">
        <v>8</v>
      </c>
      <c r="C1168" s="7">
        <v>43486</v>
      </c>
      <c r="D1168" s="6" t="s">
        <v>18</v>
      </c>
      <c r="E1168" s="8">
        <v>28</v>
      </c>
      <c r="F1168" s="9">
        <v>864.68421123864732</v>
      </c>
      <c r="G1168" s="6" t="s">
        <v>21</v>
      </c>
      <c r="H1168" s="12">
        <f>IF(Таблица3[[#This Row],[Количество]]&lt;0,E1168*F1168*(-1),E1168*F1168)</f>
        <v>24211.157914682124</v>
      </c>
    </row>
    <row r="1169" spans="1:8" x14ac:dyDescent="0.25">
      <c r="A1169" s="6">
        <v>1177</v>
      </c>
      <c r="B1169" s="6" t="s">
        <v>9</v>
      </c>
      <c r="C1169" s="7">
        <v>43541</v>
      </c>
      <c r="D1169" s="6" t="s">
        <v>20</v>
      </c>
      <c r="E1169" s="8">
        <v>40</v>
      </c>
      <c r="F1169" s="9">
        <v>1226.3642805944112</v>
      </c>
      <c r="G1169" s="6" t="s">
        <v>24</v>
      </c>
      <c r="H1169" s="12">
        <f>IF(Таблица3[[#This Row],[Количество]]&lt;0,E1169*F1169*(-1),E1169*F1169)</f>
        <v>49054.571223776446</v>
      </c>
    </row>
    <row r="1170" spans="1:8" x14ac:dyDescent="0.25">
      <c r="A1170" s="6">
        <v>1178</v>
      </c>
      <c r="B1170" s="6" t="s">
        <v>12</v>
      </c>
      <c r="C1170" s="7">
        <v>43805</v>
      </c>
      <c r="D1170" s="6" t="s">
        <v>17</v>
      </c>
      <c r="E1170" s="8">
        <v>-8</v>
      </c>
      <c r="F1170" s="9">
        <v>-222.95514644563096</v>
      </c>
      <c r="G1170" s="6" t="s">
        <v>23</v>
      </c>
      <c r="H1170" s="12">
        <f>IF(Таблица3[[#This Row],[Количество]]&lt;0,E1170*F1170*(-1),E1170*F1170)</f>
        <v>-1783.6411715650477</v>
      </c>
    </row>
    <row r="1171" spans="1:8" x14ac:dyDescent="0.25">
      <c r="A1171" s="6">
        <v>1179</v>
      </c>
      <c r="B1171" s="6" t="s">
        <v>7</v>
      </c>
      <c r="C1171" s="7">
        <v>44296</v>
      </c>
      <c r="D1171" s="6" t="s">
        <v>19</v>
      </c>
      <c r="E1171" s="8">
        <v>70</v>
      </c>
      <c r="F1171" s="9">
        <v>2116.9145448851841</v>
      </c>
      <c r="G1171" s="6" t="s">
        <v>21</v>
      </c>
      <c r="H1171" s="12">
        <f>IF(Таблица3[[#This Row],[Количество]]&lt;0,E1171*F1171*(-1),E1171*F1171)</f>
        <v>148184.01814196288</v>
      </c>
    </row>
    <row r="1172" spans="1:8" x14ac:dyDescent="0.25">
      <c r="A1172" s="6">
        <v>1180</v>
      </c>
      <c r="B1172" s="6" t="s">
        <v>8</v>
      </c>
      <c r="C1172" s="7">
        <v>44549</v>
      </c>
      <c r="D1172" s="6" t="s">
        <v>16</v>
      </c>
      <c r="E1172" s="8">
        <v>3</v>
      </c>
      <c r="F1172" s="9">
        <v>107.21781338210717</v>
      </c>
      <c r="G1172" s="6" t="s">
        <v>24</v>
      </c>
      <c r="H1172" s="12">
        <f>IF(Таблица3[[#This Row],[Количество]]&lt;0,E1172*F1172*(-1),E1172*F1172)</f>
        <v>321.65344014632149</v>
      </c>
    </row>
    <row r="1173" spans="1:8" x14ac:dyDescent="0.25">
      <c r="A1173" s="6">
        <v>1181</v>
      </c>
      <c r="B1173" s="6" t="s">
        <v>8</v>
      </c>
      <c r="C1173" s="7">
        <v>44175</v>
      </c>
      <c r="D1173" s="6" t="s">
        <v>16</v>
      </c>
      <c r="E1173" s="8">
        <v>33</v>
      </c>
      <c r="F1173" s="9">
        <v>1006.8258329871269</v>
      </c>
      <c r="G1173" s="6" t="s">
        <v>24</v>
      </c>
      <c r="H1173" s="12">
        <f>IF(Таблица3[[#This Row],[Количество]]&lt;0,E1173*F1173*(-1),E1173*F1173)</f>
        <v>33225.252488575185</v>
      </c>
    </row>
    <row r="1174" spans="1:8" x14ac:dyDescent="0.25">
      <c r="A1174" s="6">
        <v>1182</v>
      </c>
      <c r="B1174" s="6" t="s">
        <v>10</v>
      </c>
      <c r="C1174" s="7">
        <v>44065</v>
      </c>
      <c r="D1174" s="6" t="s">
        <v>18</v>
      </c>
      <c r="E1174" s="8">
        <v>88</v>
      </c>
      <c r="F1174" s="9">
        <v>2657.4766319973446</v>
      </c>
      <c r="G1174" s="6" t="s">
        <v>21</v>
      </c>
      <c r="H1174" s="12">
        <f>IF(Таблица3[[#This Row],[Количество]]&lt;0,E1174*F1174*(-1),E1174*F1174)</f>
        <v>233857.94361576633</v>
      </c>
    </row>
    <row r="1175" spans="1:8" x14ac:dyDescent="0.25">
      <c r="A1175" s="6">
        <v>1183</v>
      </c>
      <c r="B1175" s="6" t="s">
        <v>12</v>
      </c>
      <c r="C1175" s="7">
        <v>44197</v>
      </c>
      <c r="D1175" s="6" t="s">
        <v>20</v>
      </c>
      <c r="E1175" s="8">
        <v>39</v>
      </c>
      <c r="F1175" s="9">
        <v>1191.6610985219129</v>
      </c>
      <c r="G1175" s="6" t="s">
        <v>21</v>
      </c>
      <c r="H1175" s="12">
        <f>IF(Таблица3[[#This Row],[Количество]]&lt;0,E1175*F1175*(-1),E1175*F1175)</f>
        <v>46474.782842354602</v>
      </c>
    </row>
    <row r="1176" spans="1:8" x14ac:dyDescent="0.25">
      <c r="A1176" s="6">
        <v>1184</v>
      </c>
      <c r="B1176" s="6" t="s">
        <v>9</v>
      </c>
      <c r="C1176" s="7">
        <v>44373</v>
      </c>
      <c r="D1176" s="6" t="s">
        <v>19</v>
      </c>
      <c r="E1176" s="8">
        <v>64</v>
      </c>
      <c r="F1176" s="9">
        <v>1936.3735378454803</v>
      </c>
      <c r="G1176" s="6" t="s">
        <v>24</v>
      </c>
      <c r="H1176" s="12">
        <f>IF(Таблица3[[#This Row],[Количество]]&lt;0,E1176*F1176*(-1),E1176*F1176)</f>
        <v>123927.90642211074</v>
      </c>
    </row>
    <row r="1177" spans="1:8" x14ac:dyDescent="0.25">
      <c r="A1177" s="6">
        <v>1185</v>
      </c>
      <c r="B1177" s="6" t="s">
        <v>14</v>
      </c>
      <c r="C1177" s="7">
        <v>43640</v>
      </c>
      <c r="D1177" s="6" t="s">
        <v>18</v>
      </c>
      <c r="E1177" s="8">
        <v>0</v>
      </c>
      <c r="F1177" s="9">
        <v>21.318123006760317</v>
      </c>
      <c r="G1177" s="6" t="s">
        <v>21</v>
      </c>
      <c r="H1177" s="12">
        <f>IF(Таблица3[[#This Row],[Количество]]&lt;0,E1177*F1177*(-1),E1177*F1177)</f>
        <v>0</v>
      </c>
    </row>
    <row r="1178" spans="1:8" x14ac:dyDescent="0.25">
      <c r="A1178" s="6">
        <v>1186</v>
      </c>
      <c r="B1178" s="6" t="s">
        <v>11</v>
      </c>
      <c r="C1178" s="7">
        <v>43911</v>
      </c>
      <c r="D1178" s="6" t="s">
        <v>19</v>
      </c>
      <c r="E1178" s="8">
        <v>26</v>
      </c>
      <c r="F1178" s="9">
        <v>803.73766797749931</v>
      </c>
      <c r="G1178" s="6" t="s">
        <v>22</v>
      </c>
      <c r="H1178" s="12">
        <f>IF(Таблица3[[#This Row],[Количество]]&lt;0,E1178*F1178*(-1),E1178*F1178)</f>
        <v>20897.179367414981</v>
      </c>
    </row>
    <row r="1179" spans="1:8" x14ac:dyDescent="0.25">
      <c r="A1179" s="6">
        <v>1187</v>
      </c>
      <c r="B1179" s="6" t="s">
        <v>7</v>
      </c>
      <c r="C1179" s="7">
        <v>43900</v>
      </c>
      <c r="D1179" s="6" t="s">
        <v>18</v>
      </c>
      <c r="E1179" s="8">
        <v>0</v>
      </c>
      <c r="F1179" s="9">
        <v>14.880685060494558</v>
      </c>
      <c r="G1179" s="6" t="s">
        <v>23</v>
      </c>
      <c r="H1179" s="12">
        <f>IF(Таблица3[[#This Row],[Количество]]&lt;0,E1179*F1179*(-1),E1179*F1179)</f>
        <v>0</v>
      </c>
    </row>
    <row r="1180" spans="1:8" x14ac:dyDescent="0.25">
      <c r="A1180" s="6">
        <v>1188</v>
      </c>
      <c r="B1180" s="6" t="s">
        <v>8</v>
      </c>
      <c r="C1180" s="7">
        <v>43629</v>
      </c>
      <c r="D1180" s="6" t="s">
        <v>17</v>
      </c>
      <c r="E1180" s="8">
        <v>76</v>
      </c>
      <c r="F1180" s="9">
        <v>2297.7238860248112</v>
      </c>
      <c r="G1180" s="6" t="s">
        <v>21</v>
      </c>
      <c r="H1180" s="12">
        <f>IF(Таблица3[[#This Row],[Количество]]&lt;0,E1180*F1180*(-1),E1180*F1180)</f>
        <v>174627.01533788565</v>
      </c>
    </row>
    <row r="1181" spans="1:8" x14ac:dyDescent="0.25">
      <c r="A1181" s="6">
        <v>1189</v>
      </c>
      <c r="B1181" s="6" t="s">
        <v>12</v>
      </c>
      <c r="C1181" s="7">
        <v>44131</v>
      </c>
      <c r="D1181" s="6" t="s">
        <v>16</v>
      </c>
      <c r="E1181" s="8">
        <v>75</v>
      </c>
      <c r="F1181" s="9">
        <v>2276.1957571703351</v>
      </c>
      <c r="G1181" s="6" t="s">
        <v>24</v>
      </c>
      <c r="H1181" s="12">
        <f>IF(Таблица3[[#This Row],[Количество]]&lt;0,E1181*F1181*(-1),E1181*F1181)</f>
        <v>170714.68178777513</v>
      </c>
    </row>
    <row r="1182" spans="1:8" x14ac:dyDescent="0.25">
      <c r="A1182" s="6">
        <v>1190</v>
      </c>
      <c r="B1182" s="6" t="s">
        <v>12</v>
      </c>
      <c r="C1182" s="7">
        <v>43999</v>
      </c>
      <c r="D1182" s="6" t="s">
        <v>18</v>
      </c>
      <c r="E1182" s="8">
        <v>61</v>
      </c>
      <c r="F1182" s="9">
        <v>1844.7481128177199</v>
      </c>
      <c r="G1182" s="6" t="s">
        <v>22</v>
      </c>
      <c r="H1182" s="12">
        <f>IF(Таблица3[[#This Row],[Количество]]&lt;0,E1182*F1182*(-1),E1182*F1182)</f>
        <v>112529.63488188091</v>
      </c>
    </row>
    <row r="1183" spans="1:8" x14ac:dyDescent="0.25">
      <c r="A1183" s="6">
        <v>1191</v>
      </c>
      <c r="B1183" s="6" t="s">
        <v>9</v>
      </c>
      <c r="C1183" s="7">
        <v>44395</v>
      </c>
      <c r="D1183" s="6" t="s">
        <v>16</v>
      </c>
      <c r="E1183" s="8">
        <v>-2</v>
      </c>
      <c r="F1183" s="9">
        <v>-42.806028749734537</v>
      </c>
      <c r="G1183" s="6" t="s">
        <v>24</v>
      </c>
      <c r="H1183" s="12">
        <f>IF(Таблица3[[#This Row],[Количество]]&lt;0,E1183*F1183*(-1),E1183*F1183)</f>
        <v>-85.612057499469074</v>
      </c>
    </row>
    <row r="1184" spans="1:8" x14ac:dyDescent="0.25">
      <c r="A1184" s="6">
        <v>1192</v>
      </c>
      <c r="B1184" s="6" t="s">
        <v>13</v>
      </c>
      <c r="C1184" s="7">
        <v>43867</v>
      </c>
      <c r="D1184" s="6" t="s">
        <v>19</v>
      </c>
      <c r="E1184" s="8">
        <v>40</v>
      </c>
      <c r="F1184" s="9">
        <v>1225.5161793559112</v>
      </c>
      <c r="G1184" s="6" t="s">
        <v>21</v>
      </c>
      <c r="H1184" s="12">
        <f>IF(Таблица3[[#This Row],[Количество]]&lt;0,E1184*F1184*(-1),E1184*F1184)</f>
        <v>49020.647174236445</v>
      </c>
    </row>
    <row r="1185" spans="1:8" x14ac:dyDescent="0.25">
      <c r="A1185" s="6">
        <v>1193</v>
      </c>
      <c r="B1185" s="6" t="s">
        <v>10</v>
      </c>
      <c r="C1185" s="7">
        <v>44241</v>
      </c>
      <c r="D1185" s="6" t="s">
        <v>16</v>
      </c>
      <c r="E1185" s="8">
        <v>5</v>
      </c>
      <c r="F1185" s="9">
        <v>173.84002396298933</v>
      </c>
      <c r="G1185" s="6" t="s">
        <v>23</v>
      </c>
      <c r="H1185" s="12">
        <f>IF(Таблица3[[#This Row],[Количество]]&lt;0,E1185*F1185*(-1),E1185*F1185)</f>
        <v>869.20011981494667</v>
      </c>
    </row>
    <row r="1186" spans="1:8" x14ac:dyDescent="0.25">
      <c r="A1186" s="6">
        <v>1194</v>
      </c>
      <c r="B1186" s="6" t="s">
        <v>10</v>
      </c>
      <c r="C1186" s="7">
        <v>43728</v>
      </c>
      <c r="D1186" s="6" t="s">
        <v>16</v>
      </c>
      <c r="E1186" s="8">
        <v>57</v>
      </c>
      <c r="F1186" s="9">
        <v>1725.2313391180517</v>
      </c>
      <c r="G1186" s="6" t="s">
        <v>22</v>
      </c>
      <c r="H1186" s="12">
        <f>IF(Таблица3[[#This Row],[Количество]]&lt;0,E1186*F1186*(-1),E1186*F1186)</f>
        <v>98338.186329728938</v>
      </c>
    </row>
    <row r="1187" spans="1:8" x14ac:dyDescent="0.25">
      <c r="A1187" s="6">
        <v>1195</v>
      </c>
      <c r="B1187" s="6" t="s">
        <v>14</v>
      </c>
      <c r="C1187" s="7">
        <v>43552</v>
      </c>
      <c r="D1187" s="6" t="s">
        <v>16</v>
      </c>
      <c r="E1187" s="8">
        <v>86</v>
      </c>
      <c r="F1187" s="9">
        <v>2598.1646524411644</v>
      </c>
      <c r="G1187" s="6" t="s">
        <v>24</v>
      </c>
      <c r="H1187" s="12">
        <f>IF(Таблица3[[#This Row],[Количество]]&lt;0,E1187*F1187*(-1),E1187*F1187)</f>
        <v>223442.16010994013</v>
      </c>
    </row>
    <row r="1188" spans="1:8" x14ac:dyDescent="0.25">
      <c r="A1188" s="6">
        <v>1196</v>
      </c>
      <c r="B1188" s="6" t="s">
        <v>8</v>
      </c>
      <c r="C1188" s="7">
        <v>43999</v>
      </c>
      <c r="D1188" s="6" t="s">
        <v>19</v>
      </c>
      <c r="E1188" s="8">
        <v>15</v>
      </c>
      <c r="F1188" s="9">
        <v>465.29110883082438</v>
      </c>
      <c r="G1188" s="6" t="s">
        <v>21</v>
      </c>
      <c r="H1188" s="12">
        <f>IF(Таблица3[[#This Row],[Количество]]&lt;0,E1188*F1188*(-1),E1188*F1188)</f>
        <v>6979.3666324623655</v>
      </c>
    </row>
    <row r="1189" spans="1:8" x14ac:dyDescent="0.25">
      <c r="A1189" s="6">
        <v>1197</v>
      </c>
      <c r="B1189" s="6" t="s">
        <v>9</v>
      </c>
      <c r="C1189" s="7">
        <v>43717</v>
      </c>
      <c r="D1189" s="6" t="s">
        <v>16</v>
      </c>
      <c r="E1189" s="8">
        <v>39</v>
      </c>
      <c r="F1189" s="9">
        <v>1188.402704346747</v>
      </c>
      <c r="G1189" s="6" t="s">
        <v>21</v>
      </c>
      <c r="H1189" s="12">
        <f>IF(Таблица3[[#This Row],[Количество]]&lt;0,E1189*F1189*(-1),E1189*F1189)</f>
        <v>46347.705469523135</v>
      </c>
    </row>
    <row r="1190" spans="1:8" x14ac:dyDescent="0.25">
      <c r="A1190" s="6">
        <v>1198</v>
      </c>
      <c r="B1190" s="6" t="s">
        <v>8</v>
      </c>
      <c r="C1190" s="7">
        <v>43955</v>
      </c>
      <c r="D1190" s="6" t="s">
        <v>17</v>
      </c>
      <c r="E1190" s="8">
        <v>94</v>
      </c>
      <c r="F1190" s="9">
        <v>2842.8308169489765</v>
      </c>
      <c r="G1190" s="6" t="s">
        <v>24</v>
      </c>
      <c r="H1190" s="12">
        <f>IF(Таблица3[[#This Row],[Количество]]&lt;0,E1190*F1190*(-1),E1190*F1190)</f>
        <v>267226.09679320379</v>
      </c>
    </row>
    <row r="1191" spans="1:8" x14ac:dyDescent="0.25">
      <c r="A1191" s="6">
        <v>1199</v>
      </c>
      <c r="B1191" s="6" t="s">
        <v>8</v>
      </c>
      <c r="C1191" s="7">
        <v>43552</v>
      </c>
      <c r="D1191" s="6" t="s">
        <v>18</v>
      </c>
      <c r="E1191" s="8">
        <v>78</v>
      </c>
      <c r="F1191" s="9">
        <v>2359.4909602444432</v>
      </c>
      <c r="G1191" s="6" t="s">
        <v>22</v>
      </c>
      <c r="H1191" s="12">
        <f>IF(Таблица3[[#This Row],[Количество]]&lt;0,E1191*F1191*(-1),E1191*F1191)</f>
        <v>184040.29489906656</v>
      </c>
    </row>
    <row r="1192" spans="1:8" x14ac:dyDescent="0.25">
      <c r="A1192" s="6">
        <v>1200</v>
      </c>
      <c r="B1192" s="6" t="s">
        <v>9</v>
      </c>
      <c r="C1192" s="7">
        <v>43486</v>
      </c>
      <c r="D1192" s="6" t="s">
        <v>16</v>
      </c>
      <c r="E1192" s="8">
        <v>65</v>
      </c>
      <c r="F1192" s="9">
        <v>1969.4723752480947</v>
      </c>
      <c r="G1192" s="6" t="s">
        <v>21</v>
      </c>
      <c r="H1192" s="12">
        <f>IF(Таблица3[[#This Row],[Количество]]&lt;0,E1192*F1192*(-1),E1192*F1192)</f>
        <v>128015.70439112616</v>
      </c>
    </row>
    <row r="1193" spans="1:8" x14ac:dyDescent="0.25">
      <c r="A1193" s="6">
        <v>1201</v>
      </c>
      <c r="B1193" s="6" t="s">
        <v>7</v>
      </c>
      <c r="C1193" s="7">
        <v>43816</v>
      </c>
      <c r="D1193" s="6" t="s">
        <v>16</v>
      </c>
      <c r="E1193" s="8">
        <v>66</v>
      </c>
      <c r="F1193" s="9">
        <v>1998.9422548511391</v>
      </c>
      <c r="G1193" s="6" t="s">
        <v>22</v>
      </c>
      <c r="H1193" s="12">
        <f>IF(Таблица3[[#This Row],[Количество]]&lt;0,E1193*F1193*(-1),E1193*F1193)</f>
        <v>131930.18882017519</v>
      </c>
    </row>
    <row r="1194" spans="1:8" x14ac:dyDescent="0.25">
      <c r="A1194" s="6">
        <v>1202</v>
      </c>
      <c r="B1194" s="6" t="s">
        <v>12</v>
      </c>
      <c r="C1194" s="7">
        <v>44329</v>
      </c>
      <c r="D1194" s="6" t="s">
        <v>20</v>
      </c>
      <c r="E1194" s="8">
        <v>84</v>
      </c>
      <c r="F1194" s="9">
        <v>2540.9765790734036</v>
      </c>
      <c r="G1194" s="6" t="s">
        <v>21</v>
      </c>
      <c r="H1194" s="12">
        <f>IF(Таблица3[[#This Row],[Количество]]&lt;0,E1194*F1194*(-1),E1194*F1194)</f>
        <v>213442.0326421659</v>
      </c>
    </row>
    <row r="1195" spans="1:8" x14ac:dyDescent="0.25">
      <c r="A1195" s="6">
        <v>1203</v>
      </c>
      <c r="B1195" s="6" t="s">
        <v>8</v>
      </c>
      <c r="C1195" s="7">
        <v>43541</v>
      </c>
      <c r="D1195" s="6" t="s">
        <v>20</v>
      </c>
      <c r="E1195" s="8">
        <v>35</v>
      </c>
      <c r="F1195" s="9">
        <v>1074.2230334811193</v>
      </c>
      <c r="G1195" s="6" t="s">
        <v>22</v>
      </c>
      <c r="H1195" s="12">
        <f>IF(Таблица3[[#This Row],[Количество]]&lt;0,E1195*F1195*(-1),E1195*F1195)</f>
        <v>37597.806171839176</v>
      </c>
    </row>
    <row r="1196" spans="1:8" x14ac:dyDescent="0.25">
      <c r="A1196" s="6">
        <v>1204</v>
      </c>
      <c r="B1196" s="6" t="s">
        <v>11</v>
      </c>
      <c r="C1196" s="7">
        <v>43988</v>
      </c>
      <c r="D1196" s="6" t="s">
        <v>20</v>
      </c>
      <c r="E1196" s="8">
        <v>94</v>
      </c>
      <c r="F1196" s="9">
        <v>2844.4960047674813</v>
      </c>
      <c r="G1196" s="6" t="s">
        <v>23</v>
      </c>
      <c r="H1196" s="12">
        <f>IF(Таблица3[[#This Row],[Количество]]&lt;0,E1196*F1196*(-1),E1196*F1196)</f>
        <v>267382.62444814324</v>
      </c>
    </row>
    <row r="1197" spans="1:8" x14ac:dyDescent="0.25">
      <c r="A1197" s="6">
        <v>1205</v>
      </c>
      <c r="B1197" s="6" t="s">
        <v>10</v>
      </c>
      <c r="C1197" s="7">
        <v>44296</v>
      </c>
      <c r="D1197" s="6" t="s">
        <v>18</v>
      </c>
      <c r="E1197" s="8">
        <v>26</v>
      </c>
      <c r="F1197" s="9">
        <v>800.08907895331436</v>
      </c>
      <c r="G1197" s="6" t="s">
        <v>24</v>
      </c>
      <c r="H1197" s="12">
        <f>IF(Таблица3[[#This Row],[Количество]]&lt;0,E1197*F1197*(-1),E1197*F1197)</f>
        <v>20802.316052786173</v>
      </c>
    </row>
    <row r="1198" spans="1:8" x14ac:dyDescent="0.25">
      <c r="A1198" s="6">
        <v>1206</v>
      </c>
      <c r="B1198" s="6" t="s">
        <v>14</v>
      </c>
      <c r="C1198" s="7">
        <v>43673</v>
      </c>
      <c r="D1198" s="6" t="s">
        <v>16</v>
      </c>
      <c r="E1198" s="8">
        <v>80</v>
      </c>
      <c r="F1198" s="9">
        <v>2426.8960514739433</v>
      </c>
      <c r="G1198" s="6" t="s">
        <v>21</v>
      </c>
      <c r="H1198" s="12">
        <f>IF(Таблица3[[#This Row],[Количество]]&lt;0,E1198*F1198*(-1),E1198*F1198)</f>
        <v>194151.68411791546</v>
      </c>
    </row>
    <row r="1199" spans="1:8" x14ac:dyDescent="0.25">
      <c r="A1199" s="6">
        <v>1207</v>
      </c>
      <c r="B1199" s="6" t="s">
        <v>11</v>
      </c>
      <c r="C1199" s="7">
        <v>43977</v>
      </c>
      <c r="D1199" s="6" t="s">
        <v>18</v>
      </c>
      <c r="E1199" s="8">
        <v>7</v>
      </c>
      <c r="F1199" s="9">
        <v>227.4908476926245</v>
      </c>
      <c r="G1199" s="6" t="s">
        <v>23</v>
      </c>
      <c r="H1199" s="12">
        <f>IF(Таблица3[[#This Row],[Количество]]&lt;0,E1199*F1199*(-1),E1199*F1199)</f>
        <v>1592.4359338483714</v>
      </c>
    </row>
    <row r="1200" spans="1:8" x14ac:dyDescent="0.25">
      <c r="A1200" s="6">
        <v>1208</v>
      </c>
      <c r="B1200" s="6" t="s">
        <v>13</v>
      </c>
      <c r="C1200" s="7">
        <v>43673</v>
      </c>
      <c r="D1200" s="6" t="s">
        <v>20</v>
      </c>
      <c r="E1200" s="8">
        <v>47</v>
      </c>
      <c r="F1200" s="9">
        <v>1424.5293344391168</v>
      </c>
      <c r="G1200" s="6" t="s">
        <v>24</v>
      </c>
      <c r="H1200" s="12">
        <f>IF(Таблица3[[#This Row],[Количество]]&lt;0,E1200*F1200*(-1),E1200*F1200)</f>
        <v>66952.878718638487</v>
      </c>
    </row>
    <row r="1201" spans="1:8" x14ac:dyDescent="0.25">
      <c r="A1201" s="6">
        <v>1209</v>
      </c>
      <c r="B1201" s="6" t="s">
        <v>10</v>
      </c>
      <c r="C1201" s="7">
        <v>44087</v>
      </c>
      <c r="D1201" s="6" t="s">
        <v>18</v>
      </c>
      <c r="E1201" s="8">
        <v>32</v>
      </c>
      <c r="F1201" s="9">
        <v>986.6880662051085</v>
      </c>
      <c r="G1201" s="6" t="s">
        <v>23</v>
      </c>
      <c r="H1201" s="12">
        <f>IF(Таблица3[[#This Row],[Количество]]&lt;0,E1201*F1201*(-1),E1201*F1201)</f>
        <v>31574.018118563472</v>
      </c>
    </row>
    <row r="1202" spans="1:8" x14ac:dyDescent="0.25">
      <c r="A1202" s="6">
        <v>1210</v>
      </c>
      <c r="B1202" s="6" t="s">
        <v>13</v>
      </c>
      <c r="C1202" s="7">
        <v>44527</v>
      </c>
      <c r="D1202" s="6" t="s">
        <v>18</v>
      </c>
      <c r="E1202" s="8">
        <v>8</v>
      </c>
      <c r="F1202" s="9">
        <v>253.97181435002494</v>
      </c>
      <c r="G1202" s="6" t="s">
        <v>23</v>
      </c>
      <c r="H1202" s="12">
        <f>IF(Таблица3[[#This Row],[Количество]]&lt;0,E1202*F1202*(-1),E1202*F1202)</f>
        <v>2031.7745148001995</v>
      </c>
    </row>
    <row r="1203" spans="1:8" x14ac:dyDescent="0.25">
      <c r="A1203" s="6">
        <v>1211</v>
      </c>
      <c r="B1203" s="6" t="s">
        <v>7</v>
      </c>
      <c r="C1203" s="7">
        <v>44043</v>
      </c>
      <c r="D1203" s="6" t="s">
        <v>20</v>
      </c>
      <c r="E1203" s="8">
        <v>33</v>
      </c>
      <c r="F1203" s="9">
        <v>1009.0835792644413</v>
      </c>
      <c r="G1203" s="6" t="s">
        <v>24</v>
      </c>
      <c r="H1203" s="12">
        <f>IF(Таблица3[[#This Row],[Количество]]&lt;0,E1203*F1203*(-1),E1203*F1203)</f>
        <v>33299.758115726559</v>
      </c>
    </row>
    <row r="1204" spans="1:8" x14ac:dyDescent="0.25">
      <c r="A1204" s="6">
        <v>1212</v>
      </c>
      <c r="B1204" s="6" t="s">
        <v>14</v>
      </c>
      <c r="C1204" s="7">
        <v>44076</v>
      </c>
      <c r="D1204" s="6" t="s">
        <v>16</v>
      </c>
      <c r="E1204" s="8">
        <v>22</v>
      </c>
      <c r="F1204" s="9">
        <v>684.43266596535875</v>
      </c>
      <c r="G1204" s="6" t="s">
        <v>21</v>
      </c>
      <c r="H1204" s="12">
        <f>IF(Таблица3[[#This Row],[Количество]]&lt;0,E1204*F1204*(-1),E1204*F1204)</f>
        <v>15057.518651237893</v>
      </c>
    </row>
    <row r="1205" spans="1:8" x14ac:dyDescent="0.25">
      <c r="A1205" s="6">
        <v>1213</v>
      </c>
      <c r="B1205" s="6" t="s">
        <v>9</v>
      </c>
      <c r="C1205" s="7">
        <v>44494</v>
      </c>
      <c r="D1205" s="6" t="s">
        <v>18</v>
      </c>
      <c r="E1205" s="8">
        <v>81</v>
      </c>
      <c r="F1205" s="9">
        <v>2447.0249070326481</v>
      </c>
      <c r="G1205" s="6" t="s">
        <v>22</v>
      </c>
      <c r="H1205" s="12">
        <f>IF(Таблица3[[#This Row],[Количество]]&lt;0,E1205*F1205*(-1),E1205*F1205)</f>
        <v>198209.01746964449</v>
      </c>
    </row>
    <row r="1206" spans="1:8" x14ac:dyDescent="0.25">
      <c r="A1206" s="6">
        <v>1214</v>
      </c>
      <c r="B1206" s="6" t="s">
        <v>9</v>
      </c>
      <c r="C1206" s="7">
        <v>43629</v>
      </c>
      <c r="D1206" s="6" t="s">
        <v>19</v>
      </c>
      <c r="E1206" s="8">
        <v>81</v>
      </c>
      <c r="F1206" s="9">
        <v>2448.7385074051763</v>
      </c>
      <c r="G1206" s="6" t="s">
        <v>24</v>
      </c>
      <c r="H1206" s="12">
        <f>IF(Таблица3[[#This Row],[Количество]]&lt;0,E1206*F1206*(-1),E1206*F1206)</f>
        <v>198347.81909981929</v>
      </c>
    </row>
    <row r="1207" spans="1:8" x14ac:dyDescent="0.25">
      <c r="A1207" s="6">
        <v>1215</v>
      </c>
      <c r="B1207" s="6" t="s">
        <v>7</v>
      </c>
      <c r="C1207" s="7">
        <v>44043</v>
      </c>
      <c r="D1207" s="6" t="s">
        <v>17</v>
      </c>
      <c r="E1207" s="8">
        <v>30</v>
      </c>
      <c r="F1207" s="9">
        <v>917.38843901415805</v>
      </c>
      <c r="G1207" s="6" t="s">
        <v>22</v>
      </c>
      <c r="H1207" s="12">
        <f>IF(Таблица3[[#This Row],[Количество]]&lt;0,E1207*F1207*(-1),E1207*F1207)</f>
        <v>27521.653170424743</v>
      </c>
    </row>
    <row r="1208" spans="1:8" x14ac:dyDescent="0.25">
      <c r="A1208" s="6">
        <v>1216</v>
      </c>
      <c r="B1208" s="6" t="s">
        <v>15</v>
      </c>
      <c r="C1208" s="7">
        <v>44087</v>
      </c>
      <c r="D1208" s="6" t="s">
        <v>18</v>
      </c>
      <c r="E1208" s="8">
        <v>-1</v>
      </c>
      <c r="F1208" s="9">
        <v>-11.45171893891844</v>
      </c>
      <c r="G1208" s="6" t="s">
        <v>23</v>
      </c>
      <c r="H1208" s="12">
        <f>IF(Таблица3[[#This Row],[Количество]]&lt;0,E1208*F1208*(-1),E1208*F1208)</f>
        <v>-11.45171893891844</v>
      </c>
    </row>
    <row r="1209" spans="1:8" x14ac:dyDescent="0.25">
      <c r="A1209" s="6">
        <v>1217</v>
      </c>
      <c r="B1209" s="6" t="s">
        <v>13</v>
      </c>
      <c r="C1209" s="7">
        <v>43607</v>
      </c>
      <c r="D1209" s="6" t="s">
        <v>20</v>
      </c>
      <c r="E1209" s="8">
        <v>35</v>
      </c>
      <c r="F1209" s="9">
        <v>1068.5440305953027</v>
      </c>
      <c r="G1209" s="6" t="s">
        <v>24</v>
      </c>
      <c r="H1209" s="12">
        <f>IF(Таблица3[[#This Row],[Количество]]&lt;0,E1209*F1209*(-1),E1209*F1209)</f>
        <v>37399.041070835592</v>
      </c>
    </row>
    <row r="1210" spans="1:8" x14ac:dyDescent="0.25">
      <c r="A1210" s="6">
        <v>1218</v>
      </c>
      <c r="B1210" s="6" t="s">
        <v>9</v>
      </c>
      <c r="C1210" s="7">
        <v>43541</v>
      </c>
      <c r="D1210" s="6" t="s">
        <v>20</v>
      </c>
      <c r="E1210" s="8">
        <v>78</v>
      </c>
      <c r="F1210" s="9">
        <v>2359.6052865922752</v>
      </c>
      <c r="G1210" s="6" t="s">
        <v>23</v>
      </c>
      <c r="H1210" s="12">
        <f>IF(Таблица3[[#This Row],[Количество]]&lt;0,E1210*F1210*(-1),E1210*F1210)</f>
        <v>184049.21235419746</v>
      </c>
    </row>
    <row r="1211" spans="1:8" x14ac:dyDescent="0.25">
      <c r="A1211" s="6">
        <v>1219</v>
      </c>
      <c r="B1211" s="6" t="s">
        <v>8</v>
      </c>
      <c r="C1211" s="7">
        <v>43684</v>
      </c>
      <c r="D1211" s="6" t="s">
        <v>18</v>
      </c>
      <c r="E1211" s="8">
        <v>15</v>
      </c>
      <c r="F1211" s="9">
        <v>472.26399650861191</v>
      </c>
      <c r="G1211" s="6" t="s">
        <v>22</v>
      </c>
      <c r="H1211" s="12">
        <f>IF(Таблица3[[#This Row],[Количество]]&lt;0,E1211*F1211*(-1),E1211*F1211)</f>
        <v>7083.9599476291787</v>
      </c>
    </row>
    <row r="1212" spans="1:8" x14ac:dyDescent="0.25">
      <c r="A1212" s="6">
        <v>1220</v>
      </c>
      <c r="B1212" s="6" t="s">
        <v>14</v>
      </c>
      <c r="C1212" s="7">
        <v>44219</v>
      </c>
      <c r="D1212" s="6" t="s">
        <v>20</v>
      </c>
      <c r="E1212" s="8">
        <v>75</v>
      </c>
      <c r="F1212" s="9">
        <v>2268.7742764461668</v>
      </c>
      <c r="G1212" s="6" t="s">
        <v>21</v>
      </c>
      <c r="H1212" s="12">
        <f>IF(Таблица3[[#This Row],[Количество]]&lt;0,E1212*F1212*(-1),E1212*F1212)</f>
        <v>170158.07073346252</v>
      </c>
    </row>
    <row r="1213" spans="1:8" x14ac:dyDescent="0.25">
      <c r="A1213" s="6">
        <v>1221</v>
      </c>
      <c r="B1213" s="6" t="s">
        <v>12</v>
      </c>
      <c r="C1213" s="7">
        <v>43750</v>
      </c>
      <c r="D1213" s="6" t="s">
        <v>16</v>
      </c>
      <c r="E1213" s="8">
        <v>12</v>
      </c>
      <c r="F1213" s="9">
        <v>381.4303875004473</v>
      </c>
      <c r="G1213" s="6" t="s">
        <v>22</v>
      </c>
      <c r="H1213" s="12">
        <f>IF(Таблица3[[#This Row],[Количество]]&lt;0,E1213*F1213*(-1),E1213*F1213)</f>
        <v>4577.1646500053675</v>
      </c>
    </row>
    <row r="1214" spans="1:8" x14ac:dyDescent="0.25">
      <c r="A1214" s="6">
        <v>1222</v>
      </c>
      <c r="B1214" s="6" t="s">
        <v>11</v>
      </c>
      <c r="C1214" s="7">
        <v>44516</v>
      </c>
      <c r="D1214" s="6" t="s">
        <v>20</v>
      </c>
      <c r="E1214" s="8">
        <v>30</v>
      </c>
      <c r="F1214" s="9">
        <v>919.83337200833716</v>
      </c>
      <c r="G1214" s="6" t="s">
        <v>24</v>
      </c>
      <c r="H1214" s="12">
        <f>IF(Таблица3[[#This Row],[Количество]]&lt;0,E1214*F1214*(-1),E1214*F1214)</f>
        <v>27595.001160250114</v>
      </c>
    </row>
    <row r="1215" spans="1:8" x14ac:dyDescent="0.25">
      <c r="A1215" s="6">
        <v>1223</v>
      </c>
      <c r="B1215" s="6" t="s">
        <v>11</v>
      </c>
      <c r="C1215" s="7">
        <v>44329</v>
      </c>
      <c r="D1215" s="6" t="s">
        <v>16</v>
      </c>
      <c r="E1215" s="8">
        <v>42</v>
      </c>
      <c r="F1215" s="9">
        <v>1280.454928316145</v>
      </c>
      <c r="G1215" s="6" t="s">
        <v>23</v>
      </c>
      <c r="H1215" s="12">
        <f>IF(Таблица3[[#This Row],[Количество]]&lt;0,E1215*F1215*(-1),E1215*F1215)</f>
        <v>53779.106989278094</v>
      </c>
    </row>
    <row r="1216" spans="1:8" x14ac:dyDescent="0.25">
      <c r="A1216" s="6">
        <v>1224</v>
      </c>
      <c r="B1216" s="6" t="s">
        <v>12</v>
      </c>
      <c r="C1216" s="7">
        <v>43834</v>
      </c>
      <c r="D1216" s="6" t="s">
        <v>16</v>
      </c>
      <c r="E1216" s="8">
        <v>-8</v>
      </c>
      <c r="F1216" s="9">
        <v>-221.46929145267092</v>
      </c>
      <c r="G1216" s="6" t="s">
        <v>21</v>
      </c>
      <c r="H1216" s="12">
        <f>IF(Таблица3[[#This Row],[Количество]]&lt;0,E1216*F1216*(-1),E1216*F1216)</f>
        <v>-1771.7543316213673</v>
      </c>
    </row>
    <row r="1217" spans="1:8" x14ac:dyDescent="0.25">
      <c r="A1217" s="6">
        <v>1225</v>
      </c>
      <c r="B1217" s="6" t="s">
        <v>14</v>
      </c>
      <c r="C1217" s="7">
        <v>43933</v>
      </c>
      <c r="D1217" s="6" t="s">
        <v>19</v>
      </c>
      <c r="E1217" s="8">
        <v>93</v>
      </c>
      <c r="F1217" s="9">
        <v>2807.3714428830144</v>
      </c>
      <c r="G1217" s="6" t="s">
        <v>23</v>
      </c>
      <c r="H1217" s="12">
        <f>IF(Таблица3[[#This Row],[Количество]]&lt;0,E1217*F1217*(-1),E1217*F1217)</f>
        <v>261085.54418812034</v>
      </c>
    </row>
    <row r="1218" spans="1:8" x14ac:dyDescent="0.25">
      <c r="A1218" s="6">
        <v>1226</v>
      </c>
      <c r="B1218" s="6" t="s">
        <v>13</v>
      </c>
      <c r="C1218" s="7">
        <v>43706</v>
      </c>
      <c r="D1218" s="6" t="s">
        <v>16</v>
      </c>
      <c r="E1218" s="8">
        <v>55</v>
      </c>
      <c r="F1218" s="9">
        <v>1675.7524533229732</v>
      </c>
      <c r="G1218" s="6" t="s">
        <v>21</v>
      </c>
      <c r="H1218" s="12">
        <f>IF(Таблица3[[#This Row],[Количество]]&lt;0,E1218*F1218*(-1),E1218*F1218)</f>
        <v>92166.384932763525</v>
      </c>
    </row>
    <row r="1219" spans="1:8" x14ac:dyDescent="0.25">
      <c r="A1219" s="6">
        <v>1227</v>
      </c>
      <c r="B1219" s="6" t="s">
        <v>7</v>
      </c>
      <c r="C1219" s="7">
        <v>44252</v>
      </c>
      <c r="D1219" s="6" t="s">
        <v>18</v>
      </c>
      <c r="E1219" s="8">
        <v>53</v>
      </c>
      <c r="F1219" s="9">
        <v>1611.6756896250922</v>
      </c>
      <c r="G1219" s="6" t="s">
        <v>22</v>
      </c>
      <c r="H1219" s="12">
        <f>IF(Таблица3[[#This Row],[Количество]]&lt;0,E1219*F1219*(-1),E1219*F1219)</f>
        <v>85418.811550129889</v>
      </c>
    </row>
    <row r="1220" spans="1:8" x14ac:dyDescent="0.25">
      <c r="A1220" s="6">
        <v>1228</v>
      </c>
      <c r="B1220" s="6" t="s">
        <v>12</v>
      </c>
      <c r="C1220" s="7">
        <v>43651</v>
      </c>
      <c r="D1220" s="6" t="s">
        <v>16</v>
      </c>
      <c r="E1220" s="8">
        <v>20</v>
      </c>
      <c r="F1220" s="9">
        <v>617.71223708788818</v>
      </c>
      <c r="G1220" s="6" t="s">
        <v>23</v>
      </c>
      <c r="H1220" s="12">
        <f>IF(Таблица3[[#This Row],[Количество]]&lt;0,E1220*F1220*(-1),E1220*F1220)</f>
        <v>12354.244741757764</v>
      </c>
    </row>
    <row r="1221" spans="1:8" x14ac:dyDescent="0.25">
      <c r="A1221" s="6">
        <v>1229</v>
      </c>
      <c r="B1221" s="6" t="s">
        <v>15</v>
      </c>
      <c r="C1221" s="7">
        <v>44307</v>
      </c>
      <c r="D1221" s="6" t="s">
        <v>19</v>
      </c>
      <c r="E1221" s="8">
        <v>19</v>
      </c>
      <c r="F1221" s="9">
        <v>587.2089078359968</v>
      </c>
      <c r="G1221" s="6" t="s">
        <v>24</v>
      </c>
      <c r="H1221" s="12">
        <f>IF(Таблица3[[#This Row],[Количество]]&lt;0,E1221*F1221*(-1),E1221*F1221)</f>
        <v>11156.969248883939</v>
      </c>
    </row>
    <row r="1222" spans="1:8" x14ac:dyDescent="0.25">
      <c r="A1222" s="6">
        <v>1230</v>
      </c>
      <c r="B1222" s="6" t="s">
        <v>9</v>
      </c>
      <c r="C1222" s="7">
        <v>44219</v>
      </c>
      <c r="D1222" s="6" t="s">
        <v>20</v>
      </c>
      <c r="E1222" s="8">
        <v>23</v>
      </c>
      <c r="F1222" s="9">
        <v>708.67520556192949</v>
      </c>
      <c r="G1222" s="6" t="s">
        <v>22</v>
      </c>
      <c r="H1222" s="12">
        <f>IF(Таблица3[[#This Row],[Количество]]&lt;0,E1222*F1222*(-1),E1222*F1222)</f>
        <v>16299.529727924379</v>
      </c>
    </row>
    <row r="1223" spans="1:8" x14ac:dyDescent="0.25">
      <c r="A1223" s="6">
        <v>1231</v>
      </c>
      <c r="B1223" s="6" t="s">
        <v>8</v>
      </c>
      <c r="C1223" s="7">
        <v>43530</v>
      </c>
      <c r="D1223" s="6" t="s">
        <v>17</v>
      </c>
      <c r="E1223" s="8">
        <v>68</v>
      </c>
      <c r="F1223" s="9">
        <v>2059.0903893366012</v>
      </c>
      <c r="G1223" s="6" t="s">
        <v>22</v>
      </c>
      <c r="H1223" s="12">
        <f>IF(Таблица3[[#This Row],[Количество]]&lt;0,E1223*F1223*(-1),E1223*F1223)</f>
        <v>140018.1464748889</v>
      </c>
    </row>
    <row r="1224" spans="1:8" x14ac:dyDescent="0.25">
      <c r="A1224" s="6">
        <v>1232</v>
      </c>
      <c r="B1224" s="6" t="s">
        <v>10</v>
      </c>
      <c r="C1224" s="7">
        <v>43486</v>
      </c>
      <c r="D1224" s="6" t="s">
        <v>19</v>
      </c>
      <c r="E1224" s="8">
        <v>52</v>
      </c>
      <c r="F1224" s="9">
        <v>1578.6201256059278</v>
      </c>
      <c r="G1224" s="6" t="s">
        <v>21</v>
      </c>
      <c r="H1224" s="12">
        <f>IF(Таблица3[[#This Row],[Количество]]&lt;0,E1224*F1224*(-1),E1224*F1224)</f>
        <v>82088.246531508252</v>
      </c>
    </row>
    <row r="1225" spans="1:8" x14ac:dyDescent="0.25">
      <c r="A1225" s="6">
        <v>1233</v>
      </c>
      <c r="B1225" s="6" t="s">
        <v>7</v>
      </c>
      <c r="C1225" s="7">
        <v>44395</v>
      </c>
      <c r="D1225" s="6" t="s">
        <v>16</v>
      </c>
      <c r="E1225" s="8">
        <v>40</v>
      </c>
      <c r="F1225" s="9">
        <v>1219.560653186642</v>
      </c>
      <c r="G1225" s="6" t="s">
        <v>22</v>
      </c>
      <c r="H1225" s="12">
        <f>IF(Таблица3[[#This Row],[Количество]]&lt;0,E1225*F1225*(-1),E1225*F1225)</f>
        <v>48782.426127465675</v>
      </c>
    </row>
    <row r="1226" spans="1:8" x14ac:dyDescent="0.25">
      <c r="A1226" s="6">
        <v>1234</v>
      </c>
      <c r="B1226" s="6" t="s">
        <v>10</v>
      </c>
      <c r="C1226" s="7">
        <v>43519</v>
      </c>
      <c r="D1226" s="6" t="s">
        <v>20</v>
      </c>
      <c r="E1226" s="8">
        <v>22</v>
      </c>
      <c r="F1226" s="9">
        <v>677.08397118863434</v>
      </c>
      <c r="G1226" s="6" t="s">
        <v>23</v>
      </c>
      <c r="H1226" s="12">
        <f>IF(Таблица3[[#This Row],[Количество]]&lt;0,E1226*F1226*(-1),E1226*F1226)</f>
        <v>14895.847366149956</v>
      </c>
    </row>
    <row r="1227" spans="1:8" x14ac:dyDescent="0.25">
      <c r="A1227" s="6">
        <v>1235</v>
      </c>
      <c r="B1227" s="6" t="s">
        <v>10</v>
      </c>
      <c r="C1227" s="7">
        <v>44296</v>
      </c>
      <c r="D1227" s="6" t="s">
        <v>19</v>
      </c>
      <c r="E1227" s="8">
        <v>5</v>
      </c>
      <c r="F1227" s="9">
        <v>169.90101124103899</v>
      </c>
      <c r="G1227" s="6" t="s">
        <v>23</v>
      </c>
      <c r="H1227" s="12">
        <f>IF(Таблица3[[#This Row],[Количество]]&lt;0,E1227*F1227*(-1),E1227*F1227)</f>
        <v>849.50505620519493</v>
      </c>
    </row>
    <row r="1228" spans="1:8" x14ac:dyDescent="0.25">
      <c r="A1228" s="6">
        <v>1236</v>
      </c>
      <c r="B1228" s="6" t="s">
        <v>10</v>
      </c>
      <c r="C1228" s="7">
        <v>43563</v>
      </c>
      <c r="D1228" s="6" t="s">
        <v>20</v>
      </c>
      <c r="E1228" s="8">
        <v>30</v>
      </c>
      <c r="F1228" s="9">
        <v>922.83774629578079</v>
      </c>
      <c r="G1228" s="6" t="s">
        <v>22</v>
      </c>
      <c r="H1228" s="12">
        <f>IF(Таблица3[[#This Row],[Количество]]&lt;0,E1228*F1228*(-1),E1228*F1228)</f>
        <v>27685.132388873422</v>
      </c>
    </row>
    <row r="1229" spans="1:8" x14ac:dyDescent="0.25">
      <c r="A1229" s="6">
        <v>1237</v>
      </c>
      <c r="B1229" s="6" t="s">
        <v>10</v>
      </c>
      <c r="C1229" s="7">
        <v>43922</v>
      </c>
      <c r="D1229" s="6" t="s">
        <v>16</v>
      </c>
      <c r="E1229" s="8">
        <v>6</v>
      </c>
      <c r="F1229" s="9">
        <v>202.4495715831863</v>
      </c>
      <c r="G1229" s="6" t="s">
        <v>23</v>
      </c>
      <c r="H1229" s="12">
        <f>IF(Таблица3[[#This Row],[Количество]]&lt;0,E1229*F1229*(-1),E1229*F1229)</f>
        <v>1214.6974294991178</v>
      </c>
    </row>
    <row r="1230" spans="1:8" x14ac:dyDescent="0.25">
      <c r="A1230" s="6">
        <v>1238</v>
      </c>
      <c r="B1230" s="6" t="s">
        <v>14</v>
      </c>
      <c r="C1230" s="7">
        <v>44098</v>
      </c>
      <c r="D1230" s="6" t="s">
        <v>19</v>
      </c>
      <c r="E1230" s="8">
        <v>92</v>
      </c>
      <c r="F1230" s="9">
        <v>2776.3010190908926</v>
      </c>
      <c r="G1230" s="6" t="s">
        <v>21</v>
      </c>
      <c r="H1230" s="12">
        <f>IF(Таблица3[[#This Row],[Количество]]&lt;0,E1230*F1230*(-1),E1230*F1230)</f>
        <v>255419.69375636213</v>
      </c>
    </row>
    <row r="1231" spans="1:8" x14ac:dyDescent="0.25">
      <c r="A1231" s="6">
        <v>1239</v>
      </c>
      <c r="B1231" s="6" t="s">
        <v>15</v>
      </c>
      <c r="C1231" s="7">
        <v>43607</v>
      </c>
      <c r="D1231" s="6" t="s">
        <v>20</v>
      </c>
      <c r="E1231" s="8">
        <v>-5</v>
      </c>
      <c r="F1231" s="9">
        <v>-124.32490366118355</v>
      </c>
      <c r="G1231" s="6" t="s">
        <v>24</v>
      </c>
      <c r="H1231" s="12">
        <f>IF(Таблица3[[#This Row],[Количество]]&lt;0,E1231*F1231*(-1),E1231*F1231)</f>
        <v>-621.62451830591772</v>
      </c>
    </row>
    <row r="1232" spans="1:8" x14ac:dyDescent="0.25">
      <c r="A1232" s="6">
        <v>1240</v>
      </c>
      <c r="B1232" s="6" t="s">
        <v>11</v>
      </c>
      <c r="C1232" s="7">
        <v>43596</v>
      </c>
      <c r="D1232" s="6" t="s">
        <v>18</v>
      </c>
      <c r="E1232" s="8">
        <v>20</v>
      </c>
      <c r="F1232" s="9">
        <v>618.40740307042336</v>
      </c>
      <c r="G1232" s="6" t="s">
        <v>23</v>
      </c>
      <c r="H1232" s="12">
        <f>IF(Таблица3[[#This Row],[Количество]]&lt;0,E1232*F1232*(-1),E1232*F1232)</f>
        <v>12368.148061408467</v>
      </c>
    </row>
    <row r="1233" spans="1:8" x14ac:dyDescent="0.25">
      <c r="A1233" s="6">
        <v>1241</v>
      </c>
      <c r="B1233" s="6" t="s">
        <v>12</v>
      </c>
      <c r="C1233" s="7">
        <v>43827</v>
      </c>
      <c r="D1233" s="6" t="s">
        <v>20</v>
      </c>
      <c r="E1233" s="8">
        <v>54</v>
      </c>
      <c r="F1233" s="9">
        <v>1630.8588736802976</v>
      </c>
      <c r="G1233" s="6" t="s">
        <v>24</v>
      </c>
      <c r="H1233" s="12">
        <f>IF(Таблица3[[#This Row],[Количество]]&lt;0,E1233*F1233*(-1),E1233*F1233)</f>
        <v>88066.379178736068</v>
      </c>
    </row>
    <row r="1234" spans="1:8" x14ac:dyDescent="0.25">
      <c r="A1234" s="6">
        <v>1242</v>
      </c>
      <c r="B1234" s="6" t="s">
        <v>10</v>
      </c>
      <c r="C1234" s="7">
        <v>44296</v>
      </c>
      <c r="D1234" s="6" t="s">
        <v>16</v>
      </c>
      <c r="E1234" s="8">
        <v>9</v>
      </c>
      <c r="F1234" s="9">
        <v>292.06434361888643</v>
      </c>
      <c r="G1234" s="6" t="s">
        <v>21</v>
      </c>
      <c r="H1234" s="12">
        <f>IF(Таблица3[[#This Row],[Количество]]&lt;0,E1234*F1234*(-1),E1234*F1234)</f>
        <v>2628.579092569978</v>
      </c>
    </row>
    <row r="1235" spans="1:8" x14ac:dyDescent="0.25">
      <c r="A1235" s="6">
        <v>1243</v>
      </c>
      <c r="B1235" s="6" t="s">
        <v>15</v>
      </c>
      <c r="C1235" s="7">
        <v>44329</v>
      </c>
      <c r="D1235" s="6" t="s">
        <v>16</v>
      </c>
      <c r="E1235" s="8">
        <v>6</v>
      </c>
      <c r="F1235" s="9">
        <v>199.57821441994636</v>
      </c>
      <c r="G1235" s="6" t="s">
        <v>22</v>
      </c>
      <c r="H1235" s="12">
        <f>IF(Таблица3[[#This Row],[Количество]]&lt;0,E1235*F1235*(-1),E1235*F1235)</f>
        <v>1197.4692865196782</v>
      </c>
    </row>
    <row r="1236" spans="1:8" x14ac:dyDescent="0.25">
      <c r="A1236" s="6">
        <v>1244</v>
      </c>
      <c r="B1236" s="6" t="s">
        <v>12</v>
      </c>
      <c r="C1236" s="7">
        <v>43955</v>
      </c>
      <c r="D1236" s="6" t="s">
        <v>18</v>
      </c>
      <c r="E1236" s="8">
        <v>47</v>
      </c>
      <c r="F1236" s="9">
        <v>1428.2940012407209</v>
      </c>
      <c r="G1236" s="6" t="s">
        <v>21</v>
      </c>
      <c r="H1236" s="12">
        <f>IF(Таблица3[[#This Row],[Количество]]&lt;0,E1236*F1236*(-1),E1236*F1236)</f>
        <v>67129.818058313889</v>
      </c>
    </row>
    <row r="1237" spans="1:8" x14ac:dyDescent="0.25">
      <c r="A1237" s="6">
        <v>1245</v>
      </c>
      <c r="B1237" s="6" t="s">
        <v>7</v>
      </c>
      <c r="C1237" s="7">
        <v>44516</v>
      </c>
      <c r="D1237" s="6" t="s">
        <v>20</v>
      </c>
      <c r="E1237" s="8">
        <v>-10</v>
      </c>
      <c r="F1237" s="9">
        <v>-270.9125761651394</v>
      </c>
      <c r="G1237" s="6" t="s">
        <v>22</v>
      </c>
      <c r="H1237" s="12">
        <f>IF(Таблица3[[#This Row],[Количество]]&lt;0,E1237*F1237*(-1),E1237*F1237)</f>
        <v>-2709.125761651394</v>
      </c>
    </row>
    <row r="1238" spans="1:8" x14ac:dyDescent="0.25">
      <c r="A1238" s="6">
        <v>1246</v>
      </c>
      <c r="B1238" s="6" t="s">
        <v>9</v>
      </c>
      <c r="C1238" s="7">
        <v>43966</v>
      </c>
      <c r="D1238" s="6" t="s">
        <v>20</v>
      </c>
      <c r="E1238" s="8">
        <v>90</v>
      </c>
      <c r="F1238" s="9">
        <v>2723.4042411677569</v>
      </c>
      <c r="G1238" s="6" t="s">
        <v>24</v>
      </c>
      <c r="H1238" s="12">
        <f>IF(Таблица3[[#This Row],[Количество]]&lt;0,E1238*F1238*(-1),E1238*F1238)</f>
        <v>245106.38170509812</v>
      </c>
    </row>
    <row r="1239" spans="1:8" x14ac:dyDescent="0.25">
      <c r="A1239" s="6">
        <v>1247</v>
      </c>
      <c r="B1239" s="6" t="s">
        <v>8</v>
      </c>
      <c r="C1239" s="7">
        <v>43867</v>
      </c>
      <c r="D1239" s="6" t="s">
        <v>17</v>
      </c>
      <c r="E1239" s="8">
        <v>48</v>
      </c>
      <c r="F1239" s="9">
        <v>1464.346102431829</v>
      </c>
      <c r="G1239" s="6" t="s">
        <v>24</v>
      </c>
      <c r="H1239" s="12">
        <f>IF(Таблица3[[#This Row],[Количество]]&lt;0,E1239*F1239*(-1),E1239*F1239)</f>
        <v>70288.612916727783</v>
      </c>
    </row>
    <row r="1240" spans="1:8" x14ac:dyDescent="0.25">
      <c r="A1240" s="6">
        <v>1248</v>
      </c>
      <c r="B1240" s="6" t="s">
        <v>12</v>
      </c>
      <c r="C1240" s="7">
        <v>44296</v>
      </c>
      <c r="D1240" s="6" t="s">
        <v>17</v>
      </c>
      <c r="E1240" s="8">
        <v>55</v>
      </c>
      <c r="F1240" s="9">
        <v>1673.2527262577905</v>
      </c>
      <c r="G1240" s="6" t="s">
        <v>22</v>
      </c>
      <c r="H1240" s="12">
        <f>IF(Таблица3[[#This Row],[Количество]]&lt;0,E1240*F1240*(-1),E1240*F1240)</f>
        <v>92028.899944178484</v>
      </c>
    </row>
    <row r="1241" spans="1:8" x14ac:dyDescent="0.25">
      <c r="A1241" s="6">
        <v>1249</v>
      </c>
      <c r="B1241" s="6" t="s">
        <v>8</v>
      </c>
      <c r="C1241" s="7">
        <v>43640</v>
      </c>
      <c r="D1241" s="6" t="s">
        <v>20</v>
      </c>
      <c r="E1241" s="8">
        <v>42</v>
      </c>
      <c r="F1241" s="9">
        <v>1284.7869059837046</v>
      </c>
      <c r="G1241" s="6" t="s">
        <v>21</v>
      </c>
      <c r="H1241" s="12">
        <f>IF(Таблица3[[#This Row],[Количество]]&lt;0,E1241*F1241*(-1),E1241*F1241)</f>
        <v>53961.050051315593</v>
      </c>
    </row>
    <row r="1242" spans="1:8" x14ac:dyDescent="0.25">
      <c r="A1242" s="6">
        <v>1250</v>
      </c>
      <c r="B1242" s="6" t="s">
        <v>9</v>
      </c>
      <c r="C1242" s="7">
        <v>43497</v>
      </c>
      <c r="D1242" s="6" t="s">
        <v>16</v>
      </c>
      <c r="E1242" s="8">
        <v>39</v>
      </c>
      <c r="F1242" s="9">
        <v>1194.255822593065</v>
      </c>
      <c r="G1242" s="6" t="s">
        <v>23</v>
      </c>
      <c r="H1242" s="12">
        <f>IF(Таблица3[[#This Row],[Количество]]&lt;0,E1242*F1242*(-1),E1242*F1242)</f>
        <v>46575.977081129531</v>
      </c>
    </row>
    <row r="1243" spans="1:8" x14ac:dyDescent="0.25">
      <c r="A1243" s="6">
        <v>1251</v>
      </c>
      <c r="B1243" s="6" t="s">
        <v>10</v>
      </c>
      <c r="C1243" s="7">
        <v>44516</v>
      </c>
      <c r="D1243" s="6" t="s">
        <v>20</v>
      </c>
      <c r="E1243" s="8">
        <v>26</v>
      </c>
      <c r="F1243" s="9">
        <v>796.4110681105625</v>
      </c>
      <c r="G1243" s="6" t="s">
        <v>22</v>
      </c>
      <c r="H1243" s="12">
        <f>IF(Таблица3[[#This Row],[Количество]]&lt;0,E1243*F1243*(-1),E1243*F1243)</f>
        <v>20706.687770874625</v>
      </c>
    </row>
    <row r="1244" spans="1:8" x14ac:dyDescent="0.25">
      <c r="A1244" s="6">
        <v>1252</v>
      </c>
      <c r="B1244" s="6" t="s">
        <v>8</v>
      </c>
      <c r="C1244" s="7">
        <v>43508</v>
      </c>
      <c r="D1244" s="6" t="s">
        <v>20</v>
      </c>
      <c r="E1244" s="8">
        <v>26</v>
      </c>
      <c r="F1244" s="9">
        <v>794.99321772308133</v>
      </c>
      <c r="G1244" s="6" t="s">
        <v>21</v>
      </c>
      <c r="H1244" s="12">
        <f>IF(Таблица3[[#This Row],[Количество]]&lt;0,E1244*F1244*(-1),E1244*F1244)</f>
        <v>20669.823660800113</v>
      </c>
    </row>
    <row r="1245" spans="1:8" x14ac:dyDescent="0.25">
      <c r="A1245" s="6">
        <v>1253</v>
      </c>
      <c r="B1245" s="6" t="s">
        <v>8</v>
      </c>
      <c r="C1245" s="7">
        <v>44549</v>
      </c>
      <c r="D1245" s="6" t="s">
        <v>16</v>
      </c>
      <c r="E1245" s="8">
        <v>52</v>
      </c>
      <c r="F1245" s="9">
        <v>1582.8266649648856</v>
      </c>
      <c r="G1245" s="6" t="s">
        <v>21</v>
      </c>
      <c r="H1245" s="12">
        <f>IF(Таблица3[[#This Row],[Количество]]&lt;0,E1245*F1245*(-1),E1245*F1245)</f>
        <v>82306.986578174052</v>
      </c>
    </row>
    <row r="1246" spans="1:8" x14ac:dyDescent="0.25">
      <c r="A1246" s="6">
        <v>1254</v>
      </c>
      <c r="B1246" s="6" t="s">
        <v>10</v>
      </c>
      <c r="C1246" s="7">
        <v>44153</v>
      </c>
      <c r="D1246" s="6" t="s">
        <v>17</v>
      </c>
      <c r="E1246" s="8">
        <v>19</v>
      </c>
      <c r="F1246" s="9">
        <v>587.6953501868079</v>
      </c>
      <c r="G1246" s="6" t="s">
        <v>22</v>
      </c>
      <c r="H1246" s="12">
        <f>IF(Таблица3[[#This Row],[Количество]]&lt;0,E1246*F1246*(-1),E1246*F1246)</f>
        <v>11166.21165354935</v>
      </c>
    </row>
    <row r="1247" spans="1:8" x14ac:dyDescent="0.25">
      <c r="A1247" s="6">
        <v>1255</v>
      </c>
      <c r="B1247" s="6" t="s">
        <v>7</v>
      </c>
      <c r="C1247" s="7">
        <v>44054</v>
      </c>
      <c r="D1247" s="6" t="s">
        <v>20</v>
      </c>
      <c r="E1247" s="8">
        <v>18</v>
      </c>
      <c r="F1247" s="9">
        <v>556.83739721262486</v>
      </c>
      <c r="G1247" s="6" t="s">
        <v>21</v>
      </c>
      <c r="H1247" s="12">
        <f>IF(Таблица3[[#This Row],[Количество]]&lt;0,E1247*F1247*(-1),E1247*F1247)</f>
        <v>10023.073149827247</v>
      </c>
    </row>
    <row r="1248" spans="1:8" x14ac:dyDescent="0.25">
      <c r="A1248" s="6">
        <v>1256</v>
      </c>
      <c r="B1248" s="6" t="s">
        <v>13</v>
      </c>
      <c r="C1248" s="7">
        <v>43794</v>
      </c>
      <c r="D1248" s="6" t="s">
        <v>20</v>
      </c>
      <c r="E1248" s="8">
        <v>87</v>
      </c>
      <c r="F1248" s="9">
        <v>2630.4139351081581</v>
      </c>
      <c r="G1248" s="6" t="s">
        <v>21</v>
      </c>
      <c r="H1248" s="12">
        <f>IF(Таблица3[[#This Row],[Количество]]&lt;0,E1248*F1248*(-1),E1248*F1248)</f>
        <v>228846.01235440976</v>
      </c>
    </row>
    <row r="1249" spans="1:8" x14ac:dyDescent="0.25">
      <c r="A1249" s="6">
        <v>1257</v>
      </c>
      <c r="B1249" s="6" t="s">
        <v>10</v>
      </c>
      <c r="C1249" s="7">
        <v>44120</v>
      </c>
      <c r="D1249" s="6" t="s">
        <v>16</v>
      </c>
      <c r="E1249" s="8">
        <v>46</v>
      </c>
      <c r="F1249" s="9">
        <v>1399.3969189998913</v>
      </c>
      <c r="G1249" s="6" t="s">
        <v>24</v>
      </c>
      <c r="H1249" s="12">
        <f>IF(Таблица3[[#This Row],[Количество]]&lt;0,E1249*F1249*(-1),E1249*F1249)</f>
        <v>64372.258273995001</v>
      </c>
    </row>
    <row r="1250" spans="1:8" x14ac:dyDescent="0.25">
      <c r="A1250" s="6">
        <v>1258</v>
      </c>
      <c r="B1250" s="6" t="s">
        <v>8</v>
      </c>
      <c r="C1250" s="7">
        <v>43662</v>
      </c>
      <c r="D1250" s="6" t="s">
        <v>20</v>
      </c>
      <c r="E1250" s="8">
        <v>54</v>
      </c>
      <c r="F1250" s="9">
        <v>1636.9364721145853</v>
      </c>
      <c r="G1250" s="6" t="s">
        <v>24</v>
      </c>
      <c r="H1250" s="12">
        <f>IF(Таблица3[[#This Row],[Количество]]&lt;0,E1250*F1250*(-1),E1250*F1250)</f>
        <v>88394.569494187599</v>
      </c>
    </row>
    <row r="1251" spans="1:8" x14ac:dyDescent="0.25">
      <c r="A1251" s="6">
        <v>1259</v>
      </c>
      <c r="B1251" s="6" t="s">
        <v>15</v>
      </c>
      <c r="C1251" s="7">
        <v>43889</v>
      </c>
      <c r="D1251" s="6" t="s">
        <v>20</v>
      </c>
      <c r="E1251" s="8">
        <v>21</v>
      </c>
      <c r="F1251" s="9">
        <v>647.01803739735192</v>
      </c>
      <c r="G1251" s="6" t="s">
        <v>22</v>
      </c>
      <c r="H1251" s="12">
        <f>IF(Таблица3[[#This Row],[Количество]]&lt;0,E1251*F1251*(-1),E1251*F1251)</f>
        <v>13587.37878534439</v>
      </c>
    </row>
    <row r="1252" spans="1:8" x14ac:dyDescent="0.25">
      <c r="A1252" s="6">
        <v>1260</v>
      </c>
      <c r="B1252" s="6" t="s">
        <v>10</v>
      </c>
      <c r="C1252" s="7">
        <v>43867</v>
      </c>
      <c r="D1252" s="6" t="s">
        <v>17</v>
      </c>
      <c r="E1252" s="8">
        <v>-6</v>
      </c>
      <c r="F1252" s="9">
        <v>-162.37143495891308</v>
      </c>
      <c r="G1252" s="6" t="s">
        <v>23</v>
      </c>
      <c r="H1252" s="12">
        <f>IF(Таблица3[[#This Row],[Количество]]&lt;0,E1252*F1252*(-1),E1252*F1252)</f>
        <v>-974.22860975347851</v>
      </c>
    </row>
    <row r="1253" spans="1:8" x14ac:dyDescent="0.25">
      <c r="A1253" s="6">
        <v>1261</v>
      </c>
      <c r="B1253" s="6" t="s">
        <v>11</v>
      </c>
      <c r="C1253" s="7">
        <v>44153</v>
      </c>
      <c r="D1253" s="6" t="s">
        <v>17</v>
      </c>
      <c r="E1253" s="8">
        <v>47</v>
      </c>
      <c r="F1253" s="9">
        <v>1424.1301237194139</v>
      </c>
      <c r="G1253" s="6" t="s">
        <v>21</v>
      </c>
      <c r="H1253" s="12">
        <f>IF(Таблица3[[#This Row],[Количество]]&lt;0,E1253*F1253*(-1),E1253*F1253)</f>
        <v>66934.115814812452</v>
      </c>
    </row>
    <row r="1254" spans="1:8" x14ac:dyDescent="0.25">
      <c r="A1254" s="6">
        <v>1262</v>
      </c>
      <c r="B1254" s="6" t="s">
        <v>14</v>
      </c>
      <c r="C1254" s="7">
        <v>43944</v>
      </c>
      <c r="D1254" s="6" t="s">
        <v>17</v>
      </c>
      <c r="E1254" s="8">
        <v>14</v>
      </c>
      <c r="F1254" s="9">
        <v>442.36626939283929</v>
      </c>
      <c r="G1254" s="6" t="s">
        <v>23</v>
      </c>
      <c r="H1254" s="12">
        <f>IF(Таблица3[[#This Row],[Количество]]&lt;0,E1254*F1254*(-1),E1254*F1254)</f>
        <v>6193.1277714997505</v>
      </c>
    </row>
    <row r="1255" spans="1:8" x14ac:dyDescent="0.25">
      <c r="A1255" s="6">
        <v>1263</v>
      </c>
      <c r="B1255" s="6" t="s">
        <v>14</v>
      </c>
      <c r="C1255" s="7">
        <v>43739</v>
      </c>
      <c r="D1255" s="6" t="s">
        <v>17</v>
      </c>
      <c r="E1255" s="8">
        <v>73</v>
      </c>
      <c r="F1255" s="9">
        <v>2205.0001280580291</v>
      </c>
      <c r="G1255" s="6" t="s">
        <v>23</v>
      </c>
      <c r="H1255" s="12">
        <f>IF(Таблица3[[#This Row],[Количество]]&lt;0,E1255*F1255*(-1),E1255*F1255)</f>
        <v>160965.00934823611</v>
      </c>
    </row>
    <row r="1256" spans="1:8" x14ac:dyDescent="0.25">
      <c r="A1256" s="6">
        <v>1264</v>
      </c>
      <c r="B1256" s="6" t="s">
        <v>14</v>
      </c>
      <c r="C1256" s="7">
        <v>43816</v>
      </c>
      <c r="D1256" s="6" t="s">
        <v>18</v>
      </c>
      <c r="E1256" s="8">
        <v>14</v>
      </c>
      <c r="F1256" s="9">
        <v>444.24699895790786</v>
      </c>
      <c r="G1256" s="6" t="s">
        <v>22</v>
      </c>
      <c r="H1256" s="12">
        <f>IF(Таблица3[[#This Row],[Количество]]&lt;0,E1256*F1256*(-1),E1256*F1256)</f>
        <v>6219.4579854107105</v>
      </c>
    </row>
    <row r="1257" spans="1:8" x14ac:dyDescent="0.25">
      <c r="A1257" s="6">
        <v>1265</v>
      </c>
      <c r="B1257" s="6" t="s">
        <v>13</v>
      </c>
      <c r="C1257" s="7">
        <v>43563</v>
      </c>
      <c r="D1257" s="6" t="s">
        <v>18</v>
      </c>
      <c r="E1257" s="8">
        <v>95</v>
      </c>
      <c r="F1257" s="9">
        <v>2867.5698716058628</v>
      </c>
      <c r="G1257" s="6" t="s">
        <v>24</v>
      </c>
      <c r="H1257" s="12">
        <f>IF(Таблица3[[#This Row],[Количество]]&lt;0,E1257*F1257*(-1),E1257*F1257)</f>
        <v>272419.13780255697</v>
      </c>
    </row>
    <row r="1258" spans="1:8" x14ac:dyDescent="0.25">
      <c r="A1258" s="6">
        <v>1266</v>
      </c>
      <c r="B1258" s="6" t="s">
        <v>11</v>
      </c>
      <c r="C1258" s="7">
        <v>43878</v>
      </c>
      <c r="D1258" s="6" t="s">
        <v>16</v>
      </c>
      <c r="E1258" s="8">
        <v>64</v>
      </c>
      <c r="F1258" s="9">
        <v>1933.6768203630286</v>
      </c>
      <c r="G1258" s="6" t="s">
        <v>22</v>
      </c>
      <c r="H1258" s="12">
        <f>IF(Таблица3[[#This Row],[Количество]]&lt;0,E1258*F1258*(-1),E1258*F1258)</f>
        <v>123755.31650323383</v>
      </c>
    </row>
    <row r="1259" spans="1:8" x14ac:dyDescent="0.25">
      <c r="A1259" s="6">
        <v>1267</v>
      </c>
      <c r="B1259" s="6" t="s">
        <v>9</v>
      </c>
      <c r="C1259" s="7">
        <v>44109</v>
      </c>
      <c r="D1259" s="6" t="s">
        <v>16</v>
      </c>
      <c r="E1259" s="8">
        <v>47</v>
      </c>
      <c r="F1259" s="9">
        <v>1431.4314267064674</v>
      </c>
      <c r="G1259" s="6" t="s">
        <v>24</v>
      </c>
      <c r="H1259" s="12">
        <f>IF(Таблица3[[#This Row],[Количество]]&lt;0,E1259*F1259*(-1),E1259*F1259)</f>
        <v>67277.277055203973</v>
      </c>
    </row>
    <row r="1260" spans="1:8" x14ac:dyDescent="0.25">
      <c r="A1260" s="6">
        <v>1268</v>
      </c>
      <c r="B1260" s="6" t="s">
        <v>11</v>
      </c>
      <c r="C1260" s="7">
        <v>44164</v>
      </c>
      <c r="D1260" s="6" t="s">
        <v>17</v>
      </c>
      <c r="E1260" s="8">
        <v>20</v>
      </c>
      <c r="F1260" s="9">
        <v>619.37788372758587</v>
      </c>
      <c r="G1260" s="6" t="s">
        <v>23</v>
      </c>
      <c r="H1260" s="12">
        <f>IF(Таблица3[[#This Row],[Количество]]&lt;0,E1260*F1260*(-1),E1260*F1260)</f>
        <v>12387.557674551717</v>
      </c>
    </row>
    <row r="1261" spans="1:8" x14ac:dyDescent="0.25">
      <c r="A1261" s="6">
        <v>1269</v>
      </c>
      <c r="B1261" s="6" t="s">
        <v>15</v>
      </c>
      <c r="C1261" s="7">
        <v>44186</v>
      </c>
      <c r="D1261" s="6" t="s">
        <v>18</v>
      </c>
      <c r="E1261" s="8">
        <v>71</v>
      </c>
      <c r="F1261" s="9">
        <v>2153.2844026172365</v>
      </c>
      <c r="G1261" s="6" t="s">
        <v>23</v>
      </c>
      <c r="H1261" s="12">
        <f>IF(Таблица3[[#This Row],[Количество]]&lt;0,E1261*F1261*(-1),E1261*F1261)</f>
        <v>152883.1925858238</v>
      </c>
    </row>
    <row r="1262" spans="1:8" x14ac:dyDescent="0.25">
      <c r="A1262" s="6">
        <v>1270</v>
      </c>
      <c r="B1262" s="6" t="s">
        <v>11</v>
      </c>
      <c r="C1262" s="7">
        <v>44483</v>
      </c>
      <c r="D1262" s="6" t="s">
        <v>16</v>
      </c>
      <c r="E1262" s="8">
        <v>66</v>
      </c>
      <c r="F1262" s="9">
        <v>1994.9732716580834</v>
      </c>
      <c r="G1262" s="6" t="s">
        <v>23</v>
      </c>
      <c r="H1262" s="12">
        <f>IF(Таблица3[[#This Row],[Количество]]&lt;0,E1262*F1262*(-1),E1262*F1262)</f>
        <v>131668.23592943349</v>
      </c>
    </row>
    <row r="1263" spans="1:8" x14ac:dyDescent="0.25">
      <c r="A1263" s="6">
        <v>1271</v>
      </c>
      <c r="B1263" s="6" t="s">
        <v>13</v>
      </c>
      <c r="C1263" s="7">
        <v>44109</v>
      </c>
      <c r="D1263" s="6" t="s">
        <v>17</v>
      </c>
      <c r="E1263" s="8">
        <v>79</v>
      </c>
      <c r="F1263" s="9">
        <v>2394.3592811272301</v>
      </c>
      <c r="G1263" s="6" t="s">
        <v>23</v>
      </c>
      <c r="H1263" s="12">
        <f>IF(Таблица3[[#This Row],[Количество]]&lt;0,E1263*F1263*(-1),E1263*F1263)</f>
        <v>189154.38320905119</v>
      </c>
    </row>
    <row r="1264" spans="1:8" x14ac:dyDescent="0.25">
      <c r="A1264" s="6">
        <v>1272</v>
      </c>
      <c r="B1264" s="6" t="s">
        <v>13</v>
      </c>
      <c r="C1264" s="7">
        <v>44494</v>
      </c>
      <c r="D1264" s="6" t="s">
        <v>20</v>
      </c>
      <c r="E1264" s="8">
        <v>-7</v>
      </c>
      <c r="F1264" s="9">
        <v>-184.01268878071164</v>
      </c>
      <c r="G1264" s="6" t="s">
        <v>21</v>
      </c>
      <c r="H1264" s="12">
        <f>IF(Таблица3[[#This Row],[Количество]]&lt;0,E1264*F1264*(-1),E1264*F1264)</f>
        <v>-1288.0888214649815</v>
      </c>
    </row>
    <row r="1265" spans="1:8" x14ac:dyDescent="0.25">
      <c r="A1265" s="6">
        <v>1273</v>
      </c>
      <c r="B1265" s="6" t="s">
        <v>8</v>
      </c>
      <c r="C1265" s="7">
        <v>44472</v>
      </c>
      <c r="D1265" s="6" t="s">
        <v>17</v>
      </c>
      <c r="E1265" s="8">
        <v>72</v>
      </c>
      <c r="F1265" s="9">
        <v>2173.530848066463</v>
      </c>
      <c r="G1265" s="6" t="s">
        <v>23</v>
      </c>
      <c r="H1265" s="12">
        <f>IF(Таблица3[[#This Row],[Количество]]&lt;0,E1265*F1265*(-1),E1265*F1265)</f>
        <v>156494.22106078535</v>
      </c>
    </row>
    <row r="1266" spans="1:8" x14ac:dyDescent="0.25">
      <c r="A1266" s="6">
        <v>1274</v>
      </c>
      <c r="B1266" s="6" t="s">
        <v>13</v>
      </c>
      <c r="C1266" s="7">
        <v>44109</v>
      </c>
      <c r="D1266" s="6" t="s">
        <v>19</v>
      </c>
      <c r="E1266" s="8">
        <v>91</v>
      </c>
      <c r="F1266" s="9">
        <v>2753.6823907836588</v>
      </c>
      <c r="G1266" s="6" t="s">
        <v>24</v>
      </c>
      <c r="H1266" s="12">
        <f>IF(Таблица3[[#This Row],[Количество]]&lt;0,E1266*F1266*(-1),E1266*F1266)</f>
        <v>250585.09756131296</v>
      </c>
    </row>
    <row r="1267" spans="1:8" x14ac:dyDescent="0.25">
      <c r="A1267" s="6">
        <v>1275</v>
      </c>
      <c r="B1267" s="6" t="s">
        <v>10</v>
      </c>
      <c r="C1267" s="7">
        <v>43900</v>
      </c>
      <c r="D1267" s="6" t="s">
        <v>20</v>
      </c>
      <c r="E1267" s="8">
        <v>57</v>
      </c>
      <c r="F1267" s="9">
        <v>1734.778164730762</v>
      </c>
      <c r="G1267" s="6" t="s">
        <v>22</v>
      </c>
      <c r="H1267" s="12">
        <f>IF(Таблица3[[#This Row],[Количество]]&lt;0,E1267*F1267*(-1),E1267*F1267)</f>
        <v>98882.355389653429</v>
      </c>
    </row>
    <row r="1268" spans="1:8" x14ac:dyDescent="0.25">
      <c r="A1268" s="6">
        <v>1276</v>
      </c>
      <c r="B1268" s="6" t="s">
        <v>9</v>
      </c>
      <c r="C1268" s="7">
        <v>44098</v>
      </c>
      <c r="D1268" s="6" t="s">
        <v>17</v>
      </c>
      <c r="E1268" s="8">
        <v>-8</v>
      </c>
      <c r="F1268" s="9">
        <v>-218.27494898693851</v>
      </c>
      <c r="G1268" s="6" t="s">
        <v>22</v>
      </c>
      <c r="H1268" s="12">
        <f>IF(Таблица3[[#This Row],[Количество]]&lt;0,E1268*F1268*(-1),E1268*F1268)</f>
        <v>-1746.1995918955081</v>
      </c>
    </row>
    <row r="1269" spans="1:8" x14ac:dyDescent="0.25">
      <c r="A1269" s="6">
        <v>1277</v>
      </c>
      <c r="B1269" s="6" t="s">
        <v>11</v>
      </c>
      <c r="C1269" s="7">
        <v>44450</v>
      </c>
      <c r="D1269" s="6" t="s">
        <v>17</v>
      </c>
      <c r="E1269" s="8">
        <v>45</v>
      </c>
      <c r="F1269" s="9">
        <v>1369.5599465560394</v>
      </c>
      <c r="G1269" s="6" t="s">
        <v>21</v>
      </c>
      <c r="H1269" s="12">
        <f>IF(Таблица3[[#This Row],[Количество]]&lt;0,E1269*F1269*(-1),E1269*F1269)</f>
        <v>61630.197595021775</v>
      </c>
    </row>
    <row r="1270" spans="1:8" x14ac:dyDescent="0.25">
      <c r="A1270" s="6">
        <v>1278</v>
      </c>
      <c r="B1270" s="6" t="s">
        <v>15</v>
      </c>
      <c r="C1270" s="7">
        <v>44131</v>
      </c>
      <c r="D1270" s="6" t="s">
        <v>16</v>
      </c>
      <c r="E1270" s="8">
        <v>92</v>
      </c>
      <c r="F1270" s="9">
        <v>2780.4523769732305</v>
      </c>
      <c r="G1270" s="6" t="s">
        <v>22</v>
      </c>
      <c r="H1270" s="12">
        <f>IF(Таблица3[[#This Row],[Количество]]&lt;0,E1270*F1270*(-1),E1270*F1270)</f>
        <v>255801.61868153719</v>
      </c>
    </row>
    <row r="1271" spans="1:8" x14ac:dyDescent="0.25">
      <c r="A1271" s="6">
        <v>1279</v>
      </c>
      <c r="B1271" s="6" t="s">
        <v>10</v>
      </c>
      <c r="C1271" s="7">
        <v>44076</v>
      </c>
      <c r="D1271" s="6" t="s">
        <v>20</v>
      </c>
      <c r="E1271" s="8">
        <v>28</v>
      </c>
      <c r="F1271" s="9">
        <v>864.57557586126666</v>
      </c>
      <c r="G1271" s="6" t="s">
        <v>24</v>
      </c>
      <c r="H1271" s="12">
        <f>IF(Таблица3[[#This Row],[Количество]]&lt;0,E1271*F1271*(-1),E1271*F1271)</f>
        <v>24208.116124115466</v>
      </c>
    </row>
    <row r="1272" spans="1:8" x14ac:dyDescent="0.25">
      <c r="A1272" s="6">
        <v>1280</v>
      </c>
      <c r="B1272" s="6" t="s">
        <v>8</v>
      </c>
      <c r="C1272" s="7">
        <v>44219</v>
      </c>
      <c r="D1272" s="6" t="s">
        <v>19</v>
      </c>
      <c r="E1272" s="8">
        <v>79</v>
      </c>
      <c r="F1272" s="9">
        <v>2389.8646128992932</v>
      </c>
      <c r="G1272" s="6" t="s">
        <v>23</v>
      </c>
      <c r="H1272" s="12">
        <f>IF(Таблица3[[#This Row],[Количество]]&lt;0,E1272*F1272*(-1),E1272*F1272)</f>
        <v>188799.30441904417</v>
      </c>
    </row>
    <row r="1273" spans="1:8" x14ac:dyDescent="0.25">
      <c r="A1273" s="6">
        <v>1281</v>
      </c>
      <c r="B1273" s="6" t="s">
        <v>14</v>
      </c>
      <c r="C1273" s="7">
        <v>44219</v>
      </c>
      <c r="D1273" s="6" t="s">
        <v>17</v>
      </c>
      <c r="E1273" s="8">
        <v>92</v>
      </c>
      <c r="F1273" s="9">
        <v>2775.3792590877347</v>
      </c>
      <c r="G1273" s="6" t="s">
        <v>23</v>
      </c>
      <c r="H1273" s="12">
        <f>IF(Таблица3[[#This Row],[Количество]]&lt;0,E1273*F1273*(-1),E1273*F1273)</f>
        <v>255334.89183607159</v>
      </c>
    </row>
    <row r="1274" spans="1:8" x14ac:dyDescent="0.25">
      <c r="A1274" s="6">
        <v>1282</v>
      </c>
      <c r="B1274" s="6" t="s">
        <v>11</v>
      </c>
      <c r="C1274" s="7">
        <v>43944</v>
      </c>
      <c r="D1274" s="6" t="s">
        <v>20</v>
      </c>
      <c r="E1274" s="8">
        <v>11</v>
      </c>
      <c r="F1274" s="9">
        <v>344.57391966440008</v>
      </c>
      <c r="G1274" s="6" t="s">
        <v>24</v>
      </c>
      <c r="H1274" s="12">
        <f>IF(Таблица3[[#This Row],[Количество]]&lt;0,E1274*F1274*(-1),E1274*F1274)</f>
        <v>3790.3131163084008</v>
      </c>
    </row>
    <row r="1275" spans="1:8" x14ac:dyDescent="0.25">
      <c r="A1275" s="6">
        <v>1283</v>
      </c>
      <c r="B1275" s="6" t="s">
        <v>10</v>
      </c>
      <c r="C1275" s="7">
        <v>44219</v>
      </c>
      <c r="D1275" s="6" t="s">
        <v>16</v>
      </c>
      <c r="E1275" s="8">
        <v>23</v>
      </c>
      <c r="F1275" s="9">
        <v>706.96616056508833</v>
      </c>
      <c r="G1275" s="6" t="s">
        <v>21</v>
      </c>
      <c r="H1275" s="12">
        <f>IF(Таблица3[[#This Row],[Количество]]&lt;0,E1275*F1275*(-1),E1275*F1275)</f>
        <v>16260.221692997031</v>
      </c>
    </row>
    <row r="1276" spans="1:8" x14ac:dyDescent="0.25">
      <c r="A1276" s="6">
        <v>1284</v>
      </c>
      <c r="B1276" s="6" t="s">
        <v>8</v>
      </c>
      <c r="C1276" s="7">
        <v>43574</v>
      </c>
      <c r="D1276" s="6" t="s">
        <v>16</v>
      </c>
      <c r="E1276" s="8">
        <v>2</v>
      </c>
      <c r="F1276" s="9">
        <v>88.023773142157893</v>
      </c>
      <c r="G1276" s="6" t="s">
        <v>24</v>
      </c>
      <c r="H1276" s="12">
        <f>IF(Таблица3[[#This Row],[Количество]]&lt;0,E1276*F1276*(-1),E1276*F1276)</f>
        <v>176.04754628431579</v>
      </c>
    </row>
    <row r="1277" spans="1:8" x14ac:dyDescent="0.25">
      <c r="A1277" s="6">
        <v>1285</v>
      </c>
      <c r="B1277" s="6" t="s">
        <v>12</v>
      </c>
      <c r="C1277" s="7">
        <v>44197</v>
      </c>
      <c r="D1277" s="6" t="s">
        <v>16</v>
      </c>
      <c r="E1277" s="8">
        <v>-2</v>
      </c>
      <c r="F1277" s="9">
        <v>-34.493356628035215</v>
      </c>
      <c r="G1277" s="6" t="s">
        <v>21</v>
      </c>
      <c r="H1277" s="12">
        <f>IF(Таблица3[[#This Row],[Количество]]&lt;0,E1277*F1277*(-1),E1277*F1277)</f>
        <v>-68.986713256070431</v>
      </c>
    </row>
    <row r="1278" spans="1:8" x14ac:dyDescent="0.25">
      <c r="A1278" s="6">
        <v>1286</v>
      </c>
      <c r="B1278" s="6" t="s">
        <v>13</v>
      </c>
      <c r="C1278" s="7">
        <v>44351</v>
      </c>
      <c r="D1278" s="6" t="s">
        <v>18</v>
      </c>
      <c r="E1278" s="8">
        <v>33</v>
      </c>
      <c r="F1278" s="9">
        <v>1006.8617590777908</v>
      </c>
      <c r="G1278" s="6" t="s">
        <v>23</v>
      </c>
      <c r="H1278" s="12">
        <f>IF(Таблица3[[#This Row],[Количество]]&lt;0,E1278*F1278*(-1),E1278*F1278)</f>
        <v>33226.438049567099</v>
      </c>
    </row>
    <row r="1279" spans="1:8" x14ac:dyDescent="0.25">
      <c r="A1279" s="6">
        <v>1287</v>
      </c>
      <c r="B1279" s="6" t="s">
        <v>12</v>
      </c>
      <c r="C1279" s="7">
        <v>43640</v>
      </c>
      <c r="D1279" s="6" t="s">
        <v>20</v>
      </c>
      <c r="E1279" s="8">
        <v>10</v>
      </c>
      <c r="F1279" s="9">
        <v>313.0093534713273</v>
      </c>
      <c r="G1279" s="6" t="s">
        <v>24</v>
      </c>
      <c r="H1279" s="12">
        <f>IF(Таблица3[[#This Row],[Количество]]&lt;0,E1279*F1279*(-1),E1279*F1279)</f>
        <v>3130.0935347132731</v>
      </c>
    </row>
    <row r="1280" spans="1:8" x14ac:dyDescent="0.25">
      <c r="A1280" s="6">
        <v>1288</v>
      </c>
      <c r="B1280" s="6" t="s">
        <v>7</v>
      </c>
      <c r="C1280" s="7">
        <v>44164</v>
      </c>
      <c r="D1280" s="6" t="s">
        <v>19</v>
      </c>
      <c r="E1280" s="8">
        <v>84</v>
      </c>
      <c r="F1280" s="9">
        <v>2541.1937205363179</v>
      </c>
      <c r="G1280" s="6" t="s">
        <v>21</v>
      </c>
      <c r="H1280" s="12">
        <f>IF(Таблица3[[#This Row],[Количество]]&lt;0,E1280*F1280*(-1),E1280*F1280)</f>
        <v>213460.27252505071</v>
      </c>
    </row>
    <row r="1281" spans="1:8" x14ac:dyDescent="0.25">
      <c r="A1281" s="6">
        <v>1289</v>
      </c>
      <c r="B1281" s="6" t="s">
        <v>13</v>
      </c>
      <c r="C1281" s="7">
        <v>44186</v>
      </c>
      <c r="D1281" s="6" t="s">
        <v>20</v>
      </c>
      <c r="E1281" s="8">
        <v>88</v>
      </c>
      <c r="F1281" s="9">
        <v>2663.9334034313329</v>
      </c>
      <c r="G1281" s="6" t="s">
        <v>24</v>
      </c>
      <c r="H1281" s="12">
        <f>IF(Таблица3[[#This Row],[Количество]]&lt;0,E1281*F1281*(-1),E1281*F1281)</f>
        <v>234426.13950195728</v>
      </c>
    </row>
    <row r="1282" spans="1:8" x14ac:dyDescent="0.25">
      <c r="A1282" s="6">
        <v>1290</v>
      </c>
      <c r="B1282" s="6" t="s">
        <v>8</v>
      </c>
      <c r="C1282" s="7">
        <v>44384</v>
      </c>
      <c r="D1282" s="6" t="s">
        <v>16</v>
      </c>
      <c r="E1282" s="8">
        <v>95</v>
      </c>
      <c r="F1282" s="9">
        <v>2866.0843219410158</v>
      </c>
      <c r="G1282" s="6" t="s">
        <v>21</v>
      </c>
      <c r="H1282" s="12">
        <f>IF(Таблица3[[#This Row],[Количество]]&lt;0,E1282*F1282*(-1),E1282*F1282)</f>
        <v>272278.01058439648</v>
      </c>
    </row>
    <row r="1283" spans="1:8" x14ac:dyDescent="0.25">
      <c r="A1283" s="6">
        <v>1291</v>
      </c>
      <c r="B1283" s="6" t="s">
        <v>15</v>
      </c>
      <c r="C1283" s="7">
        <v>44241</v>
      </c>
      <c r="D1283" s="6" t="s">
        <v>20</v>
      </c>
      <c r="E1283" s="8">
        <v>3</v>
      </c>
      <c r="F1283" s="9">
        <v>119.03882144888169</v>
      </c>
      <c r="G1283" s="6" t="s">
        <v>24</v>
      </c>
      <c r="H1283" s="12">
        <f>IF(Таблица3[[#This Row],[Количество]]&lt;0,E1283*F1283*(-1),E1283*F1283)</f>
        <v>357.1164643466451</v>
      </c>
    </row>
    <row r="1284" spans="1:8" x14ac:dyDescent="0.25">
      <c r="A1284" s="6">
        <v>1292</v>
      </c>
      <c r="B1284" s="6" t="s">
        <v>8</v>
      </c>
      <c r="C1284" s="7">
        <v>43585</v>
      </c>
      <c r="D1284" s="6" t="s">
        <v>18</v>
      </c>
      <c r="E1284" s="8">
        <v>72</v>
      </c>
      <c r="F1284" s="9">
        <v>2175.8131494729014</v>
      </c>
      <c r="G1284" s="6" t="s">
        <v>23</v>
      </c>
      <c r="H1284" s="12">
        <f>IF(Таблица3[[#This Row],[Количество]]&lt;0,E1284*F1284*(-1),E1284*F1284)</f>
        <v>156658.54676204891</v>
      </c>
    </row>
    <row r="1285" spans="1:8" x14ac:dyDescent="0.25">
      <c r="A1285" s="6">
        <v>1293</v>
      </c>
      <c r="B1285" s="6" t="s">
        <v>9</v>
      </c>
      <c r="C1285" s="7">
        <v>44263</v>
      </c>
      <c r="D1285" s="6" t="s">
        <v>16</v>
      </c>
      <c r="E1285" s="8">
        <v>58</v>
      </c>
      <c r="F1285" s="9">
        <v>1766.5394036929424</v>
      </c>
      <c r="G1285" s="6" t="s">
        <v>24</v>
      </c>
      <c r="H1285" s="12">
        <f>IF(Таблица3[[#This Row],[Количество]]&lt;0,E1285*F1285*(-1),E1285*F1285)</f>
        <v>102459.28541419066</v>
      </c>
    </row>
    <row r="1286" spans="1:8" x14ac:dyDescent="0.25">
      <c r="A1286" s="6">
        <v>1294</v>
      </c>
      <c r="B1286" s="6" t="s">
        <v>7</v>
      </c>
      <c r="C1286" s="7">
        <v>43988</v>
      </c>
      <c r="D1286" s="6" t="s">
        <v>16</v>
      </c>
      <c r="E1286" s="8">
        <v>19</v>
      </c>
      <c r="F1286" s="9">
        <v>596.43357077362236</v>
      </c>
      <c r="G1286" s="6" t="s">
        <v>23</v>
      </c>
      <c r="H1286" s="12">
        <f>IF(Таблица3[[#This Row],[Количество]]&lt;0,E1286*F1286*(-1),E1286*F1286)</f>
        <v>11332.237844698824</v>
      </c>
    </row>
    <row r="1287" spans="1:8" x14ac:dyDescent="0.25">
      <c r="A1287" s="6">
        <v>1295</v>
      </c>
      <c r="B1287" s="6" t="s">
        <v>8</v>
      </c>
      <c r="C1287" s="7">
        <v>44307</v>
      </c>
      <c r="D1287" s="6" t="s">
        <v>20</v>
      </c>
      <c r="E1287" s="8">
        <v>35</v>
      </c>
      <c r="F1287" s="9">
        <v>1065.070892872302</v>
      </c>
      <c r="G1287" s="6" t="s">
        <v>22</v>
      </c>
      <c r="H1287" s="12">
        <f>IF(Таблица3[[#This Row],[Количество]]&lt;0,E1287*F1287*(-1),E1287*F1287)</f>
        <v>37277.481250530567</v>
      </c>
    </row>
    <row r="1288" spans="1:8" x14ac:dyDescent="0.25">
      <c r="A1288" s="6">
        <v>1296</v>
      </c>
      <c r="B1288" s="6" t="s">
        <v>13</v>
      </c>
      <c r="C1288" s="7">
        <v>44164</v>
      </c>
      <c r="D1288" s="6" t="s">
        <v>17</v>
      </c>
      <c r="E1288" s="8">
        <v>80</v>
      </c>
      <c r="F1288" s="9">
        <v>2426.3330478636408</v>
      </c>
      <c r="G1288" s="6" t="s">
        <v>23</v>
      </c>
      <c r="H1288" s="12">
        <f>IF(Таблица3[[#This Row],[Количество]]&lt;0,E1288*F1288*(-1),E1288*F1288)</f>
        <v>194106.64382909128</v>
      </c>
    </row>
    <row r="1289" spans="1:8" x14ac:dyDescent="0.25">
      <c r="A1289" s="6">
        <v>1297</v>
      </c>
      <c r="B1289" s="6" t="s">
        <v>11</v>
      </c>
      <c r="C1289" s="7">
        <v>43856</v>
      </c>
      <c r="D1289" s="6" t="s">
        <v>16</v>
      </c>
      <c r="E1289" s="8">
        <v>26</v>
      </c>
      <c r="F1289" s="9">
        <v>800.48584690277562</v>
      </c>
      <c r="G1289" s="6" t="s">
        <v>22</v>
      </c>
      <c r="H1289" s="12">
        <f>IF(Таблица3[[#This Row],[Количество]]&lt;0,E1289*F1289*(-1),E1289*F1289)</f>
        <v>20812.632019472167</v>
      </c>
    </row>
    <row r="1290" spans="1:8" x14ac:dyDescent="0.25">
      <c r="A1290" s="6">
        <v>1298</v>
      </c>
      <c r="B1290" s="6" t="s">
        <v>15</v>
      </c>
      <c r="C1290" s="7">
        <v>44384</v>
      </c>
      <c r="D1290" s="6" t="s">
        <v>18</v>
      </c>
      <c r="E1290" s="8">
        <v>93</v>
      </c>
      <c r="F1290" s="9">
        <v>2809.3222292224491</v>
      </c>
      <c r="G1290" s="6" t="s">
        <v>23</v>
      </c>
      <c r="H1290" s="12">
        <f>IF(Таблица3[[#This Row],[Количество]]&lt;0,E1290*F1290*(-1),E1290*F1290)</f>
        <v>261266.96731768775</v>
      </c>
    </row>
    <row r="1291" spans="1:8" x14ac:dyDescent="0.25">
      <c r="A1291" s="6">
        <v>1299</v>
      </c>
      <c r="B1291" s="6" t="s">
        <v>10</v>
      </c>
      <c r="C1291" s="7">
        <v>44505</v>
      </c>
      <c r="D1291" s="6" t="s">
        <v>16</v>
      </c>
      <c r="E1291" s="8">
        <v>29</v>
      </c>
      <c r="F1291" s="9">
        <v>900.57076391331248</v>
      </c>
      <c r="G1291" s="6" t="s">
        <v>24</v>
      </c>
      <c r="H1291" s="12">
        <f>IF(Таблица3[[#This Row],[Количество]]&lt;0,E1291*F1291*(-1),E1291*F1291)</f>
        <v>26116.55215348606</v>
      </c>
    </row>
    <row r="1292" spans="1:8" x14ac:dyDescent="0.25">
      <c r="A1292" s="6">
        <v>1300</v>
      </c>
      <c r="B1292" s="6" t="s">
        <v>10</v>
      </c>
      <c r="C1292" s="7">
        <v>43944</v>
      </c>
      <c r="D1292" s="6" t="s">
        <v>17</v>
      </c>
      <c r="E1292" s="8">
        <v>88</v>
      </c>
      <c r="F1292" s="9">
        <v>2663.6925289616938</v>
      </c>
      <c r="G1292" s="6" t="s">
        <v>24</v>
      </c>
      <c r="H1292" s="12">
        <f>IF(Таблица3[[#This Row],[Количество]]&lt;0,E1292*F1292*(-1),E1292*F1292)</f>
        <v>234404.94254862907</v>
      </c>
    </row>
    <row r="1293" spans="1:8" x14ac:dyDescent="0.25">
      <c r="A1293" s="6">
        <v>1301</v>
      </c>
      <c r="B1293" s="6" t="s">
        <v>14</v>
      </c>
      <c r="C1293" s="7">
        <v>43695</v>
      </c>
      <c r="D1293" s="6" t="s">
        <v>16</v>
      </c>
      <c r="E1293" s="8">
        <v>5</v>
      </c>
      <c r="F1293" s="9">
        <v>168.74201572948834</v>
      </c>
      <c r="G1293" s="6" t="s">
        <v>21</v>
      </c>
      <c r="H1293" s="12">
        <f>IF(Таблица3[[#This Row],[Количество]]&lt;0,E1293*F1293*(-1),E1293*F1293)</f>
        <v>843.71007864744172</v>
      </c>
    </row>
    <row r="1294" spans="1:8" x14ac:dyDescent="0.25">
      <c r="A1294" s="6">
        <v>1302</v>
      </c>
      <c r="B1294" s="6" t="s">
        <v>10</v>
      </c>
      <c r="C1294" s="7">
        <v>44417</v>
      </c>
      <c r="D1294" s="6" t="s">
        <v>20</v>
      </c>
      <c r="E1294" s="8">
        <v>64</v>
      </c>
      <c r="F1294" s="9">
        <v>1940.2715866543952</v>
      </c>
      <c r="G1294" s="6" t="s">
        <v>23</v>
      </c>
      <c r="H1294" s="12">
        <f>IF(Таблица3[[#This Row],[Количество]]&lt;0,E1294*F1294*(-1),E1294*F1294)</f>
        <v>124177.38154588129</v>
      </c>
    </row>
    <row r="1295" spans="1:8" x14ac:dyDescent="0.25">
      <c r="A1295" s="6">
        <v>1303</v>
      </c>
      <c r="B1295" s="6" t="s">
        <v>12</v>
      </c>
      <c r="C1295" s="7">
        <v>44560</v>
      </c>
      <c r="D1295" s="6" t="s">
        <v>18</v>
      </c>
      <c r="E1295" s="8">
        <v>38</v>
      </c>
      <c r="F1295" s="9">
        <v>1160.2781429818392</v>
      </c>
      <c r="G1295" s="6" t="s">
        <v>21</v>
      </c>
      <c r="H1295" s="12">
        <f>IF(Таблица3[[#This Row],[Количество]]&lt;0,E1295*F1295*(-1),E1295*F1295)</f>
        <v>44090.569433309887</v>
      </c>
    </row>
    <row r="1296" spans="1:8" x14ac:dyDescent="0.25">
      <c r="A1296" s="6">
        <v>1304</v>
      </c>
      <c r="B1296" s="6" t="s">
        <v>14</v>
      </c>
      <c r="C1296" s="7">
        <v>44120</v>
      </c>
      <c r="D1296" s="6" t="s">
        <v>17</v>
      </c>
      <c r="E1296" s="8">
        <v>21</v>
      </c>
      <c r="F1296" s="9">
        <v>656.04114667692943</v>
      </c>
      <c r="G1296" s="6" t="s">
        <v>23</v>
      </c>
      <c r="H1296" s="12">
        <f>IF(Таблица3[[#This Row],[Количество]]&lt;0,E1296*F1296*(-1),E1296*F1296)</f>
        <v>13776.864080215519</v>
      </c>
    </row>
    <row r="1297" spans="1:8" x14ac:dyDescent="0.25">
      <c r="A1297" s="6">
        <v>1305</v>
      </c>
      <c r="B1297" s="6" t="s">
        <v>13</v>
      </c>
      <c r="C1297" s="7">
        <v>44395</v>
      </c>
      <c r="D1297" s="6" t="s">
        <v>16</v>
      </c>
      <c r="E1297" s="8">
        <v>61</v>
      </c>
      <c r="F1297" s="9">
        <v>1844.4189289759724</v>
      </c>
      <c r="G1297" s="6" t="s">
        <v>23</v>
      </c>
      <c r="H1297" s="12">
        <f>IF(Таблица3[[#This Row],[Количество]]&lt;0,E1297*F1297*(-1),E1297*F1297)</f>
        <v>112509.55466753432</v>
      </c>
    </row>
    <row r="1298" spans="1:8" x14ac:dyDescent="0.25">
      <c r="A1298" s="6">
        <v>1306</v>
      </c>
      <c r="B1298" s="6" t="s">
        <v>15</v>
      </c>
      <c r="C1298" s="7">
        <v>43955</v>
      </c>
      <c r="D1298" s="6" t="s">
        <v>16</v>
      </c>
      <c r="E1298" s="8">
        <v>53</v>
      </c>
      <c r="F1298" s="9">
        <v>1607.9564195236946</v>
      </c>
      <c r="G1298" s="6" t="s">
        <v>23</v>
      </c>
      <c r="H1298" s="12">
        <f>IF(Таблица3[[#This Row],[Количество]]&lt;0,E1298*F1298*(-1),E1298*F1298)</f>
        <v>85221.690234755821</v>
      </c>
    </row>
    <row r="1299" spans="1:8" x14ac:dyDescent="0.25">
      <c r="A1299" s="6">
        <v>1307</v>
      </c>
      <c r="B1299" s="6" t="s">
        <v>8</v>
      </c>
      <c r="C1299" s="7">
        <v>43497</v>
      </c>
      <c r="D1299" s="6" t="s">
        <v>20</v>
      </c>
      <c r="E1299" s="8">
        <v>28</v>
      </c>
      <c r="F1299" s="9">
        <v>863.22863736189788</v>
      </c>
      <c r="G1299" s="6" t="s">
        <v>21</v>
      </c>
      <c r="H1299" s="12">
        <f>IF(Таблица3[[#This Row],[Количество]]&lt;0,E1299*F1299*(-1),E1299*F1299)</f>
        <v>24170.40184613314</v>
      </c>
    </row>
    <row r="1300" spans="1:8" x14ac:dyDescent="0.25">
      <c r="A1300" s="6">
        <v>1308</v>
      </c>
      <c r="B1300" s="6" t="s">
        <v>15</v>
      </c>
      <c r="C1300" s="7">
        <v>43706</v>
      </c>
      <c r="D1300" s="6" t="s">
        <v>20</v>
      </c>
      <c r="E1300" s="8">
        <v>39</v>
      </c>
      <c r="F1300" s="9">
        <v>1194.9155300741149</v>
      </c>
      <c r="G1300" s="6" t="s">
        <v>21</v>
      </c>
      <c r="H1300" s="12">
        <f>IF(Таблица3[[#This Row],[Количество]]&lt;0,E1300*F1300*(-1),E1300*F1300)</f>
        <v>46601.705672890486</v>
      </c>
    </row>
    <row r="1301" spans="1:8" x14ac:dyDescent="0.25">
      <c r="A1301" s="6">
        <v>1309</v>
      </c>
      <c r="B1301" s="6" t="s">
        <v>15</v>
      </c>
      <c r="C1301" s="7">
        <v>43772</v>
      </c>
      <c r="D1301" s="6" t="s">
        <v>18</v>
      </c>
      <c r="E1301" s="8">
        <v>89</v>
      </c>
      <c r="F1301" s="9">
        <v>2687.204065279288</v>
      </c>
      <c r="G1301" s="6" t="s">
        <v>23</v>
      </c>
      <c r="H1301" s="12">
        <f>IF(Таблица3[[#This Row],[Количество]]&lt;0,E1301*F1301*(-1),E1301*F1301)</f>
        <v>239161.16180985663</v>
      </c>
    </row>
    <row r="1302" spans="1:8" x14ac:dyDescent="0.25">
      <c r="A1302" s="6">
        <v>1310</v>
      </c>
      <c r="B1302" s="6" t="s">
        <v>8</v>
      </c>
      <c r="C1302" s="7">
        <v>43944</v>
      </c>
      <c r="D1302" s="6" t="s">
        <v>17</v>
      </c>
      <c r="E1302" s="8">
        <v>72</v>
      </c>
      <c r="F1302" s="9">
        <v>2181.5784251474993</v>
      </c>
      <c r="G1302" s="6" t="s">
        <v>22</v>
      </c>
      <c r="H1302" s="12">
        <f>IF(Таблица3[[#This Row],[Количество]]&lt;0,E1302*F1302*(-1),E1302*F1302)</f>
        <v>157073.64661061994</v>
      </c>
    </row>
    <row r="1303" spans="1:8" x14ac:dyDescent="0.25">
      <c r="A1303" s="6">
        <v>1311</v>
      </c>
      <c r="B1303" s="6" t="s">
        <v>10</v>
      </c>
      <c r="C1303" s="7">
        <v>44065</v>
      </c>
      <c r="D1303" s="6" t="s">
        <v>18</v>
      </c>
      <c r="E1303" s="8">
        <v>63</v>
      </c>
      <c r="F1303" s="9">
        <v>1910.7967670509865</v>
      </c>
      <c r="G1303" s="6" t="s">
        <v>22</v>
      </c>
      <c r="H1303" s="12">
        <f>IF(Таблица3[[#This Row],[Количество]]&lt;0,E1303*F1303*(-1),E1303*F1303)</f>
        <v>120380.19632421216</v>
      </c>
    </row>
    <row r="1304" spans="1:8" x14ac:dyDescent="0.25">
      <c r="A1304" s="6">
        <v>1312</v>
      </c>
      <c r="B1304" s="6" t="s">
        <v>11</v>
      </c>
      <c r="C1304" s="7">
        <v>43827</v>
      </c>
      <c r="D1304" s="6" t="s">
        <v>17</v>
      </c>
      <c r="E1304" s="8">
        <v>47</v>
      </c>
      <c r="F1304" s="9">
        <v>1421.470812441363</v>
      </c>
      <c r="G1304" s="6" t="s">
        <v>23</v>
      </c>
      <c r="H1304" s="12">
        <f>IF(Таблица3[[#This Row],[Количество]]&lt;0,E1304*F1304*(-1),E1304*F1304)</f>
        <v>66809.128184744055</v>
      </c>
    </row>
    <row r="1305" spans="1:8" x14ac:dyDescent="0.25">
      <c r="A1305" s="6">
        <v>1313</v>
      </c>
      <c r="B1305" s="6" t="s">
        <v>7</v>
      </c>
      <c r="C1305" s="7">
        <v>44384</v>
      </c>
      <c r="D1305" s="6" t="s">
        <v>20</v>
      </c>
      <c r="E1305" s="8">
        <v>8</v>
      </c>
      <c r="F1305" s="9">
        <v>256.19997788473358</v>
      </c>
      <c r="G1305" s="6" t="s">
        <v>24</v>
      </c>
      <c r="H1305" s="12">
        <f>IF(Таблица3[[#This Row],[Количество]]&lt;0,E1305*F1305*(-1),E1305*F1305)</f>
        <v>2049.5998230778687</v>
      </c>
    </row>
    <row r="1306" spans="1:8" x14ac:dyDescent="0.25">
      <c r="A1306" s="6">
        <v>1314</v>
      </c>
      <c r="B1306" s="6" t="s">
        <v>8</v>
      </c>
      <c r="C1306" s="7">
        <v>44142</v>
      </c>
      <c r="D1306" s="6" t="s">
        <v>18</v>
      </c>
      <c r="E1306" s="8">
        <v>88</v>
      </c>
      <c r="F1306" s="9">
        <v>2655.6717139256853</v>
      </c>
      <c r="G1306" s="6" t="s">
        <v>21</v>
      </c>
      <c r="H1306" s="12">
        <f>IF(Таблица3[[#This Row],[Количество]]&lt;0,E1306*F1306*(-1),E1306*F1306)</f>
        <v>233699.11082546029</v>
      </c>
    </row>
    <row r="1307" spans="1:8" x14ac:dyDescent="0.25">
      <c r="A1307" s="6">
        <v>1315</v>
      </c>
      <c r="B1307" s="6" t="s">
        <v>7</v>
      </c>
      <c r="C1307" s="7">
        <v>44065</v>
      </c>
      <c r="D1307" s="6" t="s">
        <v>18</v>
      </c>
      <c r="E1307" s="8">
        <v>12</v>
      </c>
      <c r="F1307" s="9">
        <v>378.18679875987903</v>
      </c>
      <c r="G1307" s="6" t="s">
        <v>24</v>
      </c>
      <c r="H1307" s="12">
        <f>IF(Таблица3[[#This Row],[Количество]]&lt;0,E1307*F1307*(-1),E1307*F1307)</f>
        <v>4538.2415851185488</v>
      </c>
    </row>
    <row r="1308" spans="1:8" x14ac:dyDescent="0.25">
      <c r="A1308" s="6">
        <v>1316</v>
      </c>
      <c r="B1308" s="6" t="s">
        <v>14</v>
      </c>
      <c r="C1308" s="7">
        <v>44527</v>
      </c>
      <c r="D1308" s="6" t="s">
        <v>20</v>
      </c>
      <c r="E1308" s="8">
        <v>79</v>
      </c>
      <c r="F1308" s="9">
        <v>2391.7519679611864</v>
      </c>
      <c r="G1308" s="6" t="s">
        <v>24</v>
      </c>
      <c r="H1308" s="12">
        <f>IF(Таблица3[[#This Row],[Количество]]&lt;0,E1308*F1308*(-1),E1308*F1308)</f>
        <v>188948.40546893372</v>
      </c>
    </row>
    <row r="1309" spans="1:8" x14ac:dyDescent="0.25">
      <c r="A1309" s="6">
        <v>1317</v>
      </c>
      <c r="B1309" s="6" t="s">
        <v>10</v>
      </c>
      <c r="C1309" s="7">
        <v>43999</v>
      </c>
      <c r="D1309" s="6" t="s">
        <v>19</v>
      </c>
      <c r="E1309" s="8">
        <v>39</v>
      </c>
      <c r="F1309" s="9">
        <v>1189.4488443291593</v>
      </c>
      <c r="G1309" s="6" t="s">
        <v>22</v>
      </c>
      <c r="H1309" s="12">
        <f>IF(Таблица3[[#This Row],[Количество]]&lt;0,E1309*F1309*(-1),E1309*F1309)</f>
        <v>46388.50492883721</v>
      </c>
    </row>
    <row r="1310" spans="1:8" x14ac:dyDescent="0.25">
      <c r="A1310" s="6">
        <v>1318</v>
      </c>
      <c r="B1310" s="6" t="s">
        <v>14</v>
      </c>
      <c r="C1310" s="7">
        <v>43508</v>
      </c>
      <c r="D1310" s="6" t="s">
        <v>20</v>
      </c>
      <c r="E1310" s="8">
        <v>61</v>
      </c>
      <c r="F1310" s="9">
        <v>1850.5613481266942</v>
      </c>
      <c r="G1310" s="6" t="s">
        <v>23</v>
      </c>
      <c r="H1310" s="12">
        <f>IF(Таблица3[[#This Row],[Количество]]&lt;0,E1310*F1310*(-1),E1310*F1310)</f>
        <v>112884.24223572835</v>
      </c>
    </row>
    <row r="1311" spans="1:8" x14ac:dyDescent="0.25">
      <c r="A1311" s="6">
        <v>1319</v>
      </c>
      <c r="B1311" s="6" t="s">
        <v>14</v>
      </c>
      <c r="C1311" s="7">
        <v>43728</v>
      </c>
      <c r="D1311" s="6" t="s">
        <v>18</v>
      </c>
      <c r="E1311" s="8">
        <v>12</v>
      </c>
      <c r="F1311" s="9">
        <v>382.75233428944262</v>
      </c>
      <c r="G1311" s="6" t="s">
        <v>23</v>
      </c>
      <c r="H1311" s="12">
        <f>IF(Таблица3[[#This Row],[Количество]]&lt;0,E1311*F1311*(-1),E1311*F1311)</f>
        <v>4593.0280114733114</v>
      </c>
    </row>
    <row r="1312" spans="1:8" x14ac:dyDescent="0.25">
      <c r="A1312" s="6">
        <v>1320</v>
      </c>
      <c r="B1312" s="6" t="s">
        <v>15</v>
      </c>
      <c r="C1312" s="7">
        <v>44142</v>
      </c>
      <c r="D1312" s="6" t="s">
        <v>20</v>
      </c>
      <c r="E1312" s="8">
        <v>25</v>
      </c>
      <c r="F1312" s="9">
        <v>766.51168243814686</v>
      </c>
      <c r="G1312" s="6" t="s">
        <v>21</v>
      </c>
      <c r="H1312" s="12">
        <f>IF(Таблица3[[#This Row],[Количество]]&lt;0,E1312*F1312*(-1),E1312*F1312)</f>
        <v>19162.79206095367</v>
      </c>
    </row>
    <row r="1313" spans="1:8" x14ac:dyDescent="0.25">
      <c r="A1313" s="6">
        <v>1321</v>
      </c>
      <c r="B1313" s="6" t="s">
        <v>9</v>
      </c>
      <c r="C1313" s="7">
        <v>44527</v>
      </c>
      <c r="D1313" s="6" t="s">
        <v>17</v>
      </c>
      <c r="E1313" s="8">
        <v>82</v>
      </c>
      <c r="F1313" s="9">
        <v>2482.6100726872078</v>
      </c>
      <c r="G1313" s="6" t="s">
        <v>22</v>
      </c>
      <c r="H1313" s="12">
        <f>IF(Таблица3[[#This Row],[Количество]]&lt;0,E1313*F1313*(-1),E1313*F1313)</f>
        <v>203574.02596035105</v>
      </c>
    </row>
    <row r="1314" spans="1:8" x14ac:dyDescent="0.25">
      <c r="A1314" s="6">
        <v>1322</v>
      </c>
      <c r="B1314" s="6" t="s">
        <v>7</v>
      </c>
      <c r="C1314" s="7">
        <v>44186</v>
      </c>
      <c r="D1314" s="6" t="s">
        <v>20</v>
      </c>
      <c r="E1314" s="8">
        <v>4</v>
      </c>
      <c r="F1314" s="9">
        <v>144.8265398333678</v>
      </c>
      <c r="G1314" s="6" t="s">
        <v>23</v>
      </c>
      <c r="H1314" s="12">
        <f>IF(Таблица3[[#This Row],[Количество]]&lt;0,E1314*F1314*(-1),E1314*F1314)</f>
        <v>579.30615933347121</v>
      </c>
    </row>
    <row r="1315" spans="1:8" x14ac:dyDescent="0.25">
      <c r="A1315" s="6">
        <v>1323</v>
      </c>
      <c r="B1315" s="6" t="s">
        <v>7</v>
      </c>
      <c r="C1315" s="7">
        <v>43816</v>
      </c>
      <c r="D1315" s="6" t="s">
        <v>19</v>
      </c>
      <c r="E1315" s="8">
        <v>22</v>
      </c>
      <c r="F1315" s="9">
        <v>682.26854446694335</v>
      </c>
      <c r="G1315" s="6" t="s">
        <v>22</v>
      </c>
      <c r="H1315" s="12">
        <f>IF(Таблица3[[#This Row],[Количество]]&lt;0,E1315*F1315*(-1),E1315*F1315)</f>
        <v>15009.907978272753</v>
      </c>
    </row>
    <row r="1316" spans="1:8" x14ac:dyDescent="0.25">
      <c r="A1316" s="6">
        <v>1324</v>
      </c>
      <c r="B1316" s="6" t="s">
        <v>7</v>
      </c>
      <c r="C1316" s="7">
        <v>43739</v>
      </c>
      <c r="D1316" s="6" t="s">
        <v>20</v>
      </c>
      <c r="E1316" s="8">
        <v>81</v>
      </c>
      <c r="F1316" s="9">
        <v>2446.2433851171691</v>
      </c>
      <c r="G1316" s="6" t="s">
        <v>24</v>
      </c>
      <c r="H1316" s="12">
        <f>IF(Таблица3[[#This Row],[Количество]]&lt;0,E1316*F1316*(-1),E1316*F1316)</f>
        <v>198145.71419449069</v>
      </c>
    </row>
    <row r="1317" spans="1:8" x14ac:dyDescent="0.25">
      <c r="A1317" s="6">
        <v>1325</v>
      </c>
      <c r="B1317" s="6" t="s">
        <v>15</v>
      </c>
      <c r="C1317" s="7">
        <v>44252</v>
      </c>
      <c r="D1317" s="6" t="s">
        <v>16</v>
      </c>
      <c r="E1317" s="8">
        <v>34</v>
      </c>
      <c r="F1317" s="9">
        <v>1038.5172808433745</v>
      </c>
      <c r="G1317" s="6" t="s">
        <v>22</v>
      </c>
      <c r="H1317" s="12">
        <f>IF(Таблица3[[#This Row],[Количество]]&lt;0,E1317*F1317*(-1),E1317*F1317)</f>
        <v>35309.587548674732</v>
      </c>
    </row>
    <row r="1318" spans="1:8" x14ac:dyDescent="0.25">
      <c r="A1318" s="6">
        <v>1326</v>
      </c>
      <c r="B1318" s="6" t="s">
        <v>7</v>
      </c>
      <c r="C1318" s="7">
        <v>44153</v>
      </c>
      <c r="D1318" s="6" t="s">
        <v>20</v>
      </c>
      <c r="E1318" s="8">
        <v>89</v>
      </c>
      <c r="F1318" s="9">
        <v>2697.4478909487721</v>
      </c>
      <c r="G1318" s="6" t="s">
        <v>21</v>
      </c>
      <c r="H1318" s="12">
        <f>IF(Таблица3[[#This Row],[Количество]]&lt;0,E1318*F1318*(-1),E1318*F1318)</f>
        <v>240072.86229444071</v>
      </c>
    </row>
    <row r="1319" spans="1:8" x14ac:dyDescent="0.25">
      <c r="A1319" s="6">
        <v>1327</v>
      </c>
      <c r="B1319" s="6" t="s">
        <v>15</v>
      </c>
      <c r="C1319" s="7">
        <v>44230</v>
      </c>
      <c r="D1319" s="6" t="s">
        <v>20</v>
      </c>
      <c r="E1319" s="8">
        <v>6</v>
      </c>
      <c r="F1319" s="9">
        <v>203.0969002976488</v>
      </c>
      <c r="G1319" s="6" t="s">
        <v>24</v>
      </c>
      <c r="H1319" s="12">
        <f>IF(Таблица3[[#This Row],[Количество]]&lt;0,E1319*F1319*(-1),E1319*F1319)</f>
        <v>1218.5814017858929</v>
      </c>
    </row>
    <row r="1320" spans="1:8" x14ac:dyDescent="0.25">
      <c r="A1320" s="6">
        <v>1328</v>
      </c>
      <c r="B1320" s="6" t="s">
        <v>14</v>
      </c>
      <c r="C1320" s="7">
        <v>44373</v>
      </c>
      <c r="D1320" s="6" t="s">
        <v>16</v>
      </c>
      <c r="E1320" s="8">
        <v>78</v>
      </c>
      <c r="F1320" s="9">
        <v>2359.9588000674025</v>
      </c>
      <c r="G1320" s="6" t="s">
        <v>22</v>
      </c>
      <c r="H1320" s="12">
        <f>IF(Таблица3[[#This Row],[Количество]]&lt;0,E1320*F1320*(-1),E1320*F1320)</f>
        <v>184076.78640525739</v>
      </c>
    </row>
    <row r="1321" spans="1:8" x14ac:dyDescent="0.25">
      <c r="A1321" s="6">
        <v>1329</v>
      </c>
      <c r="B1321" s="6" t="s">
        <v>9</v>
      </c>
      <c r="C1321" s="7">
        <v>44329</v>
      </c>
      <c r="D1321" s="6" t="s">
        <v>18</v>
      </c>
      <c r="E1321" s="8">
        <v>9</v>
      </c>
      <c r="F1321" s="9">
        <v>288.52711267429891</v>
      </c>
      <c r="G1321" s="6" t="s">
        <v>22</v>
      </c>
      <c r="H1321" s="12">
        <f>IF(Таблица3[[#This Row],[Количество]]&lt;0,E1321*F1321*(-1),E1321*F1321)</f>
        <v>2596.7440140686904</v>
      </c>
    </row>
    <row r="1322" spans="1:8" x14ac:dyDescent="0.25">
      <c r="A1322" s="6">
        <v>1330</v>
      </c>
      <c r="B1322" s="6" t="s">
        <v>11</v>
      </c>
      <c r="C1322" s="7">
        <v>43827</v>
      </c>
      <c r="D1322" s="6" t="s">
        <v>20</v>
      </c>
      <c r="E1322" s="8">
        <v>9</v>
      </c>
      <c r="F1322" s="9">
        <v>297.18118103947955</v>
      </c>
      <c r="G1322" s="6" t="s">
        <v>21</v>
      </c>
      <c r="H1322" s="12">
        <f>IF(Таблица3[[#This Row],[Количество]]&lt;0,E1322*F1322*(-1),E1322*F1322)</f>
        <v>2674.6306293553162</v>
      </c>
    </row>
    <row r="1323" spans="1:8" x14ac:dyDescent="0.25">
      <c r="A1323" s="6">
        <v>1331</v>
      </c>
      <c r="B1323" s="6" t="s">
        <v>11</v>
      </c>
      <c r="C1323" s="7">
        <v>43574</v>
      </c>
      <c r="D1323" s="6" t="s">
        <v>17</v>
      </c>
      <c r="E1323" s="8">
        <v>73</v>
      </c>
      <c r="F1323" s="9">
        <v>2211.8349919108032</v>
      </c>
      <c r="G1323" s="6" t="s">
        <v>21</v>
      </c>
      <c r="H1323" s="12">
        <f>IF(Таблица3[[#This Row],[Количество]]&lt;0,E1323*F1323*(-1),E1323*F1323)</f>
        <v>161463.95440948862</v>
      </c>
    </row>
    <row r="1324" spans="1:8" x14ac:dyDescent="0.25">
      <c r="A1324" s="6">
        <v>1332</v>
      </c>
      <c r="B1324" s="6" t="s">
        <v>8</v>
      </c>
      <c r="C1324" s="7">
        <v>43845</v>
      </c>
      <c r="D1324" s="6" t="s">
        <v>18</v>
      </c>
      <c r="E1324" s="8">
        <v>13</v>
      </c>
      <c r="F1324" s="9">
        <v>419.23791931827628</v>
      </c>
      <c r="G1324" s="6" t="s">
        <v>24</v>
      </c>
      <c r="H1324" s="12">
        <f>IF(Таблица3[[#This Row],[Количество]]&lt;0,E1324*F1324*(-1),E1324*F1324)</f>
        <v>5450.0929511375916</v>
      </c>
    </row>
    <row r="1325" spans="1:8" x14ac:dyDescent="0.25">
      <c r="A1325" s="6">
        <v>1333</v>
      </c>
      <c r="B1325" s="6" t="s">
        <v>10</v>
      </c>
      <c r="C1325" s="7">
        <v>44263</v>
      </c>
      <c r="D1325" s="6" t="s">
        <v>16</v>
      </c>
      <c r="E1325" s="8">
        <v>14</v>
      </c>
      <c r="F1325" s="9">
        <v>439.98808725631545</v>
      </c>
      <c r="G1325" s="6" t="s">
        <v>24</v>
      </c>
      <c r="H1325" s="12">
        <f>IF(Таблица3[[#This Row],[Количество]]&lt;0,E1325*F1325*(-1),E1325*F1325)</f>
        <v>6159.8332215884166</v>
      </c>
    </row>
    <row r="1326" spans="1:8" x14ac:dyDescent="0.25">
      <c r="A1326" s="6">
        <v>1334</v>
      </c>
      <c r="B1326" s="6" t="s">
        <v>8</v>
      </c>
      <c r="C1326" s="7">
        <v>44340</v>
      </c>
      <c r="D1326" s="6" t="s">
        <v>19</v>
      </c>
      <c r="E1326" s="8">
        <v>33</v>
      </c>
      <c r="F1326" s="9">
        <v>1003.1195245129152</v>
      </c>
      <c r="G1326" s="6" t="s">
        <v>24</v>
      </c>
      <c r="H1326" s="12">
        <f>IF(Таблица3[[#This Row],[Количество]]&lt;0,E1326*F1326*(-1),E1326*F1326)</f>
        <v>33102.944308926199</v>
      </c>
    </row>
    <row r="1327" spans="1:8" x14ac:dyDescent="0.25">
      <c r="A1327" s="6">
        <v>1335</v>
      </c>
      <c r="B1327" s="6" t="s">
        <v>8</v>
      </c>
      <c r="C1327" s="7">
        <v>43922</v>
      </c>
      <c r="D1327" s="6" t="s">
        <v>17</v>
      </c>
      <c r="E1327" s="8">
        <v>17</v>
      </c>
      <c r="F1327" s="9">
        <v>531.23119444085046</v>
      </c>
      <c r="G1327" s="6" t="s">
        <v>21</v>
      </c>
      <c r="H1327" s="12">
        <f>IF(Таблица3[[#This Row],[Количество]]&lt;0,E1327*F1327*(-1),E1327*F1327)</f>
        <v>9030.9303054944576</v>
      </c>
    </row>
    <row r="1328" spans="1:8" x14ac:dyDescent="0.25">
      <c r="A1328" s="6">
        <v>1336</v>
      </c>
      <c r="B1328" s="6" t="s">
        <v>13</v>
      </c>
      <c r="C1328" s="7">
        <v>43651</v>
      </c>
      <c r="D1328" s="6" t="s">
        <v>18</v>
      </c>
      <c r="E1328" s="8">
        <v>9</v>
      </c>
      <c r="F1328" s="9">
        <v>295.01152192037068</v>
      </c>
      <c r="G1328" s="6" t="s">
        <v>22</v>
      </c>
      <c r="H1328" s="12">
        <f>IF(Таблица3[[#This Row],[Количество]]&lt;0,E1328*F1328*(-1),E1328*F1328)</f>
        <v>2655.1036972833363</v>
      </c>
    </row>
    <row r="1329" spans="1:8" x14ac:dyDescent="0.25">
      <c r="A1329" s="6">
        <v>1337</v>
      </c>
      <c r="B1329" s="6" t="s">
        <v>14</v>
      </c>
      <c r="C1329" s="7">
        <v>43519</v>
      </c>
      <c r="D1329" s="6" t="s">
        <v>20</v>
      </c>
      <c r="E1329" s="8">
        <v>15</v>
      </c>
      <c r="F1329" s="9">
        <v>473.11523584864585</v>
      </c>
      <c r="G1329" s="6" t="s">
        <v>24</v>
      </c>
      <c r="H1329" s="12">
        <f>IF(Таблица3[[#This Row],[Количество]]&lt;0,E1329*F1329*(-1),E1329*F1329)</f>
        <v>7096.7285377296876</v>
      </c>
    </row>
    <row r="1330" spans="1:8" x14ac:dyDescent="0.25">
      <c r="A1330" s="6">
        <v>1338</v>
      </c>
      <c r="B1330" s="6" t="s">
        <v>7</v>
      </c>
      <c r="C1330" s="7">
        <v>43717</v>
      </c>
      <c r="D1330" s="6" t="s">
        <v>19</v>
      </c>
      <c r="E1330" s="8">
        <v>50</v>
      </c>
      <c r="F1330" s="9">
        <v>1523.1019163589908</v>
      </c>
      <c r="G1330" s="6" t="s">
        <v>21</v>
      </c>
      <c r="H1330" s="12">
        <f>IF(Таблица3[[#This Row],[Количество]]&lt;0,E1330*F1330*(-1),E1330*F1330)</f>
        <v>76155.095817949536</v>
      </c>
    </row>
    <row r="1331" spans="1:8" x14ac:dyDescent="0.25">
      <c r="A1331" s="6">
        <v>1339</v>
      </c>
      <c r="B1331" s="6" t="s">
        <v>14</v>
      </c>
      <c r="C1331" s="7">
        <v>44142</v>
      </c>
      <c r="D1331" s="6" t="s">
        <v>19</v>
      </c>
      <c r="E1331" s="8">
        <v>13</v>
      </c>
      <c r="F1331" s="9">
        <v>405.5875987242934</v>
      </c>
      <c r="G1331" s="6" t="s">
        <v>23</v>
      </c>
      <c r="H1331" s="12">
        <f>IF(Таблица3[[#This Row],[Количество]]&lt;0,E1331*F1331*(-1),E1331*F1331)</f>
        <v>5272.638783415814</v>
      </c>
    </row>
    <row r="1332" spans="1:8" x14ac:dyDescent="0.25">
      <c r="A1332" s="6">
        <v>1340</v>
      </c>
      <c r="B1332" s="6" t="s">
        <v>13</v>
      </c>
      <c r="C1332" s="7">
        <v>44087</v>
      </c>
      <c r="D1332" s="6" t="s">
        <v>18</v>
      </c>
      <c r="E1332" s="8">
        <v>24</v>
      </c>
      <c r="F1332" s="9">
        <v>747.31137309505709</v>
      </c>
      <c r="G1332" s="6" t="s">
        <v>23</v>
      </c>
      <c r="H1332" s="12">
        <f>IF(Таблица3[[#This Row],[Количество]]&lt;0,E1332*F1332*(-1),E1332*F1332)</f>
        <v>17935.472954281369</v>
      </c>
    </row>
    <row r="1333" spans="1:8" x14ac:dyDescent="0.25">
      <c r="A1333" s="6">
        <v>1341</v>
      </c>
      <c r="B1333" s="6" t="s">
        <v>8</v>
      </c>
      <c r="C1333" s="7">
        <v>44560</v>
      </c>
      <c r="D1333" s="6" t="s">
        <v>18</v>
      </c>
      <c r="E1333" s="8">
        <v>77</v>
      </c>
      <c r="F1333" s="9">
        <v>2328.9275600525075</v>
      </c>
      <c r="G1333" s="6" t="s">
        <v>22</v>
      </c>
      <c r="H1333" s="12">
        <f>IF(Таблица3[[#This Row],[Количество]]&lt;0,E1333*F1333*(-1),E1333*F1333)</f>
        <v>179327.42212404308</v>
      </c>
    </row>
    <row r="1334" spans="1:8" x14ac:dyDescent="0.25">
      <c r="A1334" s="6">
        <v>1342</v>
      </c>
      <c r="B1334" s="6" t="s">
        <v>13</v>
      </c>
      <c r="C1334" s="7">
        <v>43596</v>
      </c>
      <c r="D1334" s="6" t="s">
        <v>20</v>
      </c>
      <c r="E1334" s="8">
        <v>21</v>
      </c>
      <c r="F1334" s="9">
        <v>652.1458882658261</v>
      </c>
      <c r="G1334" s="6" t="s">
        <v>21</v>
      </c>
      <c r="H1334" s="12">
        <f>IF(Таблица3[[#This Row],[Количество]]&lt;0,E1334*F1334*(-1),E1334*F1334)</f>
        <v>13695.063653582349</v>
      </c>
    </row>
    <row r="1335" spans="1:8" x14ac:dyDescent="0.25">
      <c r="A1335" s="6">
        <v>1343</v>
      </c>
      <c r="B1335" s="6" t="s">
        <v>9</v>
      </c>
      <c r="C1335" s="7">
        <v>44384</v>
      </c>
      <c r="D1335" s="6" t="s">
        <v>20</v>
      </c>
      <c r="E1335" s="8">
        <v>80</v>
      </c>
      <c r="F1335" s="9">
        <v>2407.6226876969254</v>
      </c>
      <c r="G1335" s="6" t="s">
        <v>24</v>
      </c>
      <c r="H1335" s="12">
        <f>IF(Таблица3[[#This Row],[Количество]]&lt;0,E1335*F1335*(-1),E1335*F1335)</f>
        <v>192609.81501575402</v>
      </c>
    </row>
    <row r="1336" spans="1:8" x14ac:dyDescent="0.25">
      <c r="A1336" s="6">
        <v>1344</v>
      </c>
      <c r="B1336" s="6" t="s">
        <v>13</v>
      </c>
      <c r="C1336" s="7">
        <v>44142</v>
      </c>
      <c r="D1336" s="6" t="s">
        <v>20</v>
      </c>
      <c r="E1336" s="8">
        <v>56</v>
      </c>
      <c r="F1336" s="9">
        <v>1705.0901918623574</v>
      </c>
      <c r="G1336" s="6" t="s">
        <v>22</v>
      </c>
      <c r="H1336" s="12">
        <f>IF(Таблица3[[#This Row],[Количество]]&lt;0,E1336*F1336*(-1),E1336*F1336)</f>
        <v>95485.050744292021</v>
      </c>
    </row>
    <row r="1337" spans="1:8" x14ac:dyDescent="0.25">
      <c r="A1337" s="6">
        <v>1345</v>
      </c>
      <c r="B1337" s="6" t="s">
        <v>11</v>
      </c>
      <c r="C1337" s="7">
        <v>44296</v>
      </c>
      <c r="D1337" s="6" t="s">
        <v>17</v>
      </c>
      <c r="E1337" s="8">
        <v>28</v>
      </c>
      <c r="F1337" s="9">
        <v>860.02698245868487</v>
      </c>
      <c r="G1337" s="6" t="s">
        <v>23</v>
      </c>
      <c r="H1337" s="12">
        <f>IF(Таблица3[[#This Row],[Количество]]&lt;0,E1337*F1337*(-1),E1337*F1337)</f>
        <v>24080.755508843176</v>
      </c>
    </row>
    <row r="1338" spans="1:8" x14ac:dyDescent="0.25">
      <c r="A1338" s="6">
        <v>1346</v>
      </c>
      <c r="B1338" s="6" t="s">
        <v>14</v>
      </c>
      <c r="C1338" s="7">
        <v>44527</v>
      </c>
      <c r="D1338" s="6" t="s">
        <v>19</v>
      </c>
      <c r="E1338" s="8">
        <v>50</v>
      </c>
      <c r="F1338" s="9">
        <v>1515.690949656612</v>
      </c>
      <c r="G1338" s="6" t="s">
        <v>24</v>
      </c>
      <c r="H1338" s="12">
        <f>IF(Таблица3[[#This Row],[Количество]]&lt;0,E1338*F1338*(-1),E1338*F1338)</f>
        <v>75784.547482830603</v>
      </c>
    </row>
    <row r="1339" spans="1:8" x14ac:dyDescent="0.25">
      <c r="A1339" s="6">
        <v>1347</v>
      </c>
      <c r="B1339" s="6" t="s">
        <v>11</v>
      </c>
      <c r="C1339" s="7">
        <v>44296</v>
      </c>
      <c r="D1339" s="6" t="s">
        <v>16</v>
      </c>
      <c r="E1339" s="8">
        <v>23</v>
      </c>
      <c r="F1339" s="9">
        <v>714.05303018372911</v>
      </c>
      <c r="G1339" s="6" t="s">
        <v>21</v>
      </c>
      <c r="H1339" s="12">
        <f>IF(Таблица3[[#This Row],[Количество]]&lt;0,E1339*F1339*(-1),E1339*F1339)</f>
        <v>16423.219694225769</v>
      </c>
    </row>
    <row r="1340" spans="1:8" x14ac:dyDescent="0.25">
      <c r="A1340" s="6">
        <v>1348</v>
      </c>
      <c r="B1340" s="6" t="s">
        <v>14</v>
      </c>
      <c r="C1340" s="7">
        <v>43988</v>
      </c>
      <c r="D1340" s="6" t="s">
        <v>18</v>
      </c>
      <c r="E1340" s="8">
        <v>77</v>
      </c>
      <c r="F1340" s="9">
        <v>2328.5049996581652</v>
      </c>
      <c r="G1340" s="6" t="s">
        <v>24</v>
      </c>
      <c r="H1340" s="12">
        <f>IF(Таблица3[[#This Row],[Количество]]&lt;0,E1340*F1340*(-1),E1340*F1340)</f>
        <v>179294.88497367871</v>
      </c>
    </row>
    <row r="1341" spans="1:8" x14ac:dyDescent="0.25">
      <c r="A1341" s="6">
        <v>1349</v>
      </c>
      <c r="B1341" s="6" t="s">
        <v>8</v>
      </c>
      <c r="C1341" s="7">
        <v>43878</v>
      </c>
      <c r="D1341" s="6" t="s">
        <v>20</v>
      </c>
      <c r="E1341" s="8">
        <v>56</v>
      </c>
      <c r="F1341" s="9">
        <v>1702.6270071526078</v>
      </c>
      <c r="G1341" s="6" t="s">
        <v>21</v>
      </c>
      <c r="H1341" s="12">
        <f>IF(Таблица3[[#This Row],[Количество]]&lt;0,E1341*F1341*(-1),E1341*F1341)</f>
        <v>95347.11240054603</v>
      </c>
    </row>
    <row r="1342" spans="1:8" x14ac:dyDescent="0.25">
      <c r="A1342" s="6">
        <v>1350</v>
      </c>
      <c r="B1342" s="6" t="s">
        <v>9</v>
      </c>
      <c r="C1342" s="7">
        <v>43574</v>
      </c>
      <c r="D1342" s="6" t="s">
        <v>18</v>
      </c>
      <c r="E1342" s="8">
        <v>26</v>
      </c>
      <c r="F1342" s="9">
        <v>797.60095518241303</v>
      </c>
      <c r="G1342" s="6" t="s">
        <v>21</v>
      </c>
      <c r="H1342" s="12">
        <f>IF(Таблица3[[#This Row],[Количество]]&lt;0,E1342*F1342*(-1),E1342*F1342)</f>
        <v>20737.624834742739</v>
      </c>
    </row>
    <row r="1343" spans="1:8" x14ac:dyDescent="0.25">
      <c r="A1343" s="6">
        <v>1351</v>
      </c>
      <c r="B1343" s="6" t="s">
        <v>7</v>
      </c>
      <c r="C1343" s="7">
        <v>43878</v>
      </c>
      <c r="D1343" s="6" t="s">
        <v>17</v>
      </c>
      <c r="E1343" s="8">
        <v>18</v>
      </c>
      <c r="F1343" s="9">
        <v>559.31706737093793</v>
      </c>
      <c r="G1343" s="6" t="s">
        <v>22</v>
      </c>
      <c r="H1343" s="12">
        <f>IF(Таблица3[[#This Row],[Количество]]&lt;0,E1343*F1343*(-1),E1343*F1343)</f>
        <v>10067.707212676884</v>
      </c>
    </row>
    <row r="1344" spans="1:8" x14ac:dyDescent="0.25">
      <c r="A1344" s="6">
        <v>1352</v>
      </c>
      <c r="B1344" s="6" t="s">
        <v>11</v>
      </c>
      <c r="C1344" s="7">
        <v>43878</v>
      </c>
      <c r="D1344" s="6" t="s">
        <v>18</v>
      </c>
      <c r="E1344" s="8">
        <v>40</v>
      </c>
      <c r="F1344" s="9">
        <v>1211.0292526674064</v>
      </c>
      <c r="G1344" s="6" t="s">
        <v>22</v>
      </c>
      <c r="H1344" s="12">
        <f>IF(Таблица3[[#This Row],[Количество]]&lt;0,E1344*F1344*(-1),E1344*F1344)</f>
        <v>48441.170106696256</v>
      </c>
    </row>
    <row r="1345" spans="1:8" x14ac:dyDescent="0.25">
      <c r="A1345" s="6">
        <v>1353</v>
      </c>
      <c r="B1345" s="6" t="s">
        <v>13</v>
      </c>
      <c r="C1345" s="7">
        <v>43878</v>
      </c>
      <c r="D1345" s="6" t="s">
        <v>20</v>
      </c>
      <c r="E1345" s="8">
        <v>75</v>
      </c>
      <c r="F1345" s="9">
        <v>2270.6641475515935</v>
      </c>
      <c r="G1345" s="6" t="s">
        <v>22</v>
      </c>
      <c r="H1345" s="12">
        <f>IF(Таблица3[[#This Row],[Количество]]&lt;0,E1345*F1345*(-1),E1345*F1345)</f>
        <v>170299.81106636953</v>
      </c>
    </row>
    <row r="1346" spans="1:8" x14ac:dyDescent="0.25">
      <c r="A1346" s="6">
        <v>1354</v>
      </c>
      <c r="B1346" s="6" t="s">
        <v>10</v>
      </c>
      <c r="C1346" s="7">
        <v>44252</v>
      </c>
      <c r="D1346" s="6" t="s">
        <v>19</v>
      </c>
      <c r="E1346" s="8">
        <v>61</v>
      </c>
      <c r="F1346" s="9">
        <v>1847.5393471553484</v>
      </c>
      <c r="G1346" s="6" t="s">
        <v>24</v>
      </c>
      <c r="H1346" s="12">
        <f>IF(Таблица3[[#This Row],[Количество]]&lt;0,E1346*F1346*(-1),E1346*F1346)</f>
        <v>112699.90017647625</v>
      </c>
    </row>
    <row r="1347" spans="1:8" x14ac:dyDescent="0.25">
      <c r="A1347" s="6">
        <v>1355</v>
      </c>
      <c r="B1347" s="6" t="s">
        <v>7</v>
      </c>
      <c r="C1347" s="7">
        <v>44186</v>
      </c>
      <c r="D1347" s="6" t="s">
        <v>19</v>
      </c>
      <c r="E1347" s="8">
        <v>35</v>
      </c>
      <c r="F1347" s="9">
        <v>1067.3579162164692</v>
      </c>
      <c r="G1347" s="6" t="s">
        <v>23</v>
      </c>
      <c r="H1347" s="12">
        <f>IF(Таблица3[[#This Row],[Количество]]&lt;0,E1347*F1347*(-1),E1347*F1347)</f>
        <v>37357.527067576426</v>
      </c>
    </row>
    <row r="1348" spans="1:8" x14ac:dyDescent="0.25">
      <c r="A1348" s="6">
        <v>1356</v>
      </c>
      <c r="B1348" s="6" t="s">
        <v>9</v>
      </c>
      <c r="C1348" s="7">
        <v>44406</v>
      </c>
      <c r="D1348" s="6" t="s">
        <v>17</v>
      </c>
      <c r="E1348" s="8">
        <v>42</v>
      </c>
      <c r="F1348" s="9">
        <v>1277.4297314827388</v>
      </c>
      <c r="G1348" s="6" t="s">
        <v>23</v>
      </c>
      <c r="H1348" s="12">
        <f>IF(Таблица3[[#This Row],[Количество]]&lt;0,E1348*F1348*(-1),E1348*F1348)</f>
        <v>53652.048722275031</v>
      </c>
    </row>
    <row r="1349" spans="1:8" x14ac:dyDescent="0.25">
      <c r="A1349" s="6">
        <v>1357</v>
      </c>
      <c r="B1349" s="6" t="s">
        <v>13</v>
      </c>
      <c r="C1349" s="7">
        <v>44153</v>
      </c>
      <c r="D1349" s="6" t="s">
        <v>16</v>
      </c>
      <c r="E1349" s="8">
        <v>47</v>
      </c>
      <c r="F1349" s="9">
        <v>1425.8640939942609</v>
      </c>
      <c r="G1349" s="6" t="s">
        <v>22</v>
      </c>
      <c r="H1349" s="12">
        <f>IF(Таблица3[[#This Row],[Количество]]&lt;0,E1349*F1349*(-1),E1349*F1349)</f>
        <v>67015.612417730255</v>
      </c>
    </row>
    <row r="1350" spans="1:8" x14ac:dyDescent="0.25">
      <c r="A1350" s="6">
        <v>1358</v>
      </c>
      <c r="B1350" s="6" t="s">
        <v>7</v>
      </c>
      <c r="C1350" s="7">
        <v>44120</v>
      </c>
      <c r="D1350" s="6" t="s">
        <v>20</v>
      </c>
      <c r="E1350" s="8">
        <v>74</v>
      </c>
      <c r="F1350" s="9">
        <v>2250.1925553650544</v>
      </c>
      <c r="G1350" s="6" t="s">
        <v>22</v>
      </c>
      <c r="H1350" s="12">
        <f>IF(Таблица3[[#This Row],[Количество]]&lt;0,E1350*F1350*(-1),E1350*F1350)</f>
        <v>166514.24909701402</v>
      </c>
    </row>
    <row r="1351" spans="1:8" x14ac:dyDescent="0.25">
      <c r="A1351" s="6">
        <v>1359</v>
      </c>
      <c r="B1351" s="6" t="s">
        <v>7</v>
      </c>
      <c r="C1351" s="7">
        <v>44340</v>
      </c>
      <c r="D1351" s="6" t="s">
        <v>20</v>
      </c>
      <c r="E1351" s="8">
        <v>55</v>
      </c>
      <c r="F1351" s="9">
        <v>1662.5169597348713</v>
      </c>
      <c r="G1351" s="6" t="s">
        <v>23</v>
      </c>
      <c r="H1351" s="12">
        <f>IF(Таблица3[[#This Row],[Количество]]&lt;0,E1351*F1351*(-1),E1351*F1351)</f>
        <v>91438.432785417928</v>
      </c>
    </row>
    <row r="1352" spans="1:8" x14ac:dyDescent="0.25">
      <c r="A1352" s="6">
        <v>1360</v>
      </c>
      <c r="B1352" s="6" t="s">
        <v>15</v>
      </c>
      <c r="C1352" s="7">
        <v>44461</v>
      </c>
      <c r="D1352" s="6" t="s">
        <v>18</v>
      </c>
      <c r="E1352" s="8">
        <v>87</v>
      </c>
      <c r="F1352" s="9">
        <v>2631.1074857106773</v>
      </c>
      <c r="G1352" s="6" t="s">
        <v>23</v>
      </c>
      <c r="H1352" s="12">
        <f>IF(Таблица3[[#This Row],[Количество]]&lt;0,E1352*F1352*(-1),E1352*F1352)</f>
        <v>228906.35125682893</v>
      </c>
    </row>
    <row r="1353" spans="1:8" x14ac:dyDescent="0.25">
      <c r="A1353" s="6">
        <v>1361</v>
      </c>
      <c r="B1353" s="6" t="s">
        <v>7</v>
      </c>
      <c r="C1353" s="7">
        <v>44010</v>
      </c>
      <c r="D1353" s="6" t="s">
        <v>17</v>
      </c>
      <c r="E1353" s="8">
        <v>75</v>
      </c>
      <c r="F1353" s="9">
        <v>2273.2916430473497</v>
      </c>
      <c r="G1353" s="6" t="s">
        <v>22</v>
      </c>
      <c r="H1353" s="12">
        <f>IF(Таблица3[[#This Row],[Количество]]&lt;0,E1353*F1353*(-1),E1353*F1353)</f>
        <v>170496.87322855124</v>
      </c>
    </row>
    <row r="1354" spans="1:8" x14ac:dyDescent="0.25">
      <c r="A1354" s="6">
        <v>1362</v>
      </c>
      <c r="B1354" s="6" t="s">
        <v>12</v>
      </c>
      <c r="C1354" s="7">
        <v>43629</v>
      </c>
      <c r="D1354" s="6" t="s">
        <v>17</v>
      </c>
      <c r="E1354" s="8">
        <v>91</v>
      </c>
      <c r="F1354" s="9">
        <v>2746.0744776638203</v>
      </c>
      <c r="G1354" s="6" t="s">
        <v>23</v>
      </c>
      <c r="H1354" s="12">
        <f>IF(Таблица3[[#This Row],[Количество]]&lt;0,E1354*F1354*(-1),E1354*F1354)</f>
        <v>249892.77746740764</v>
      </c>
    </row>
    <row r="1355" spans="1:8" x14ac:dyDescent="0.25">
      <c r="A1355" s="6">
        <v>1363</v>
      </c>
      <c r="B1355" s="6" t="s">
        <v>7</v>
      </c>
      <c r="C1355" s="7">
        <v>44549</v>
      </c>
      <c r="D1355" s="6" t="s">
        <v>18</v>
      </c>
      <c r="E1355" s="8">
        <v>79</v>
      </c>
      <c r="F1355" s="9">
        <v>2382.0578213903982</v>
      </c>
      <c r="G1355" s="6" t="s">
        <v>22</v>
      </c>
      <c r="H1355" s="12">
        <f>IF(Таблица3[[#This Row],[Количество]]&lt;0,E1355*F1355*(-1),E1355*F1355)</f>
        <v>188182.56788984145</v>
      </c>
    </row>
    <row r="1356" spans="1:8" x14ac:dyDescent="0.25">
      <c r="A1356" s="6">
        <v>1364</v>
      </c>
      <c r="B1356" s="6" t="s">
        <v>9</v>
      </c>
      <c r="C1356" s="7">
        <v>43999</v>
      </c>
      <c r="D1356" s="6" t="s">
        <v>20</v>
      </c>
      <c r="E1356" s="8">
        <v>31</v>
      </c>
      <c r="F1356" s="9">
        <v>949.15314626942677</v>
      </c>
      <c r="G1356" s="6" t="s">
        <v>24</v>
      </c>
      <c r="H1356" s="12">
        <f>IF(Таблица3[[#This Row],[Количество]]&lt;0,E1356*F1356*(-1),E1356*F1356)</f>
        <v>29423.747534352231</v>
      </c>
    </row>
    <row r="1357" spans="1:8" x14ac:dyDescent="0.25">
      <c r="A1357" s="6">
        <v>1365</v>
      </c>
      <c r="B1357" s="6" t="s">
        <v>13</v>
      </c>
      <c r="C1357" s="7">
        <v>44109</v>
      </c>
      <c r="D1357" s="6" t="s">
        <v>16</v>
      </c>
      <c r="E1357" s="8">
        <v>36</v>
      </c>
      <c r="F1357" s="9">
        <v>1098.6839948758891</v>
      </c>
      <c r="G1357" s="6" t="s">
        <v>24</v>
      </c>
      <c r="H1357" s="12">
        <f>IF(Таблица3[[#This Row],[Количество]]&lt;0,E1357*F1357*(-1),E1357*F1357)</f>
        <v>39552.62381553201</v>
      </c>
    </row>
    <row r="1358" spans="1:8" x14ac:dyDescent="0.25">
      <c r="A1358" s="6">
        <v>1366</v>
      </c>
      <c r="B1358" s="6" t="s">
        <v>14</v>
      </c>
      <c r="C1358" s="7">
        <v>44010</v>
      </c>
      <c r="D1358" s="6" t="s">
        <v>20</v>
      </c>
      <c r="E1358" s="8">
        <v>80</v>
      </c>
      <c r="F1358" s="9">
        <v>2420.6313932235889</v>
      </c>
      <c r="G1358" s="6" t="s">
        <v>22</v>
      </c>
      <c r="H1358" s="12">
        <f>IF(Таблица3[[#This Row],[Количество]]&lt;0,E1358*F1358*(-1),E1358*F1358)</f>
        <v>193650.51145788713</v>
      </c>
    </row>
    <row r="1359" spans="1:8" x14ac:dyDescent="0.25">
      <c r="A1359" s="6">
        <v>1367</v>
      </c>
      <c r="B1359" s="6" t="s">
        <v>8</v>
      </c>
      <c r="C1359" s="7">
        <v>43541</v>
      </c>
      <c r="D1359" s="6" t="s">
        <v>18</v>
      </c>
      <c r="E1359" s="8">
        <v>32</v>
      </c>
      <c r="F1359" s="9">
        <v>981.0586342386141</v>
      </c>
      <c r="G1359" s="6" t="s">
        <v>21</v>
      </c>
      <c r="H1359" s="12">
        <f>IF(Таблица3[[#This Row],[Количество]]&lt;0,E1359*F1359*(-1),E1359*F1359)</f>
        <v>31393.876295635651</v>
      </c>
    </row>
    <row r="1360" spans="1:8" x14ac:dyDescent="0.25">
      <c r="A1360" s="6">
        <v>1368</v>
      </c>
      <c r="B1360" s="6" t="s">
        <v>15</v>
      </c>
      <c r="C1360" s="7">
        <v>44010</v>
      </c>
      <c r="D1360" s="6" t="s">
        <v>19</v>
      </c>
      <c r="E1360" s="8">
        <v>29</v>
      </c>
      <c r="F1360" s="9">
        <v>891.72802878693926</v>
      </c>
      <c r="G1360" s="6" t="s">
        <v>23</v>
      </c>
      <c r="H1360" s="12">
        <f>IF(Таблица3[[#This Row],[Количество]]&lt;0,E1360*F1360*(-1),E1360*F1360)</f>
        <v>25860.112834821237</v>
      </c>
    </row>
    <row r="1361" spans="1:8" x14ac:dyDescent="0.25">
      <c r="A1361" s="6">
        <v>1369</v>
      </c>
      <c r="B1361" s="6" t="s">
        <v>13</v>
      </c>
      <c r="C1361" s="7">
        <v>44329</v>
      </c>
      <c r="D1361" s="6" t="s">
        <v>17</v>
      </c>
      <c r="E1361" s="8">
        <v>64</v>
      </c>
      <c r="F1361" s="9">
        <v>1935.1676296767637</v>
      </c>
      <c r="G1361" s="6" t="s">
        <v>23</v>
      </c>
      <c r="H1361" s="12">
        <f>IF(Таблица3[[#This Row],[Количество]]&lt;0,E1361*F1361*(-1),E1361*F1361)</f>
        <v>123850.72829931288</v>
      </c>
    </row>
    <row r="1362" spans="1:8" x14ac:dyDescent="0.25">
      <c r="A1362" s="6">
        <v>1370</v>
      </c>
      <c r="B1362" s="6" t="s">
        <v>11</v>
      </c>
      <c r="C1362" s="7">
        <v>43900</v>
      </c>
      <c r="D1362" s="6" t="s">
        <v>18</v>
      </c>
      <c r="E1362" s="8">
        <v>27</v>
      </c>
      <c r="F1362" s="9">
        <v>836.68497347720768</v>
      </c>
      <c r="G1362" s="6" t="s">
        <v>23</v>
      </c>
      <c r="H1362" s="12">
        <f>IF(Таблица3[[#This Row],[Количество]]&lt;0,E1362*F1362*(-1),E1362*F1362)</f>
        <v>22590.494283884607</v>
      </c>
    </row>
    <row r="1363" spans="1:8" x14ac:dyDescent="0.25">
      <c r="A1363" s="6">
        <v>1371</v>
      </c>
      <c r="B1363" s="6" t="s">
        <v>9</v>
      </c>
      <c r="C1363" s="7">
        <v>44098</v>
      </c>
      <c r="D1363" s="6" t="s">
        <v>18</v>
      </c>
      <c r="E1363" s="8">
        <v>36</v>
      </c>
      <c r="F1363" s="9">
        <v>1098.0928591136637</v>
      </c>
      <c r="G1363" s="6" t="s">
        <v>23</v>
      </c>
      <c r="H1363" s="12">
        <f>IF(Таблица3[[#This Row],[Количество]]&lt;0,E1363*F1363*(-1),E1363*F1363)</f>
        <v>39531.342928091894</v>
      </c>
    </row>
    <row r="1364" spans="1:8" x14ac:dyDescent="0.25">
      <c r="A1364" s="6">
        <v>1372</v>
      </c>
      <c r="B1364" s="6" t="s">
        <v>8</v>
      </c>
      <c r="C1364" s="7">
        <v>43805</v>
      </c>
      <c r="D1364" s="6" t="s">
        <v>20</v>
      </c>
      <c r="E1364" s="8">
        <v>36</v>
      </c>
      <c r="F1364" s="9">
        <v>1094.5657773500436</v>
      </c>
      <c r="G1364" s="6" t="s">
        <v>23</v>
      </c>
      <c r="H1364" s="12">
        <f>IF(Таблица3[[#This Row],[Количество]]&lt;0,E1364*F1364*(-1),E1364*F1364)</f>
        <v>39404.367984601573</v>
      </c>
    </row>
    <row r="1365" spans="1:8" x14ac:dyDescent="0.25">
      <c r="A1365" s="6">
        <v>1373</v>
      </c>
      <c r="B1365" s="6" t="s">
        <v>14</v>
      </c>
      <c r="C1365" s="7">
        <v>43761</v>
      </c>
      <c r="D1365" s="6" t="s">
        <v>20</v>
      </c>
      <c r="E1365" s="8">
        <v>32</v>
      </c>
      <c r="F1365" s="9">
        <v>973.43399963409695</v>
      </c>
      <c r="G1365" s="6" t="s">
        <v>22</v>
      </c>
      <c r="H1365" s="12">
        <f>IF(Таблица3[[#This Row],[Количество]]&lt;0,E1365*F1365*(-1),E1365*F1365)</f>
        <v>31149.887988291102</v>
      </c>
    </row>
    <row r="1366" spans="1:8" x14ac:dyDescent="0.25">
      <c r="A1366" s="6">
        <v>1374</v>
      </c>
      <c r="B1366" s="6" t="s">
        <v>11</v>
      </c>
      <c r="C1366" s="7">
        <v>43706</v>
      </c>
      <c r="D1366" s="6" t="s">
        <v>20</v>
      </c>
      <c r="E1366" s="8">
        <v>9</v>
      </c>
      <c r="F1366" s="9">
        <v>291.73034652532431</v>
      </c>
      <c r="G1366" s="6" t="s">
        <v>21</v>
      </c>
      <c r="H1366" s="12">
        <f>IF(Таблица3[[#This Row],[Количество]]&lt;0,E1366*F1366*(-1),E1366*F1366)</f>
        <v>2625.5731187279189</v>
      </c>
    </row>
    <row r="1367" spans="1:8" x14ac:dyDescent="0.25">
      <c r="A1367" s="6">
        <v>1375</v>
      </c>
      <c r="B1367" s="6" t="s">
        <v>15</v>
      </c>
      <c r="C1367" s="7">
        <v>43607</v>
      </c>
      <c r="D1367" s="6" t="s">
        <v>17</v>
      </c>
      <c r="E1367" s="8">
        <v>78</v>
      </c>
      <c r="F1367" s="9">
        <v>2356.3570757894918</v>
      </c>
      <c r="G1367" s="6" t="s">
        <v>21</v>
      </c>
      <c r="H1367" s="12">
        <f>IF(Таблица3[[#This Row],[Количество]]&lt;0,E1367*F1367*(-1),E1367*F1367)</f>
        <v>183795.85191158036</v>
      </c>
    </row>
    <row r="1368" spans="1:8" x14ac:dyDescent="0.25">
      <c r="A1368" s="6">
        <v>1376</v>
      </c>
      <c r="B1368" s="6" t="s">
        <v>15</v>
      </c>
      <c r="C1368" s="7">
        <v>44219</v>
      </c>
      <c r="D1368" s="6" t="s">
        <v>19</v>
      </c>
      <c r="E1368" s="8">
        <v>55</v>
      </c>
      <c r="F1368" s="9">
        <v>1676.9300314757165</v>
      </c>
      <c r="G1368" s="6" t="s">
        <v>23</v>
      </c>
      <c r="H1368" s="12">
        <f>IF(Таблица3[[#This Row],[Количество]]&lt;0,E1368*F1368*(-1),E1368*F1368)</f>
        <v>92231.151731164413</v>
      </c>
    </row>
    <row r="1369" spans="1:8" x14ac:dyDescent="0.25">
      <c r="A1369" s="6">
        <v>1377</v>
      </c>
      <c r="B1369" s="6" t="s">
        <v>13</v>
      </c>
      <c r="C1369" s="7">
        <v>44065</v>
      </c>
      <c r="D1369" s="6" t="s">
        <v>20</v>
      </c>
      <c r="E1369" s="8">
        <v>79</v>
      </c>
      <c r="F1369" s="9">
        <v>2392.582265563311</v>
      </c>
      <c r="G1369" s="6" t="s">
        <v>22</v>
      </c>
      <c r="H1369" s="12">
        <f>IF(Таблица3[[#This Row],[Количество]]&lt;0,E1369*F1369*(-1),E1369*F1369)</f>
        <v>189013.99897950157</v>
      </c>
    </row>
    <row r="1370" spans="1:8" x14ac:dyDescent="0.25">
      <c r="A1370" s="6">
        <v>1378</v>
      </c>
      <c r="B1370" s="6" t="s">
        <v>13</v>
      </c>
      <c r="C1370" s="7">
        <v>43834</v>
      </c>
      <c r="D1370" s="6" t="s">
        <v>16</v>
      </c>
      <c r="E1370" s="8">
        <v>9</v>
      </c>
      <c r="F1370" s="9">
        <v>293.6931208514244</v>
      </c>
      <c r="G1370" s="6" t="s">
        <v>22</v>
      </c>
      <c r="H1370" s="12">
        <f>IF(Таблица3[[#This Row],[Количество]]&lt;0,E1370*F1370*(-1),E1370*F1370)</f>
        <v>2643.2380876628195</v>
      </c>
    </row>
    <row r="1371" spans="1:8" x14ac:dyDescent="0.25">
      <c r="A1371" s="6">
        <v>1379</v>
      </c>
      <c r="B1371" s="6" t="s">
        <v>8</v>
      </c>
      <c r="C1371" s="7">
        <v>43816</v>
      </c>
      <c r="D1371" s="6" t="s">
        <v>17</v>
      </c>
      <c r="E1371" s="8">
        <v>4</v>
      </c>
      <c r="F1371" s="9">
        <v>142.76329980408619</v>
      </c>
      <c r="G1371" s="6" t="s">
        <v>23</v>
      </c>
      <c r="H1371" s="12">
        <f>IF(Таблица3[[#This Row],[Количество]]&lt;0,E1371*F1371*(-1),E1371*F1371)</f>
        <v>571.05319921634475</v>
      </c>
    </row>
    <row r="1372" spans="1:8" x14ac:dyDescent="0.25">
      <c r="A1372" s="6">
        <v>1380</v>
      </c>
      <c r="B1372" s="6" t="s">
        <v>13</v>
      </c>
      <c r="C1372" s="7">
        <v>43574</v>
      </c>
      <c r="D1372" s="6" t="s">
        <v>20</v>
      </c>
      <c r="E1372" s="8">
        <v>6</v>
      </c>
      <c r="F1372" s="9">
        <v>201.65246376870388</v>
      </c>
      <c r="G1372" s="6" t="s">
        <v>24</v>
      </c>
      <c r="H1372" s="12">
        <f>IF(Таблица3[[#This Row],[Количество]]&lt;0,E1372*F1372*(-1),E1372*F1372)</f>
        <v>1209.9147826122232</v>
      </c>
    </row>
    <row r="1373" spans="1:8" x14ac:dyDescent="0.25">
      <c r="A1373" s="6">
        <v>1381</v>
      </c>
      <c r="B1373" s="6" t="s">
        <v>9</v>
      </c>
      <c r="C1373" s="7">
        <v>44340</v>
      </c>
      <c r="D1373" s="6" t="s">
        <v>16</v>
      </c>
      <c r="E1373" s="8">
        <v>18</v>
      </c>
      <c r="F1373" s="9">
        <v>559.19019488133279</v>
      </c>
      <c r="G1373" s="6" t="s">
        <v>24</v>
      </c>
      <c r="H1373" s="12">
        <f>IF(Таблица3[[#This Row],[Количество]]&lt;0,E1373*F1373*(-1),E1373*F1373)</f>
        <v>10065.42350786399</v>
      </c>
    </row>
    <row r="1374" spans="1:8" x14ac:dyDescent="0.25">
      <c r="A1374" s="6">
        <v>1382</v>
      </c>
      <c r="B1374" s="6" t="s">
        <v>15</v>
      </c>
      <c r="C1374" s="7">
        <v>44494</v>
      </c>
      <c r="D1374" s="6" t="s">
        <v>16</v>
      </c>
      <c r="E1374" s="8">
        <v>14</v>
      </c>
      <c r="F1374" s="9">
        <v>444.91260768813873</v>
      </c>
      <c r="G1374" s="6" t="s">
        <v>23</v>
      </c>
      <c r="H1374" s="12">
        <f>IF(Таблица3[[#This Row],[Количество]]&lt;0,E1374*F1374*(-1),E1374*F1374)</f>
        <v>6228.7765076339419</v>
      </c>
    </row>
    <row r="1375" spans="1:8" x14ac:dyDescent="0.25">
      <c r="A1375" s="6">
        <v>1383</v>
      </c>
      <c r="B1375" s="6" t="s">
        <v>11</v>
      </c>
      <c r="C1375" s="7">
        <v>43695</v>
      </c>
      <c r="D1375" s="6" t="s">
        <v>18</v>
      </c>
      <c r="E1375" s="8">
        <v>91</v>
      </c>
      <c r="F1375" s="9">
        <v>2755.0447930379551</v>
      </c>
      <c r="G1375" s="6" t="s">
        <v>21</v>
      </c>
      <c r="H1375" s="12">
        <f>IF(Таблица3[[#This Row],[Количество]]&lt;0,E1375*F1375*(-1),E1375*F1375)</f>
        <v>250709.07616645392</v>
      </c>
    </row>
    <row r="1376" spans="1:8" x14ac:dyDescent="0.25">
      <c r="A1376" s="6">
        <v>1384</v>
      </c>
      <c r="B1376" s="6" t="s">
        <v>15</v>
      </c>
      <c r="C1376" s="7">
        <v>44538</v>
      </c>
      <c r="D1376" s="6" t="s">
        <v>16</v>
      </c>
      <c r="E1376" s="8">
        <v>74</v>
      </c>
      <c r="F1376" s="9">
        <v>2240.7187760825996</v>
      </c>
      <c r="G1376" s="6" t="s">
        <v>22</v>
      </c>
      <c r="H1376" s="12">
        <f>IF(Таблица3[[#This Row],[Количество]]&lt;0,E1376*F1376*(-1),E1376*F1376)</f>
        <v>165813.18943011237</v>
      </c>
    </row>
    <row r="1377" spans="1:8" x14ac:dyDescent="0.25">
      <c r="A1377" s="6">
        <v>1385</v>
      </c>
      <c r="B1377" s="6" t="s">
        <v>8</v>
      </c>
      <c r="C1377" s="7">
        <v>44043</v>
      </c>
      <c r="D1377" s="6" t="s">
        <v>18</v>
      </c>
      <c r="E1377" s="8">
        <v>47</v>
      </c>
      <c r="F1377" s="9">
        <v>1438.5756416034069</v>
      </c>
      <c r="G1377" s="6" t="s">
        <v>23</v>
      </c>
      <c r="H1377" s="12">
        <f>IF(Таблица3[[#This Row],[Количество]]&lt;0,E1377*F1377*(-1),E1377*F1377)</f>
        <v>67613.055155360125</v>
      </c>
    </row>
    <row r="1378" spans="1:8" x14ac:dyDescent="0.25">
      <c r="A1378" s="6">
        <v>1386</v>
      </c>
      <c r="B1378" s="6" t="s">
        <v>10</v>
      </c>
      <c r="C1378" s="7">
        <v>43772</v>
      </c>
      <c r="D1378" s="6" t="s">
        <v>17</v>
      </c>
      <c r="E1378" s="8">
        <v>28</v>
      </c>
      <c r="F1378" s="9">
        <v>864.68289532216386</v>
      </c>
      <c r="G1378" s="6" t="s">
        <v>22</v>
      </c>
      <c r="H1378" s="12">
        <f>IF(Таблица3[[#This Row],[Количество]]&lt;0,E1378*F1378*(-1),E1378*F1378)</f>
        <v>24211.121069020588</v>
      </c>
    </row>
    <row r="1379" spans="1:8" x14ac:dyDescent="0.25">
      <c r="A1379" s="6">
        <v>1387</v>
      </c>
      <c r="B1379" s="6" t="s">
        <v>10</v>
      </c>
      <c r="C1379" s="7">
        <v>43728</v>
      </c>
      <c r="D1379" s="6" t="s">
        <v>16</v>
      </c>
      <c r="E1379" s="8">
        <v>21</v>
      </c>
      <c r="F1379" s="9">
        <v>647.8420776607295</v>
      </c>
      <c r="G1379" s="6" t="s">
        <v>23</v>
      </c>
      <c r="H1379" s="12">
        <f>IF(Таблица3[[#This Row],[Количество]]&lt;0,E1379*F1379*(-1),E1379*F1379)</f>
        <v>13604.683630875319</v>
      </c>
    </row>
    <row r="1380" spans="1:8" x14ac:dyDescent="0.25">
      <c r="A1380" s="6">
        <v>1388</v>
      </c>
      <c r="B1380" s="6" t="s">
        <v>11</v>
      </c>
      <c r="C1380" s="7">
        <v>44285</v>
      </c>
      <c r="D1380" s="6" t="s">
        <v>17</v>
      </c>
      <c r="E1380" s="8">
        <v>52</v>
      </c>
      <c r="F1380" s="9">
        <v>1576.9424365413772</v>
      </c>
      <c r="G1380" s="6" t="s">
        <v>22</v>
      </c>
      <c r="H1380" s="12">
        <f>IF(Таблица3[[#This Row],[Количество]]&lt;0,E1380*F1380*(-1),E1380*F1380)</f>
        <v>82001.006700151614</v>
      </c>
    </row>
    <row r="1381" spans="1:8" x14ac:dyDescent="0.25">
      <c r="A1381" s="6">
        <v>1389</v>
      </c>
      <c r="B1381" s="6" t="s">
        <v>15</v>
      </c>
      <c r="C1381" s="7">
        <v>44010</v>
      </c>
      <c r="D1381" s="6" t="s">
        <v>19</v>
      </c>
      <c r="E1381" s="8">
        <v>33</v>
      </c>
      <c r="F1381" s="9">
        <v>1010.8856134949143</v>
      </c>
      <c r="G1381" s="6" t="s">
        <v>22</v>
      </c>
      <c r="H1381" s="12">
        <f>IF(Таблица3[[#This Row],[Количество]]&lt;0,E1381*F1381*(-1),E1381*F1381)</f>
        <v>33359.225245332171</v>
      </c>
    </row>
    <row r="1382" spans="1:8" x14ac:dyDescent="0.25">
      <c r="A1382" s="6">
        <v>1390</v>
      </c>
      <c r="B1382" s="6" t="s">
        <v>10</v>
      </c>
      <c r="C1382" s="7">
        <v>43867</v>
      </c>
      <c r="D1382" s="6" t="s">
        <v>20</v>
      </c>
      <c r="E1382" s="8">
        <v>-7</v>
      </c>
      <c r="F1382" s="9">
        <v>-194.37923961194201</v>
      </c>
      <c r="G1382" s="6" t="s">
        <v>21</v>
      </c>
      <c r="H1382" s="12">
        <f>IF(Таблица3[[#This Row],[Количество]]&lt;0,E1382*F1382*(-1),E1382*F1382)</f>
        <v>-1360.6546772835941</v>
      </c>
    </row>
    <row r="1383" spans="1:8" x14ac:dyDescent="0.25">
      <c r="A1383" s="6">
        <v>1391</v>
      </c>
      <c r="B1383" s="6" t="s">
        <v>11</v>
      </c>
      <c r="C1383" s="7">
        <v>43922</v>
      </c>
      <c r="D1383" s="6" t="s">
        <v>18</v>
      </c>
      <c r="E1383" s="8">
        <v>12</v>
      </c>
      <c r="F1383" s="9">
        <v>382.38088170061803</v>
      </c>
      <c r="G1383" s="6" t="s">
        <v>22</v>
      </c>
      <c r="H1383" s="12">
        <f>IF(Таблица3[[#This Row],[Количество]]&lt;0,E1383*F1383*(-1),E1383*F1383)</f>
        <v>4588.5705804074169</v>
      </c>
    </row>
    <row r="1384" spans="1:8" x14ac:dyDescent="0.25">
      <c r="A1384" s="6">
        <v>1392</v>
      </c>
      <c r="B1384" s="6" t="s">
        <v>15</v>
      </c>
      <c r="C1384" s="7">
        <v>43889</v>
      </c>
      <c r="D1384" s="6" t="s">
        <v>16</v>
      </c>
      <c r="E1384" s="8">
        <v>1</v>
      </c>
      <c r="F1384" s="9">
        <v>45.049727728030682</v>
      </c>
      <c r="G1384" s="6" t="s">
        <v>22</v>
      </c>
      <c r="H1384" s="12">
        <f>IF(Таблица3[[#This Row],[Количество]]&lt;0,E1384*F1384*(-1),E1384*F1384)</f>
        <v>45.049727728030682</v>
      </c>
    </row>
    <row r="1385" spans="1:8" x14ac:dyDescent="0.25">
      <c r="A1385" s="6">
        <v>1393</v>
      </c>
      <c r="B1385" s="6" t="s">
        <v>8</v>
      </c>
      <c r="C1385" s="7">
        <v>43856</v>
      </c>
      <c r="D1385" s="6" t="s">
        <v>20</v>
      </c>
      <c r="E1385" s="8">
        <v>56</v>
      </c>
      <c r="F1385" s="9">
        <v>1697.5770217815491</v>
      </c>
      <c r="G1385" s="6" t="s">
        <v>22</v>
      </c>
      <c r="H1385" s="12">
        <f>IF(Таблица3[[#This Row],[Количество]]&lt;0,E1385*F1385*(-1),E1385*F1385)</f>
        <v>95064.313219766744</v>
      </c>
    </row>
    <row r="1386" spans="1:8" x14ac:dyDescent="0.25">
      <c r="A1386" s="6">
        <v>1394</v>
      </c>
      <c r="B1386" s="6" t="s">
        <v>11</v>
      </c>
      <c r="C1386" s="7">
        <v>44373</v>
      </c>
      <c r="D1386" s="6" t="s">
        <v>17</v>
      </c>
      <c r="E1386" s="8">
        <v>34</v>
      </c>
      <c r="F1386" s="9">
        <v>1044.7706646910851</v>
      </c>
      <c r="G1386" s="6" t="s">
        <v>22</v>
      </c>
      <c r="H1386" s="12">
        <f>IF(Таблица3[[#This Row],[Количество]]&lt;0,E1386*F1386*(-1),E1386*F1386)</f>
        <v>35522.202599496894</v>
      </c>
    </row>
    <row r="1387" spans="1:8" x14ac:dyDescent="0.25">
      <c r="A1387" s="6">
        <v>1395</v>
      </c>
      <c r="B1387" s="6" t="s">
        <v>9</v>
      </c>
      <c r="C1387" s="7">
        <v>44252</v>
      </c>
      <c r="D1387" s="6" t="s">
        <v>17</v>
      </c>
      <c r="E1387" s="8">
        <v>83</v>
      </c>
      <c r="F1387" s="9">
        <v>2503.8974883045835</v>
      </c>
      <c r="G1387" s="6" t="s">
        <v>24</v>
      </c>
      <c r="H1387" s="12">
        <f>IF(Таблица3[[#This Row],[Количество]]&lt;0,E1387*F1387*(-1),E1387*F1387)</f>
        <v>207823.49152928044</v>
      </c>
    </row>
    <row r="1388" spans="1:8" x14ac:dyDescent="0.25">
      <c r="A1388" s="6">
        <v>1396</v>
      </c>
      <c r="B1388" s="6" t="s">
        <v>10</v>
      </c>
      <c r="C1388" s="7">
        <v>44274</v>
      </c>
      <c r="D1388" s="6" t="s">
        <v>16</v>
      </c>
      <c r="E1388" s="8">
        <v>-4</v>
      </c>
      <c r="F1388" s="9">
        <v>-101.55624843092608</v>
      </c>
      <c r="G1388" s="6" t="s">
        <v>22</v>
      </c>
      <c r="H1388" s="12">
        <f>IF(Таблица3[[#This Row],[Количество]]&lt;0,E1388*F1388*(-1),E1388*F1388)</f>
        <v>-406.2249937237043</v>
      </c>
    </row>
    <row r="1389" spans="1:8" x14ac:dyDescent="0.25">
      <c r="A1389" s="6">
        <v>1397</v>
      </c>
      <c r="B1389" s="6" t="s">
        <v>11</v>
      </c>
      <c r="C1389" s="7">
        <v>44230</v>
      </c>
      <c r="D1389" s="6" t="s">
        <v>17</v>
      </c>
      <c r="E1389" s="8">
        <v>9</v>
      </c>
      <c r="F1389" s="9">
        <v>297.03664221901175</v>
      </c>
      <c r="G1389" s="6" t="s">
        <v>22</v>
      </c>
      <c r="H1389" s="12">
        <f>IF(Таблица3[[#This Row],[Количество]]&lt;0,E1389*F1389*(-1),E1389*F1389)</f>
        <v>2673.3297799711058</v>
      </c>
    </row>
    <row r="1390" spans="1:8" x14ac:dyDescent="0.25">
      <c r="A1390" s="6">
        <v>1398</v>
      </c>
      <c r="B1390" s="6" t="s">
        <v>13</v>
      </c>
      <c r="C1390" s="7">
        <v>43966</v>
      </c>
      <c r="D1390" s="6" t="s">
        <v>16</v>
      </c>
      <c r="E1390" s="8">
        <v>64</v>
      </c>
      <c r="F1390" s="9">
        <v>1939.9078398349641</v>
      </c>
      <c r="G1390" s="6" t="s">
        <v>23</v>
      </c>
      <c r="H1390" s="12">
        <f>IF(Таблица3[[#This Row],[Количество]]&lt;0,E1390*F1390*(-1),E1390*F1390)</f>
        <v>124154.1017494377</v>
      </c>
    </row>
    <row r="1391" spans="1:8" x14ac:dyDescent="0.25">
      <c r="A1391" s="6">
        <v>1399</v>
      </c>
      <c r="B1391" s="6" t="s">
        <v>9</v>
      </c>
      <c r="C1391" s="7">
        <v>43966</v>
      </c>
      <c r="D1391" s="6" t="s">
        <v>18</v>
      </c>
      <c r="E1391" s="8">
        <v>13</v>
      </c>
      <c r="F1391" s="9">
        <v>409.47424828889473</v>
      </c>
      <c r="G1391" s="6" t="s">
        <v>22</v>
      </c>
      <c r="H1391" s="12">
        <f>IF(Таблица3[[#This Row],[Количество]]&lt;0,E1391*F1391*(-1),E1391*F1391)</f>
        <v>5323.1652277556313</v>
      </c>
    </row>
    <row r="1392" spans="1:8" x14ac:dyDescent="0.25">
      <c r="A1392" s="6">
        <v>1400</v>
      </c>
      <c r="B1392" s="6" t="s">
        <v>15</v>
      </c>
      <c r="C1392" s="7">
        <v>43944</v>
      </c>
      <c r="D1392" s="6" t="s">
        <v>18</v>
      </c>
      <c r="E1392" s="8">
        <v>9</v>
      </c>
      <c r="F1392" s="9">
        <v>286.83682099948658</v>
      </c>
      <c r="G1392" s="6" t="s">
        <v>22</v>
      </c>
      <c r="H1392" s="12">
        <f>IF(Таблица3[[#This Row],[Количество]]&lt;0,E1392*F1392*(-1),E1392*F1392)</f>
        <v>2581.5313889953791</v>
      </c>
    </row>
    <row r="1393" spans="1:8" x14ac:dyDescent="0.25">
      <c r="A1393" s="6">
        <v>1401</v>
      </c>
      <c r="B1393" s="6" t="s">
        <v>12</v>
      </c>
      <c r="C1393" s="7">
        <v>43728</v>
      </c>
      <c r="D1393" s="6" t="s">
        <v>18</v>
      </c>
      <c r="E1393" s="8">
        <v>6</v>
      </c>
      <c r="F1393" s="9">
        <v>195.46281446888682</v>
      </c>
      <c r="G1393" s="6" t="s">
        <v>23</v>
      </c>
      <c r="H1393" s="12">
        <f>IF(Таблица3[[#This Row],[Количество]]&lt;0,E1393*F1393*(-1),E1393*F1393)</f>
        <v>1172.776886813321</v>
      </c>
    </row>
    <row r="1394" spans="1:8" x14ac:dyDescent="0.25">
      <c r="A1394" s="6">
        <v>1402</v>
      </c>
      <c r="B1394" s="6" t="s">
        <v>7</v>
      </c>
      <c r="C1394" s="7">
        <v>43607</v>
      </c>
      <c r="D1394" s="6" t="s">
        <v>17</v>
      </c>
      <c r="E1394" s="8">
        <v>55</v>
      </c>
      <c r="F1394" s="9">
        <v>1670.9210591087522</v>
      </c>
      <c r="G1394" s="6" t="s">
        <v>24</v>
      </c>
      <c r="H1394" s="12">
        <f>IF(Таблица3[[#This Row],[Количество]]&lt;0,E1394*F1394*(-1),E1394*F1394)</f>
        <v>91900.658250981374</v>
      </c>
    </row>
    <row r="1395" spans="1:8" x14ac:dyDescent="0.25">
      <c r="A1395" s="6">
        <v>1403</v>
      </c>
      <c r="B1395" s="6" t="s">
        <v>14</v>
      </c>
      <c r="C1395" s="7">
        <v>43618</v>
      </c>
      <c r="D1395" s="6" t="s">
        <v>19</v>
      </c>
      <c r="E1395" s="8">
        <v>64</v>
      </c>
      <c r="F1395" s="9">
        <v>1948.3490930195085</v>
      </c>
      <c r="G1395" s="6" t="s">
        <v>22</v>
      </c>
      <c r="H1395" s="12">
        <f>IF(Таблица3[[#This Row],[Количество]]&lt;0,E1395*F1395*(-1),E1395*F1395)</f>
        <v>124694.34195324854</v>
      </c>
    </row>
    <row r="1396" spans="1:8" x14ac:dyDescent="0.25">
      <c r="A1396" s="6">
        <v>1404</v>
      </c>
      <c r="B1396" s="6" t="s">
        <v>8</v>
      </c>
      <c r="C1396" s="7">
        <v>44362</v>
      </c>
      <c r="D1396" s="6" t="s">
        <v>18</v>
      </c>
      <c r="E1396" s="8">
        <v>27</v>
      </c>
      <c r="F1396" s="9">
        <v>826.54748876430301</v>
      </c>
      <c r="G1396" s="6" t="s">
        <v>21</v>
      </c>
      <c r="H1396" s="12">
        <f>IF(Таблица3[[#This Row],[Количество]]&lt;0,E1396*F1396*(-1),E1396*F1396)</f>
        <v>22316.782196636181</v>
      </c>
    </row>
    <row r="1397" spans="1:8" x14ac:dyDescent="0.25">
      <c r="A1397" s="6">
        <v>1405</v>
      </c>
      <c r="B1397" s="6" t="s">
        <v>14</v>
      </c>
      <c r="C1397" s="7">
        <v>44120</v>
      </c>
      <c r="D1397" s="6" t="s">
        <v>18</v>
      </c>
      <c r="E1397" s="8">
        <v>4</v>
      </c>
      <c r="F1397" s="9">
        <v>143.58367110038117</v>
      </c>
      <c r="G1397" s="6" t="s">
        <v>23</v>
      </c>
      <c r="H1397" s="12">
        <f>IF(Таблица3[[#This Row],[Количество]]&lt;0,E1397*F1397*(-1),E1397*F1397)</f>
        <v>574.33468440152467</v>
      </c>
    </row>
    <row r="1398" spans="1:8" x14ac:dyDescent="0.25">
      <c r="A1398" s="6">
        <v>1406</v>
      </c>
      <c r="B1398" s="6" t="s">
        <v>9</v>
      </c>
      <c r="C1398" s="7">
        <v>44505</v>
      </c>
      <c r="D1398" s="6" t="s">
        <v>18</v>
      </c>
      <c r="E1398" s="8">
        <v>17</v>
      </c>
      <c r="F1398" s="9">
        <v>534.50226015325893</v>
      </c>
      <c r="G1398" s="6" t="s">
        <v>24</v>
      </c>
      <c r="H1398" s="12">
        <f>IF(Таблица3[[#This Row],[Количество]]&lt;0,E1398*F1398*(-1),E1398*F1398)</f>
        <v>9086.5384226054011</v>
      </c>
    </row>
    <row r="1399" spans="1:8" x14ac:dyDescent="0.25">
      <c r="A1399" s="6">
        <v>1407</v>
      </c>
      <c r="B1399" s="6" t="s">
        <v>7</v>
      </c>
      <c r="C1399" s="7">
        <v>43695</v>
      </c>
      <c r="D1399" s="6" t="s">
        <v>18</v>
      </c>
      <c r="E1399" s="8">
        <v>24</v>
      </c>
      <c r="F1399" s="9">
        <v>742.87417398883485</v>
      </c>
      <c r="G1399" s="6" t="s">
        <v>21</v>
      </c>
      <c r="H1399" s="12">
        <f>IF(Таблица3[[#This Row],[Количество]]&lt;0,E1399*F1399*(-1),E1399*F1399)</f>
        <v>17828.980175732038</v>
      </c>
    </row>
    <row r="1400" spans="1:8" x14ac:dyDescent="0.25">
      <c r="A1400" s="6">
        <v>1408</v>
      </c>
      <c r="B1400" s="6" t="s">
        <v>12</v>
      </c>
      <c r="C1400" s="7">
        <v>44538</v>
      </c>
      <c r="D1400" s="6" t="s">
        <v>18</v>
      </c>
      <c r="E1400" s="8">
        <v>87</v>
      </c>
      <c r="F1400" s="9">
        <v>2628.8059466806972</v>
      </c>
      <c r="G1400" s="6" t="s">
        <v>23</v>
      </c>
      <c r="H1400" s="12">
        <f>IF(Таблица3[[#This Row],[Количество]]&lt;0,E1400*F1400*(-1),E1400*F1400)</f>
        <v>228706.11736122065</v>
      </c>
    </row>
    <row r="1401" spans="1:8" x14ac:dyDescent="0.25">
      <c r="A1401" s="6">
        <v>1409</v>
      </c>
      <c r="B1401" s="6" t="s">
        <v>15</v>
      </c>
      <c r="C1401" s="7">
        <v>44153</v>
      </c>
      <c r="D1401" s="6" t="s">
        <v>20</v>
      </c>
      <c r="E1401" s="8">
        <v>10</v>
      </c>
      <c r="F1401" s="9">
        <v>317.59227784320325</v>
      </c>
      <c r="G1401" s="6" t="s">
        <v>21</v>
      </c>
      <c r="H1401" s="12">
        <f>IF(Таблица3[[#This Row],[Количество]]&lt;0,E1401*F1401*(-1),E1401*F1401)</f>
        <v>3175.9227784320324</v>
      </c>
    </row>
    <row r="1402" spans="1:8" x14ac:dyDescent="0.25">
      <c r="A1402" s="6">
        <v>1410</v>
      </c>
      <c r="B1402" s="6" t="s">
        <v>11</v>
      </c>
      <c r="C1402" s="7">
        <v>44120</v>
      </c>
      <c r="D1402" s="6" t="s">
        <v>20</v>
      </c>
      <c r="E1402" s="8">
        <v>0</v>
      </c>
      <c r="F1402" s="9">
        <v>18.311339455634805</v>
      </c>
      <c r="G1402" s="6" t="s">
        <v>24</v>
      </c>
      <c r="H1402" s="12">
        <f>IF(Таблица3[[#This Row],[Количество]]&lt;0,E1402*F1402*(-1),E1402*F1402)</f>
        <v>0</v>
      </c>
    </row>
    <row r="1403" spans="1:8" x14ac:dyDescent="0.25">
      <c r="A1403" s="6">
        <v>1411</v>
      </c>
      <c r="B1403" s="6" t="s">
        <v>11</v>
      </c>
      <c r="C1403" s="7">
        <v>44219</v>
      </c>
      <c r="D1403" s="6" t="s">
        <v>18</v>
      </c>
      <c r="E1403" s="8">
        <v>73</v>
      </c>
      <c r="F1403" s="9">
        <v>2210.0917974993881</v>
      </c>
      <c r="G1403" s="6" t="s">
        <v>24</v>
      </c>
      <c r="H1403" s="12">
        <f>IF(Таблица3[[#This Row],[Количество]]&lt;0,E1403*F1403*(-1),E1403*F1403)</f>
        <v>161336.70121745532</v>
      </c>
    </row>
    <row r="1404" spans="1:8" x14ac:dyDescent="0.25">
      <c r="A1404" s="6">
        <v>1412</v>
      </c>
      <c r="B1404" s="6" t="s">
        <v>13</v>
      </c>
      <c r="C1404" s="7">
        <v>43911</v>
      </c>
      <c r="D1404" s="6" t="s">
        <v>18</v>
      </c>
      <c r="E1404" s="8">
        <v>66</v>
      </c>
      <c r="F1404" s="9">
        <v>2001.2198246327055</v>
      </c>
      <c r="G1404" s="6" t="s">
        <v>24</v>
      </c>
      <c r="H1404" s="12">
        <f>IF(Таблица3[[#This Row],[Количество]]&lt;0,E1404*F1404*(-1),E1404*F1404)</f>
        <v>132080.50842575857</v>
      </c>
    </row>
    <row r="1405" spans="1:8" x14ac:dyDescent="0.25">
      <c r="A1405" s="6">
        <v>1413</v>
      </c>
      <c r="B1405" s="6" t="s">
        <v>8</v>
      </c>
      <c r="C1405" s="7">
        <v>43695</v>
      </c>
      <c r="D1405" s="6" t="s">
        <v>18</v>
      </c>
      <c r="E1405" s="8">
        <v>70</v>
      </c>
      <c r="F1405" s="9">
        <v>2117.5333647455855</v>
      </c>
      <c r="G1405" s="6" t="s">
        <v>23</v>
      </c>
      <c r="H1405" s="12">
        <f>IF(Таблица3[[#This Row],[Количество]]&lt;0,E1405*F1405*(-1),E1405*F1405)</f>
        <v>148227.33553219098</v>
      </c>
    </row>
    <row r="1406" spans="1:8" x14ac:dyDescent="0.25">
      <c r="A1406" s="6">
        <v>1414</v>
      </c>
      <c r="B1406" s="6" t="s">
        <v>15</v>
      </c>
      <c r="C1406" s="7">
        <v>44175</v>
      </c>
      <c r="D1406" s="6" t="s">
        <v>17</v>
      </c>
      <c r="E1406" s="8">
        <v>78</v>
      </c>
      <c r="F1406" s="9">
        <v>2359.05960232091</v>
      </c>
      <c r="G1406" s="6" t="s">
        <v>21</v>
      </c>
      <c r="H1406" s="12">
        <f>IF(Таблица3[[#This Row],[Количество]]&lt;0,E1406*F1406*(-1),E1406*F1406)</f>
        <v>184006.64898103097</v>
      </c>
    </row>
    <row r="1407" spans="1:8" x14ac:dyDescent="0.25">
      <c r="A1407" s="6">
        <v>1415</v>
      </c>
      <c r="B1407" s="6" t="s">
        <v>14</v>
      </c>
      <c r="C1407" s="7">
        <v>44505</v>
      </c>
      <c r="D1407" s="6" t="s">
        <v>20</v>
      </c>
      <c r="E1407" s="8">
        <v>22</v>
      </c>
      <c r="F1407" s="9">
        <v>669.65065793990505</v>
      </c>
      <c r="G1407" s="6" t="s">
        <v>21</v>
      </c>
      <c r="H1407" s="12">
        <f>IF(Таблица3[[#This Row],[Количество]]&lt;0,E1407*F1407*(-1),E1407*F1407)</f>
        <v>14732.314474677911</v>
      </c>
    </row>
    <row r="1408" spans="1:8" x14ac:dyDescent="0.25">
      <c r="A1408" s="6">
        <v>1416</v>
      </c>
      <c r="B1408" s="6" t="s">
        <v>12</v>
      </c>
      <c r="C1408" s="7">
        <v>44109</v>
      </c>
      <c r="D1408" s="6" t="s">
        <v>20</v>
      </c>
      <c r="E1408" s="8">
        <v>21</v>
      </c>
      <c r="F1408" s="9">
        <v>652.17462708012192</v>
      </c>
      <c r="G1408" s="6" t="s">
        <v>22</v>
      </c>
      <c r="H1408" s="12">
        <f>IF(Таблица3[[#This Row],[Количество]]&lt;0,E1408*F1408*(-1),E1408*F1408)</f>
        <v>13695.667168682561</v>
      </c>
    </row>
    <row r="1409" spans="1:8" x14ac:dyDescent="0.25">
      <c r="A1409" s="6">
        <v>1417</v>
      </c>
      <c r="B1409" s="6" t="s">
        <v>8</v>
      </c>
      <c r="C1409" s="7">
        <v>44120</v>
      </c>
      <c r="D1409" s="6" t="s">
        <v>18</v>
      </c>
      <c r="E1409" s="8">
        <v>8</v>
      </c>
      <c r="F1409" s="9">
        <v>258.24952877477108</v>
      </c>
      <c r="G1409" s="6" t="s">
        <v>21</v>
      </c>
      <c r="H1409" s="12">
        <f>IF(Таблица3[[#This Row],[Количество]]&lt;0,E1409*F1409*(-1),E1409*F1409)</f>
        <v>2065.9962301981686</v>
      </c>
    </row>
    <row r="1410" spans="1:8" x14ac:dyDescent="0.25">
      <c r="A1410" s="6">
        <v>1418</v>
      </c>
      <c r="B1410" s="6" t="s">
        <v>7</v>
      </c>
      <c r="C1410" s="7">
        <v>43878</v>
      </c>
      <c r="D1410" s="6" t="s">
        <v>20</v>
      </c>
      <c r="E1410" s="8">
        <v>62</v>
      </c>
      <c r="F1410" s="9">
        <v>1878.0112722106594</v>
      </c>
      <c r="G1410" s="6" t="s">
        <v>23</v>
      </c>
      <c r="H1410" s="12">
        <f>IF(Таблица3[[#This Row],[Количество]]&lt;0,E1410*F1410*(-1),E1410*F1410)</f>
        <v>116436.69887706089</v>
      </c>
    </row>
    <row r="1411" spans="1:8" x14ac:dyDescent="0.25">
      <c r="A1411" s="6">
        <v>1419</v>
      </c>
      <c r="B1411" s="6" t="s">
        <v>10</v>
      </c>
      <c r="C1411" s="7">
        <v>43596</v>
      </c>
      <c r="D1411" s="6" t="s">
        <v>20</v>
      </c>
      <c r="E1411" s="8">
        <v>81</v>
      </c>
      <c r="F1411" s="9">
        <v>2445.0746507200088</v>
      </c>
      <c r="G1411" s="6" t="s">
        <v>21</v>
      </c>
      <c r="H1411" s="12">
        <f>IF(Таблица3[[#This Row],[Количество]]&lt;0,E1411*F1411*(-1),E1411*F1411)</f>
        <v>198051.0467083207</v>
      </c>
    </row>
    <row r="1412" spans="1:8" x14ac:dyDescent="0.25">
      <c r="A1412" s="6">
        <v>1420</v>
      </c>
      <c r="B1412" s="6" t="s">
        <v>15</v>
      </c>
      <c r="C1412" s="7">
        <v>44186</v>
      </c>
      <c r="D1412" s="6" t="s">
        <v>18</v>
      </c>
      <c r="E1412" s="8">
        <v>72</v>
      </c>
      <c r="F1412" s="9">
        <v>2181.7265722795501</v>
      </c>
      <c r="G1412" s="6" t="s">
        <v>21</v>
      </c>
      <c r="H1412" s="12">
        <f>IF(Таблица3[[#This Row],[Количество]]&lt;0,E1412*F1412*(-1),E1412*F1412)</f>
        <v>157084.3132041276</v>
      </c>
    </row>
    <row r="1413" spans="1:8" x14ac:dyDescent="0.25">
      <c r="A1413" s="6">
        <v>1421</v>
      </c>
      <c r="B1413" s="6" t="s">
        <v>13</v>
      </c>
      <c r="C1413" s="7">
        <v>43750</v>
      </c>
      <c r="D1413" s="6" t="s">
        <v>16</v>
      </c>
      <c r="E1413" s="8">
        <v>13</v>
      </c>
      <c r="F1413" s="9">
        <v>413.56875522020459</v>
      </c>
      <c r="G1413" s="6" t="s">
        <v>23</v>
      </c>
      <c r="H1413" s="12">
        <f>IF(Таблица3[[#This Row],[Количество]]&lt;0,E1413*F1413*(-1),E1413*F1413)</f>
        <v>5376.3938178626595</v>
      </c>
    </row>
    <row r="1414" spans="1:8" x14ac:dyDescent="0.25">
      <c r="A1414" s="6">
        <v>1422</v>
      </c>
      <c r="B1414" s="6" t="s">
        <v>8</v>
      </c>
      <c r="C1414" s="7">
        <v>44439</v>
      </c>
      <c r="D1414" s="6" t="s">
        <v>19</v>
      </c>
      <c r="E1414" s="8">
        <v>52</v>
      </c>
      <c r="F1414" s="9">
        <v>1574.1873231061072</v>
      </c>
      <c r="G1414" s="6" t="s">
        <v>22</v>
      </c>
      <c r="H1414" s="12">
        <f>IF(Таблица3[[#This Row],[Количество]]&lt;0,E1414*F1414*(-1),E1414*F1414)</f>
        <v>81857.740801517575</v>
      </c>
    </row>
    <row r="1415" spans="1:8" x14ac:dyDescent="0.25">
      <c r="A1415" s="6">
        <v>1423</v>
      </c>
      <c r="B1415" s="6" t="s">
        <v>11</v>
      </c>
      <c r="C1415" s="7">
        <v>43486</v>
      </c>
      <c r="D1415" s="6" t="s">
        <v>16</v>
      </c>
      <c r="E1415" s="8">
        <v>49</v>
      </c>
      <c r="F1415" s="9">
        <v>1481.0679359164917</v>
      </c>
      <c r="G1415" s="6" t="s">
        <v>23</v>
      </c>
      <c r="H1415" s="12">
        <f>IF(Таблица3[[#This Row],[Количество]]&lt;0,E1415*F1415*(-1),E1415*F1415)</f>
        <v>72572.328859908099</v>
      </c>
    </row>
    <row r="1416" spans="1:8" x14ac:dyDescent="0.25">
      <c r="A1416" s="6">
        <v>1424</v>
      </c>
      <c r="B1416" s="6" t="s">
        <v>11</v>
      </c>
      <c r="C1416" s="7">
        <v>43911</v>
      </c>
      <c r="D1416" s="6" t="s">
        <v>16</v>
      </c>
      <c r="E1416" s="8">
        <v>82</v>
      </c>
      <c r="F1416" s="9">
        <v>2481.6915651860172</v>
      </c>
      <c r="G1416" s="6" t="s">
        <v>22</v>
      </c>
      <c r="H1416" s="12">
        <f>IF(Таблица3[[#This Row],[Количество]]&lt;0,E1416*F1416*(-1),E1416*F1416)</f>
        <v>203498.7083452534</v>
      </c>
    </row>
    <row r="1417" spans="1:8" x14ac:dyDescent="0.25">
      <c r="A1417" s="6">
        <v>1425</v>
      </c>
      <c r="B1417" s="6" t="s">
        <v>15</v>
      </c>
      <c r="C1417" s="7">
        <v>43563</v>
      </c>
      <c r="D1417" s="6" t="s">
        <v>16</v>
      </c>
      <c r="E1417" s="8">
        <v>5</v>
      </c>
      <c r="F1417" s="9">
        <v>170.15690322490627</v>
      </c>
      <c r="G1417" s="6" t="s">
        <v>24</v>
      </c>
      <c r="H1417" s="12">
        <f>IF(Таблица3[[#This Row],[Количество]]&lt;0,E1417*F1417*(-1),E1417*F1417)</f>
        <v>850.78451612453136</v>
      </c>
    </row>
    <row r="1418" spans="1:8" x14ac:dyDescent="0.25">
      <c r="A1418" s="6">
        <v>1426</v>
      </c>
      <c r="B1418" s="6" t="s">
        <v>14</v>
      </c>
      <c r="C1418" s="7">
        <v>44461</v>
      </c>
      <c r="D1418" s="6" t="s">
        <v>20</v>
      </c>
      <c r="E1418" s="8">
        <v>45</v>
      </c>
      <c r="F1418" s="9">
        <v>1368.5630897508477</v>
      </c>
      <c r="G1418" s="6" t="s">
        <v>23</v>
      </c>
      <c r="H1418" s="12">
        <f>IF(Таблица3[[#This Row],[Количество]]&lt;0,E1418*F1418*(-1),E1418*F1418)</f>
        <v>61585.339038788145</v>
      </c>
    </row>
    <row r="1419" spans="1:8" x14ac:dyDescent="0.25">
      <c r="A1419" s="6">
        <v>1427</v>
      </c>
      <c r="B1419" s="6" t="s">
        <v>12</v>
      </c>
      <c r="C1419" s="7">
        <v>44538</v>
      </c>
      <c r="D1419" s="6" t="s">
        <v>20</v>
      </c>
      <c r="E1419" s="8">
        <v>-10</v>
      </c>
      <c r="F1419" s="9">
        <v>-273.50902782330041</v>
      </c>
      <c r="G1419" s="6" t="s">
        <v>24</v>
      </c>
      <c r="H1419" s="12">
        <f>IF(Таблица3[[#This Row],[Количество]]&lt;0,E1419*F1419*(-1),E1419*F1419)</f>
        <v>-2735.090278233004</v>
      </c>
    </row>
    <row r="1420" spans="1:8" x14ac:dyDescent="0.25">
      <c r="A1420" s="6">
        <v>1428</v>
      </c>
      <c r="B1420" s="6" t="s">
        <v>7</v>
      </c>
      <c r="C1420" s="7">
        <v>43805</v>
      </c>
      <c r="D1420" s="6" t="s">
        <v>16</v>
      </c>
      <c r="E1420" s="8">
        <v>53</v>
      </c>
      <c r="F1420" s="9">
        <v>1608.5164058435507</v>
      </c>
      <c r="G1420" s="6" t="s">
        <v>24</v>
      </c>
      <c r="H1420" s="12">
        <f>IF(Таблица3[[#This Row],[Количество]]&lt;0,E1420*F1420*(-1),E1420*F1420)</f>
        <v>85251.369509708195</v>
      </c>
    </row>
    <row r="1421" spans="1:8" x14ac:dyDescent="0.25">
      <c r="A1421" s="6">
        <v>1429</v>
      </c>
      <c r="B1421" s="6" t="s">
        <v>13</v>
      </c>
      <c r="C1421" s="7">
        <v>44285</v>
      </c>
      <c r="D1421" s="6" t="s">
        <v>19</v>
      </c>
      <c r="E1421" s="8">
        <v>24</v>
      </c>
      <c r="F1421" s="9">
        <v>736.16064458141409</v>
      </c>
      <c r="G1421" s="6" t="s">
        <v>21</v>
      </c>
      <c r="H1421" s="12">
        <f>IF(Таблица3[[#This Row],[Количество]]&lt;0,E1421*F1421*(-1),E1421*F1421)</f>
        <v>17667.855469953938</v>
      </c>
    </row>
    <row r="1422" spans="1:8" x14ac:dyDescent="0.25">
      <c r="A1422" s="6">
        <v>1430</v>
      </c>
      <c r="B1422" s="6" t="s">
        <v>11</v>
      </c>
      <c r="C1422" s="7">
        <v>43662</v>
      </c>
      <c r="D1422" s="6" t="s">
        <v>18</v>
      </c>
      <c r="E1422" s="8">
        <v>27</v>
      </c>
      <c r="F1422" s="9">
        <v>832.3212229417976</v>
      </c>
      <c r="G1422" s="6" t="s">
        <v>24</v>
      </c>
      <c r="H1422" s="12">
        <f>IF(Таблица3[[#This Row],[Количество]]&lt;0,E1422*F1422*(-1),E1422*F1422)</f>
        <v>22472.673019428534</v>
      </c>
    </row>
    <row r="1423" spans="1:8" x14ac:dyDescent="0.25">
      <c r="A1423" s="6">
        <v>1431</v>
      </c>
      <c r="B1423" s="6" t="s">
        <v>14</v>
      </c>
      <c r="C1423" s="7">
        <v>43585</v>
      </c>
      <c r="D1423" s="6" t="s">
        <v>17</v>
      </c>
      <c r="E1423" s="8">
        <v>52</v>
      </c>
      <c r="F1423" s="9">
        <v>1586.3001694196066</v>
      </c>
      <c r="G1423" s="6" t="s">
        <v>23</v>
      </c>
      <c r="H1423" s="12">
        <f>IF(Таблица3[[#This Row],[Количество]]&lt;0,E1423*F1423*(-1),E1423*F1423)</f>
        <v>82487.608809819547</v>
      </c>
    </row>
    <row r="1424" spans="1:8" x14ac:dyDescent="0.25">
      <c r="A1424" s="6">
        <v>1432</v>
      </c>
      <c r="B1424" s="6" t="s">
        <v>15</v>
      </c>
      <c r="C1424" s="7">
        <v>43761</v>
      </c>
      <c r="D1424" s="6" t="s">
        <v>17</v>
      </c>
      <c r="E1424" s="8">
        <v>0</v>
      </c>
      <c r="F1424" s="9">
        <v>17.815728693963862</v>
      </c>
      <c r="G1424" s="6" t="s">
        <v>21</v>
      </c>
      <c r="H1424" s="12">
        <f>IF(Таблица3[[#This Row],[Количество]]&lt;0,E1424*F1424*(-1),E1424*F1424)</f>
        <v>0</v>
      </c>
    </row>
    <row r="1425" spans="1:8" x14ac:dyDescent="0.25">
      <c r="A1425" s="6">
        <v>1433</v>
      </c>
      <c r="B1425" s="6" t="s">
        <v>11</v>
      </c>
      <c r="C1425" s="7">
        <v>43999</v>
      </c>
      <c r="D1425" s="6" t="s">
        <v>20</v>
      </c>
      <c r="E1425" s="8">
        <v>92</v>
      </c>
      <c r="F1425" s="9">
        <v>2786.5173044503395</v>
      </c>
      <c r="G1425" s="6" t="s">
        <v>21</v>
      </c>
      <c r="H1425" s="12">
        <f>IF(Таблица3[[#This Row],[Количество]]&lt;0,E1425*F1425*(-1),E1425*F1425)</f>
        <v>256359.59200943122</v>
      </c>
    </row>
    <row r="1426" spans="1:8" x14ac:dyDescent="0.25">
      <c r="A1426" s="6">
        <v>1434</v>
      </c>
      <c r="B1426" s="6" t="s">
        <v>12</v>
      </c>
      <c r="C1426" s="7">
        <v>43761</v>
      </c>
      <c r="D1426" s="6" t="s">
        <v>20</v>
      </c>
      <c r="E1426" s="8">
        <v>22</v>
      </c>
      <c r="F1426" s="9">
        <v>677.06785390101595</v>
      </c>
      <c r="G1426" s="6" t="s">
        <v>21</v>
      </c>
      <c r="H1426" s="12">
        <f>IF(Таблица3[[#This Row],[Количество]]&lt;0,E1426*F1426*(-1),E1426*F1426)</f>
        <v>14895.492785822351</v>
      </c>
    </row>
    <row r="1427" spans="1:8" x14ac:dyDescent="0.25">
      <c r="A1427" s="6">
        <v>1435</v>
      </c>
      <c r="B1427" s="6" t="s">
        <v>9</v>
      </c>
      <c r="C1427" s="7">
        <v>43585</v>
      </c>
      <c r="D1427" s="6" t="s">
        <v>16</v>
      </c>
      <c r="E1427" s="8">
        <v>67</v>
      </c>
      <c r="F1427" s="9">
        <v>2029.0370530776513</v>
      </c>
      <c r="G1427" s="6" t="s">
        <v>23</v>
      </c>
      <c r="H1427" s="12">
        <f>IF(Таблица3[[#This Row],[Количество]]&lt;0,E1427*F1427*(-1),E1427*F1427)</f>
        <v>135945.48255620262</v>
      </c>
    </row>
    <row r="1428" spans="1:8" x14ac:dyDescent="0.25">
      <c r="A1428" s="6">
        <v>1436</v>
      </c>
      <c r="B1428" s="6" t="s">
        <v>15</v>
      </c>
      <c r="C1428" s="7">
        <v>44483</v>
      </c>
      <c r="D1428" s="6" t="s">
        <v>20</v>
      </c>
      <c r="E1428" s="8">
        <v>7</v>
      </c>
      <c r="F1428" s="9">
        <v>230.34327347174613</v>
      </c>
      <c r="G1428" s="6" t="s">
        <v>23</v>
      </c>
      <c r="H1428" s="12">
        <f>IF(Таблица3[[#This Row],[Количество]]&lt;0,E1428*F1428*(-1),E1428*F1428)</f>
        <v>1612.4029143022228</v>
      </c>
    </row>
    <row r="1429" spans="1:8" x14ac:dyDescent="0.25">
      <c r="A1429" s="6">
        <v>1437</v>
      </c>
      <c r="B1429" s="6" t="s">
        <v>9</v>
      </c>
      <c r="C1429" s="7">
        <v>43966</v>
      </c>
      <c r="D1429" s="6" t="s">
        <v>16</v>
      </c>
      <c r="E1429" s="8">
        <v>-10</v>
      </c>
      <c r="F1429" s="9">
        <v>-279.62734354764166</v>
      </c>
      <c r="G1429" s="6" t="s">
        <v>22</v>
      </c>
      <c r="H1429" s="12">
        <f>IF(Таблица3[[#This Row],[Количество]]&lt;0,E1429*F1429*(-1),E1429*F1429)</f>
        <v>-2796.2734354764166</v>
      </c>
    </row>
    <row r="1430" spans="1:8" x14ac:dyDescent="0.25">
      <c r="A1430" s="6">
        <v>1438</v>
      </c>
      <c r="B1430" s="6" t="s">
        <v>10</v>
      </c>
      <c r="C1430" s="7">
        <v>43695</v>
      </c>
      <c r="D1430" s="6" t="s">
        <v>20</v>
      </c>
      <c r="E1430" s="8">
        <v>10</v>
      </c>
      <c r="F1430" s="9">
        <v>316.67217946817743</v>
      </c>
      <c r="G1430" s="6" t="s">
        <v>24</v>
      </c>
      <c r="H1430" s="12">
        <f>IF(Таблица3[[#This Row],[Количество]]&lt;0,E1430*F1430*(-1),E1430*F1430)</f>
        <v>3166.7217946817746</v>
      </c>
    </row>
    <row r="1431" spans="1:8" x14ac:dyDescent="0.25">
      <c r="A1431" s="6">
        <v>1439</v>
      </c>
      <c r="B1431" s="6" t="s">
        <v>11</v>
      </c>
      <c r="C1431" s="7">
        <v>44373</v>
      </c>
      <c r="D1431" s="6" t="s">
        <v>17</v>
      </c>
      <c r="E1431" s="8">
        <v>15</v>
      </c>
      <c r="F1431" s="9">
        <v>464.77551483409366</v>
      </c>
      <c r="G1431" s="6" t="s">
        <v>24</v>
      </c>
      <c r="H1431" s="12">
        <f>IF(Таблица3[[#This Row],[Количество]]&lt;0,E1431*F1431*(-1),E1431*F1431)</f>
        <v>6971.6327225114046</v>
      </c>
    </row>
    <row r="1432" spans="1:8" x14ac:dyDescent="0.25">
      <c r="A1432" s="6">
        <v>1440</v>
      </c>
      <c r="B1432" s="6" t="s">
        <v>7</v>
      </c>
      <c r="C1432" s="7">
        <v>44373</v>
      </c>
      <c r="D1432" s="6" t="s">
        <v>19</v>
      </c>
      <c r="E1432" s="8">
        <v>0</v>
      </c>
      <c r="F1432" s="9">
        <v>21.309055922780949</v>
      </c>
      <c r="G1432" s="6" t="s">
        <v>22</v>
      </c>
      <c r="H1432" s="12">
        <f>IF(Таблица3[[#This Row],[Количество]]&lt;0,E1432*F1432*(-1),E1432*F1432)</f>
        <v>0</v>
      </c>
    </row>
    <row r="1433" spans="1:8" x14ac:dyDescent="0.25">
      <c r="A1433" s="6">
        <v>1441</v>
      </c>
      <c r="B1433" s="6" t="s">
        <v>15</v>
      </c>
      <c r="C1433" s="7">
        <v>43541</v>
      </c>
      <c r="D1433" s="6" t="s">
        <v>17</v>
      </c>
      <c r="E1433" s="8">
        <v>93</v>
      </c>
      <c r="F1433" s="9">
        <v>2809.0891395594836</v>
      </c>
      <c r="G1433" s="6" t="s">
        <v>21</v>
      </c>
      <c r="H1433" s="12">
        <f>IF(Таблица3[[#This Row],[Количество]]&lt;0,E1433*F1433*(-1),E1433*F1433)</f>
        <v>261245.28997903198</v>
      </c>
    </row>
    <row r="1434" spans="1:8" x14ac:dyDescent="0.25">
      <c r="A1434" s="6">
        <v>1442</v>
      </c>
      <c r="B1434" s="6" t="s">
        <v>13</v>
      </c>
      <c r="C1434" s="7">
        <v>43486</v>
      </c>
      <c r="D1434" s="6" t="s">
        <v>17</v>
      </c>
      <c r="E1434" s="8">
        <v>57</v>
      </c>
      <c r="F1434" s="9">
        <v>1726.2177980113167</v>
      </c>
      <c r="G1434" s="6" t="s">
        <v>23</v>
      </c>
      <c r="H1434" s="12">
        <f>IF(Таблица3[[#This Row],[Количество]]&lt;0,E1434*F1434*(-1),E1434*F1434)</f>
        <v>98394.414486645052</v>
      </c>
    </row>
    <row r="1435" spans="1:8" x14ac:dyDescent="0.25">
      <c r="A1435" s="6">
        <v>1443</v>
      </c>
      <c r="B1435" s="6" t="s">
        <v>11</v>
      </c>
      <c r="C1435" s="7">
        <v>44098</v>
      </c>
      <c r="D1435" s="6" t="s">
        <v>18</v>
      </c>
      <c r="E1435" s="8">
        <v>69</v>
      </c>
      <c r="F1435" s="9">
        <v>2087.6551379204989</v>
      </c>
      <c r="G1435" s="6" t="s">
        <v>23</v>
      </c>
      <c r="H1435" s="12">
        <f>IF(Таблица3[[#This Row],[Количество]]&lt;0,E1435*F1435*(-1),E1435*F1435)</f>
        <v>144048.20451651441</v>
      </c>
    </row>
    <row r="1436" spans="1:8" x14ac:dyDescent="0.25">
      <c r="A1436" s="6">
        <v>1444</v>
      </c>
      <c r="B1436" s="6" t="s">
        <v>9</v>
      </c>
      <c r="C1436" s="7">
        <v>44560</v>
      </c>
      <c r="D1436" s="6" t="s">
        <v>17</v>
      </c>
      <c r="E1436" s="8">
        <v>53</v>
      </c>
      <c r="F1436" s="9">
        <v>1616.4817183248224</v>
      </c>
      <c r="G1436" s="6" t="s">
        <v>22</v>
      </c>
      <c r="H1436" s="12">
        <f>IF(Таблица3[[#This Row],[Количество]]&lt;0,E1436*F1436*(-1),E1436*F1436)</f>
        <v>85673.531071215592</v>
      </c>
    </row>
    <row r="1437" spans="1:8" x14ac:dyDescent="0.25">
      <c r="A1437" s="6">
        <v>1445</v>
      </c>
      <c r="B1437" s="6" t="s">
        <v>7</v>
      </c>
      <c r="C1437" s="7">
        <v>43761</v>
      </c>
      <c r="D1437" s="6" t="s">
        <v>19</v>
      </c>
      <c r="E1437" s="8">
        <v>67</v>
      </c>
      <c r="F1437" s="9">
        <v>2035.655299819017</v>
      </c>
      <c r="G1437" s="6" t="s">
        <v>22</v>
      </c>
      <c r="H1437" s="12">
        <f>IF(Таблица3[[#This Row],[Количество]]&lt;0,E1437*F1437*(-1),E1437*F1437)</f>
        <v>136388.90508787415</v>
      </c>
    </row>
    <row r="1438" spans="1:8" x14ac:dyDescent="0.25">
      <c r="A1438" s="6">
        <v>1446</v>
      </c>
      <c r="B1438" s="6" t="s">
        <v>9</v>
      </c>
      <c r="C1438" s="7">
        <v>43922</v>
      </c>
      <c r="D1438" s="6" t="s">
        <v>16</v>
      </c>
      <c r="E1438" s="8">
        <v>23</v>
      </c>
      <c r="F1438" s="9">
        <v>707.08152765050204</v>
      </c>
      <c r="G1438" s="6" t="s">
        <v>21</v>
      </c>
      <c r="H1438" s="12">
        <f>IF(Таблица3[[#This Row],[Количество]]&lt;0,E1438*F1438*(-1),E1438*F1438)</f>
        <v>16262.875135961547</v>
      </c>
    </row>
    <row r="1439" spans="1:8" x14ac:dyDescent="0.25">
      <c r="A1439" s="6">
        <v>1447</v>
      </c>
      <c r="B1439" s="6" t="s">
        <v>10</v>
      </c>
      <c r="C1439" s="7">
        <v>43999</v>
      </c>
      <c r="D1439" s="6" t="s">
        <v>20</v>
      </c>
      <c r="E1439" s="8">
        <v>43</v>
      </c>
      <c r="F1439" s="9">
        <v>1311.6019141346012</v>
      </c>
      <c r="G1439" s="6" t="s">
        <v>23</v>
      </c>
      <c r="H1439" s="12">
        <f>IF(Таблица3[[#This Row],[Количество]]&lt;0,E1439*F1439*(-1),E1439*F1439)</f>
        <v>56398.882307787855</v>
      </c>
    </row>
    <row r="1440" spans="1:8" x14ac:dyDescent="0.25">
      <c r="A1440" s="6">
        <v>1448</v>
      </c>
      <c r="B1440" s="6" t="s">
        <v>14</v>
      </c>
      <c r="C1440" s="7">
        <v>43761</v>
      </c>
      <c r="D1440" s="6" t="s">
        <v>18</v>
      </c>
      <c r="E1440" s="8">
        <v>69</v>
      </c>
      <c r="F1440" s="9">
        <v>2093.9515625574668</v>
      </c>
      <c r="G1440" s="6" t="s">
        <v>23</v>
      </c>
      <c r="H1440" s="12">
        <f>IF(Таблица3[[#This Row],[Количество]]&lt;0,E1440*F1440*(-1),E1440*F1440)</f>
        <v>144482.65781646522</v>
      </c>
    </row>
    <row r="1441" spans="1:8" x14ac:dyDescent="0.25">
      <c r="A1441" s="6">
        <v>1449</v>
      </c>
      <c r="B1441" s="6" t="s">
        <v>13</v>
      </c>
      <c r="C1441" s="7">
        <v>43739</v>
      </c>
      <c r="D1441" s="6" t="s">
        <v>19</v>
      </c>
      <c r="E1441" s="8">
        <v>45</v>
      </c>
      <c r="F1441" s="9">
        <v>1365.0342219375273</v>
      </c>
      <c r="G1441" s="6" t="s">
        <v>24</v>
      </c>
      <c r="H1441" s="12">
        <f>IF(Таблица3[[#This Row],[Количество]]&lt;0,E1441*F1441*(-1),E1441*F1441)</f>
        <v>61426.539987188728</v>
      </c>
    </row>
    <row r="1442" spans="1:8" x14ac:dyDescent="0.25">
      <c r="A1442" s="6">
        <v>1450</v>
      </c>
      <c r="B1442" s="6" t="s">
        <v>15</v>
      </c>
      <c r="C1442" s="7">
        <v>44505</v>
      </c>
      <c r="D1442" s="6" t="s">
        <v>16</v>
      </c>
      <c r="E1442" s="8">
        <v>70</v>
      </c>
      <c r="F1442" s="9">
        <v>2117.0097135907522</v>
      </c>
      <c r="G1442" s="6" t="s">
        <v>23</v>
      </c>
      <c r="H1442" s="12">
        <f>IF(Таблица3[[#This Row],[Количество]]&lt;0,E1442*F1442*(-1),E1442*F1442)</f>
        <v>148190.67995135265</v>
      </c>
    </row>
    <row r="1443" spans="1:8" x14ac:dyDescent="0.25">
      <c r="A1443" s="6">
        <v>1451</v>
      </c>
      <c r="B1443" s="6" t="s">
        <v>10</v>
      </c>
      <c r="C1443" s="7">
        <v>43761</v>
      </c>
      <c r="D1443" s="6" t="s">
        <v>20</v>
      </c>
      <c r="E1443" s="8">
        <v>91</v>
      </c>
      <c r="F1443" s="9">
        <v>2745.0140154950032</v>
      </c>
      <c r="G1443" s="6" t="s">
        <v>21</v>
      </c>
      <c r="H1443" s="12">
        <f>IF(Таблица3[[#This Row],[Количество]]&lt;0,E1443*F1443*(-1),E1443*F1443)</f>
        <v>249796.27541004529</v>
      </c>
    </row>
    <row r="1444" spans="1:8" x14ac:dyDescent="0.25">
      <c r="A1444" s="6">
        <v>1452</v>
      </c>
      <c r="B1444" s="6" t="s">
        <v>12</v>
      </c>
      <c r="C1444" s="7">
        <v>43816</v>
      </c>
      <c r="D1444" s="6" t="s">
        <v>20</v>
      </c>
      <c r="E1444" s="8">
        <v>33</v>
      </c>
      <c r="F1444" s="9">
        <v>1004.8140496751635</v>
      </c>
      <c r="G1444" s="6" t="s">
        <v>24</v>
      </c>
      <c r="H1444" s="12">
        <f>IF(Таблица3[[#This Row],[Количество]]&lt;0,E1444*F1444*(-1),E1444*F1444)</f>
        <v>33158.863639280396</v>
      </c>
    </row>
    <row r="1445" spans="1:8" x14ac:dyDescent="0.25">
      <c r="A1445" s="6">
        <v>1453</v>
      </c>
      <c r="B1445" s="6" t="s">
        <v>10</v>
      </c>
      <c r="C1445" s="7">
        <v>43684</v>
      </c>
      <c r="D1445" s="6" t="s">
        <v>17</v>
      </c>
      <c r="E1445" s="8">
        <v>90</v>
      </c>
      <c r="F1445" s="9">
        <v>2723.577945722504</v>
      </c>
      <c r="G1445" s="6" t="s">
        <v>24</v>
      </c>
      <c r="H1445" s="12">
        <f>IF(Таблица3[[#This Row],[Количество]]&lt;0,E1445*F1445*(-1),E1445*F1445)</f>
        <v>245122.01511502537</v>
      </c>
    </row>
    <row r="1446" spans="1:8" x14ac:dyDescent="0.25">
      <c r="A1446" s="6">
        <v>1454</v>
      </c>
      <c r="B1446" s="6" t="s">
        <v>10</v>
      </c>
      <c r="C1446" s="7">
        <v>44186</v>
      </c>
      <c r="D1446" s="6" t="s">
        <v>20</v>
      </c>
      <c r="E1446" s="8">
        <v>17</v>
      </c>
      <c r="F1446" s="9">
        <v>525.16260583580811</v>
      </c>
      <c r="G1446" s="6" t="s">
        <v>21</v>
      </c>
      <c r="H1446" s="12">
        <f>IF(Таблица3[[#This Row],[Количество]]&lt;0,E1446*F1446*(-1),E1446*F1446)</f>
        <v>8927.7642992087385</v>
      </c>
    </row>
    <row r="1447" spans="1:8" x14ac:dyDescent="0.25">
      <c r="A1447" s="6">
        <v>1455</v>
      </c>
      <c r="B1447" s="6" t="s">
        <v>15</v>
      </c>
      <c r="C1447" s="7">
        <v>44043</v>
      </c>
      <c r="D1447" s="6" t="s">
        <v>16</v>
      </c>
      <c r="E1447" s="8">
        <v>-7</v>
      </c>
      <c r="F1447" s="9">
        <v>-189.16737992903691</v>
      </c>
      <c r="G1447" s="6" t="s">
        <v>21</v>
      </c>
      <c r="H1447" s="12">
        <f>IF(Таблица3[[#This Row],[Количество]]&lt;0,E1447*F1447*(-1),E1447*F1447)</f>
        <v>-1324.1716595032583</v>
      </c>
    </row>
    <row r="1448" spans="1:8" x14ac:dyDescent="0.25">
      <c r="A1448" s="6">
        <v>1456</v>
      </c>
      <c r="B1448" s="6" t="s">
        <v>7</v>
      </c>
      <c r="C1448" s="7">
        <v>44076</v>
      </c>
      <c r="D1448" s="6" t="s">
        <v>20</v>
      </c>
      <c r="E1448" s="8">
        <v>21</v>
      </c>
      <c r="F1448" s="9">
        <v>649.12642276982115</v>
      </c>
      <c r="G1448" s="6" t="s">
        <v>23</v>
      </c>
      <c r="H1448" s="12">
        <f>IF(Таблица3[[#This Row],[Количество]]&lt;0,E1448*F1448*(-1),E1448*F1448)</f>
        <v>13631.654878166244</v>
      </c>
    </row>
    <row r="1449" spans="1:8" x14ac:dyDescent="0.25">
      <c r="A1449" s="6">
        <v>1457</v>
      </c>
      <c r="B1449" s="6" t="s">
        <v>14</v>
      </c>
      <c r="C1449" s="7">
        <v>44417</v>
      </c>
      <c r="D1449" s="6" t="s">
        <v>17</v>
      </c>
      <c r="E1449" s="8">
        <v>14</v>
      </c>
      <c r="F1449" s="9">
        <v>443.27818174178196</v>
      </c>
      <c r="G1449" s="6" t="s">
        <v>24</v>
      </c>
      <c r="H1449" s="12">
        <f>IF(Таблица3[[#This Row],[Количество]]&lt;0,E1449*F1449*(-1),E1449*F1449)</f>
        <v>6205.8945443849479</v>
      </c>
    </row>
    <row r="1450" spans="1:8" x14ac:dyDescent="0.25">
      <c r="A1450" s="6">
        <v>1458</v>
      </c>
      <c r="B1450" s="6" t="s">
        <v>15</v>
      </c>
      <c r="C1450" s="7">
        <v>43574</v>
      </c>
      <c r="D1450" s="6" t="s">
        <v>19</v>
      </c>
      <c r="E1450" s="8">
        <v>84</v>
      </c>
      <c r="F1450" s="9">
        <v>2542.7232164491825</v>
      </c>
      <c r="G1450" s="6" t="s">
        <v>21</v>
      </c>
      <c r="H1450" s="12">
        <f>IF(Таблица3[[#This Row],[Количество]]&lt;0,E1450*F1450*(-1),E1450*F1450)</f>
        <v>213588.75018173133</v>
      </c>
    </row>
    <row r="1451" spans="1:8" x14ac:dyDescent="0.25">
      <c r="A1451" s="6">
        <v>1459</v>
      </c>
      <c r="B1451" s="6" t="s">
        <v>11</v>
      </c>
      <c r="C1451" s="7">
        <v>43486</v>
      </c>
      <c r="D1451" s="6" t="s">
        <v>19</v>
      </c>
      <c r="E1451" s="8">
        <v>92</v>
      </c>
      <c r="F1451" s="9">
        <v>2781.289227009187</v>
      </c>
      <c r="G1451" s="6" t="s">
        <v>23</v>
      </c>
      <c r="H1451" s="12">
        <f>IF(Таблица3[[#This Row],[Количество]]&lt;0,E1451*F1451*(-1),E1451*F1451)</f>
        <v>255878.60888484522</v>
      </c>
    </row>
    <row r="1452" spans="1:8" x14ac:dyDescent="0.25">
      <c r="A1452" s="6">
        <v>1460</v>
      </c>
      <c r="B1452" s="6" t="s">
        <v>15</v>
      </c>
      <c r="C1452" s="7">
        <v>43761</v>
      </c>
      <c r="D1452" s="6" t="s">
        <v>18</v>
      </c>
      <c r="E1452" s="8">
        <v>-1</v>
      </c>
      <c r="F1452" s="9">
        <v>-1.2859943512322669</v>
      </c>
      <c r="G1452" s="6" t="s">
        <v>23</v>
      </c>
      <c r="H1452" s="12">
        <f>IF(Таблица3[[#This Row],[Количество]]&lt;0,E1452*F1452*(-1),E1452*F1452)</f>
        <v>-1.2859943512322669</v>
      </c>
    </row>
    <row r="1453" spans="1:8" x14ac:dyDescent="0.25">
      <c r="A1453" s="6">
        <v>1461</v>
      </c>
      <c r="B1453" s="6" t="s">
        <v>15</v>
      </c>
      <c r="C1453" s="7">
        <v>44329</v>
      </c>
      <c r="D1453" s="6" t="s">
        <v>18</v>
      </c>
      <c r="E1453" s="8">
        <v>73</v>
      </c>
      <c r="F1453" s="9">
        <v>2220.8676582590356</v>
      </c>
      <c r="G1453" s="6" t="s">
        <v>22</v>
      </c>
      <c r="H1453" s="12">
        <f>IF(Таблица3[[#This Row],[Количество]]&lt;0,E1453*F1453*(-1),E1453*F1453)</f>
        <v>162123.33905290961</v>
      </c>
    </row>
    <row r="1454" spans="1:8" x14ac:dyDescent="0.25">
      <c r="A1454" s="6">
        <v>1462</v>
      </c>
      <c r="B1454" s="6" t="s">
        <v>9</v>
      </c>
      <c r="C1454" s="7">
        <v>43475</v>
      </c>
      <c r="D1454" s="6" t="s">
        <v>17</v>
      </c>
      <c r="E1454" s="8">
        <v>48</v>
      </c>
      <c r="F1454" s="9">
        <v>1464.2108275927567</v>
      </c>
      <c r="G1454" s="6" t="s">
        <v>21</v>
      </c>
      <c r="H1454" s="12">
        <f>IF(Таблица3[[#This Row],[Количество]]&lt;0,E1454*F1454*(-1),E1454*F1454)</f>
        <v>70282.119724452321</v>
      </c>
    </row>
    <row r="1455" spans="1:8" x14ac:dyDescent="0.25">
      <c r="A1455" s="6">
        <v>1463</v>
      </c>
      <c r="B1455" s="6" t="s">
        <v>9</v>
      </c>
      <c r="C1455" s="7">
        <v>44175</v>
      </c>
      <c r="D1455" s="6" t="s">
        <v>16</v>
      </c>
      <c r="E1455" s="8">
        <v>72</v>
      </c>
      <c r="F1455" s="9">
        <v>2170.8233008534266</v>
      </c>
      <c r="G1455" s="6" t="s">
        <v>22</v>
      </c>
      <c r="H1455" s="12">
        <f>IF(Таблица3[[#This Row],[Количество]]&lt;0,E1455*F1455*(-1),E1455*F1455)</f>
        <v>156299.27766144671</v>
      </c>
    </row>
    <row r="1456" spans="1:8" x14ac:dyDescent="0.25">
      <c r="A1456" s="6">
        <v>1464</v>
      </c>
      <c r="B1456" s="6" t="s">
        <v>8</v>
      </c>
      <c r="C1456" s="7">
        <v>43651</v>
      </c>
      <c r="D1456" s="6" t="s">
        <v>17</v>
      </c>
      <c r="E1456" s="8">
        <v>42</v>
      </c>
      <c r="F1456" s="9">
        <v>1276.0871398566831</v>
      </c>
      <c r="G1456" s="6" t="s">
        <v>21</v>
      </c>
      <c r="H1456" s="12">
        <f>IF(Таблица3[[#This Row],[Количество]]&lt;0,E1456*F1456*(-1),E1456*F1456)</f>
        <v>53595.659873980687</v>
      </c>
    </row>
    <row r="1457" spans="1:8" x14ac:dyDescent="0.25">
      <c r="A1457" s="6">
        <v>1465</v>
      </c>
      <c r="B1457" s="6" t="s">
        <v>15</v>
      </c>
      <c r="C1457" s="7">
        <v>44186</v>
      </c>
      <c r="D1457" s="6" t="s">
        <v>17</v>
      </c>
      <c r="E1457" s="8">
        <v>80</v>
      </c>
      <c r="F1457" s="9">
        <v>2422.0754620036109</v>
      </c>
      <c r="G1457" s="6" t="s">
        <v>23</v>
      </c>
      <c r="H1457" s="12">
        <f>IF(Таблица3[[#This Row],[Количество]]&lt;0,E1457*F1457*(-1),E1457*F1457)</f>
        <v>193766.03696028888</v>
      </c>
    </row>
    <row r="1458" spans="1:8" x14ac:dyDescent="0.25">
      <c r="A1458" s="6">
        <v>1466</v>
      </c>
      <c r="B1458" s="6" t="s">
        <v>15</v>
      </c>
      <c r="C1458" s="7">
        <v>44439</v>
      </c>
      <c r="D1458" s="6" t="s">
        <v>17</v>
      </c>
      <c r="E1458" s="8">
        <v>56</v>
      </c>
      <c r="F1458" s="9">
        <v>1708.5558875726406</v>
      </c>
      <c r="G1458" s="6" t="s">
        <v>22</v>
      </c>
      <c r="H1458" s="12">
        <f>IF(Таблица3[[#This Row],[Количество]]&lt;0,E1458*F1458*(-1),E1458*F1458)</f>
        <v>95679.129704067876</v>
      </c>
    </row>
    <row r="1459" spans="1:8" x14ac:dyDescent="0.25">
      <c r="A1459" s="6">
        <v>1467</v>
      </c>
      <c r="B1459" s="6" t="s">
        <v>14</v>
      </c>
      <c r="C1459" s="7">
        <v>43856</v>
      </c>
      <c r="D1459" s="6" t="s">
        <v>20</v>
      </c>
      <c r="E1459" s="8">
        <v>46</v>
      </c>
      <c r="F1459" s="9">
        <v>1405.7686436306246</v>
      </c>
      <c r="G1459" s="6" t="s">
        <v>21</v>
      </c>
      <c r="H1459" s="12">
        <f>IF(Таблица3[[#This Row],[Количество]]&lt;0,E1459*F1459*(-1),E1459*F1459)</f>
        <v>64665.357607008737</v>
      </c>
    </row>
    <row r="1460" spans="1:8" x14ac:dyDescent="0.25">
      <c r="A1460" s="6">
        <v>1468</v>
      </c>
      <c r="B1460" s="6" t="s">
        <v>8</v>
      </c>
      <c r="C1460" s="7">
        <v>43618</v>
      </c>
      <c r="D1460" s="6" t="s">
        <v>16</v>
      </c>
      <c r="E1460" s="8">
        <v>45</v>
      </c>
      <c r="F1460" s="9">
        <v>1367.7216386728933</v>
      </c>
      <c r="G1460" s="6" t="s">
        <v>23</v>
      </c>
      <c r="H1460" s="12">
        <f>IF(Таблица3[[#This Row],[Количество]]&lt;0,E1460*F1460*(-1),E1460*F1460)</f>
        <v>61547.473740280198</v>
      </c>
    </row>
    <row r="1461" spans="1:8" x14ac:dyDescent="0.25">
      <c r="A1461" s="6">
        <v>1469</v>
      </c>
      <c r="B1461" s="6" t="s">
        <v>7</v>
      </c>
      <c r="C1461" s="7">
        <v>44351</v>
      </c>
      <c r="D1461" s="6" t="s">
        <v>17</v>
      </c>
      <c r="E1461" s="8">
        <v>53</v>
      </c>
      <c r="F1461" s="9">
        <v>1604.0163840433979</v>
      </c>
      <c r="G1461" s="6" t="s">
        <v>21</v>
      </c>
      <c r="H1461" s="12">
        <f>IF(Таблица3[[#This Row],[Количество]]&lt;0,E1461*F1461*(-1),E1461*F1461)</f>
        <v>85012.868354300095</v>
      </c>
    </row>
    <row r="1462" spans="1:8" x14ac:dyDescent="0.25">
      <c r="A1462" s="6">
        <v>1470</v>
      </c>
      <c r="B1462" s="6" t="s">
        <v>7</v>
      </c>
      <c r="C1462" s="7">
        <v>44472</v>
      </c>
      <c r="D1462" s="6" t="s">
        <v>16</v>
      </c>
      <c r="E1462" s="8">
        <v>51</v>
      </c>
      <c r="F1462" s="9">
        <v>1550.5152823672236</v>
      </c>
      <c r="G1462" s="6" t="s">
        <v>23</v>
      </c>
      <c r="H1462" s="12">
        <f>IF(Таблица3[[#This Row],[Количество]]&lt;0,E1462*F1462*(-1),E1462*F1462)</f>
        <v>79076.279400728396</v>
      </c>
    </row>
    <row r="1463" spans="1:8" x14ac:dyDescent="0.25">
      <c r="A1463" s="6">
        <v>1471</v>
      </c>
      <c r="B1463" s="6" t="s">
        <v>11</v>
      </c>
      <c r="C1463" s="7">
        <v>44549</v>
      </c>
      <c r="D1463" s="6" t="s">
        <v>20</v>
      </c>
      <c r="E1463" s="8">
        <v>64</v>
      </c>
      <c r="F1463" s="9">
        <v>1932.9903203964748</v>
      </c>
      <c r="G1463" s="6" t="s">
        <v>21</v>
      </c>
      <c r="H1463" s="12">
        <f>IF(Таблица3[[#This Row],[Количество]]&lt;0,E1463*F1463*(-1),E1463*F1463)</f>
        <v>123711.38050537439</v>
      </c>
    </row>
    <row r="1464" spans="1:8" x14ac:dyDescent="0.25">
      <c r="A1464" s="6">
        <v>1472</v>
      </c>
      <c r="B1464" s="6" t="s">
        <v>8</v>
      </c>
      <c r="C1464" s="7">
        <v>44142</v>
      </c>
      <c r="D1464" s="6" t="s">
        <v>16</v>
      </c>
      <c r="E1464" s="8">
        <v>15</v>
      </c>
      <c r="F1464" s="9">
        <v>470.86660569111189</v>
      </c>
      <c r="G1464" s="6" t="s">
        <v>23</v>
      </c>
      <c r="H1464" s="12">
        <f>IF(Таблица3[[#This Row],[Количество]]&lt;0,E1464*F1464*(-1),E1464*F1464)</f>
        <v>7062.9990853666786</v>
      </c>
    </row>
    <row r="1465" spans="1:8" x14ac:dyDescent="0.25">
      <c r="A1465" s="6">
        <v>1473</v>
      </c>
      <c r="B1465" s="6" t="s">
        <v>15</v>
      </c>
      <c r="C1465" s="7">
        <v>43922</v>
      </c>
      <c r="D1465" s="6" t="s">
        <v>19</v>
      </c>
      <c r="E1465" s="8">
        <v>33</v>
      </c>
      <c r="F1465" s="9">
        <v>1016.9988655484008</v>
      </c>
      <c r="G1465" s="6" t="s">
        <v>21</v>
      </c>
      <c r="H1465" s="12">
        <f>IF(Таблица3[[#This Row],[Количество]]&lt;0,E1465*F1465*(-1),E1465*F1465)</f>
        <v>33560.962563097222</v>
      </c>
    </row>
    <row r="1466" spans="1:8" x14ac:dyDescent="0.25">
      <c r="A1466" s="6">
        <v>1474</v>
      </c>
      <c r="B1466" s="6" t="s">
        <v>12</v>
      </c>
      <c r="C1466" s="7">
        <v>43596</v>
      </c>
      <c r="D1466" s="6" t="s">
        <v>16</v>
      </c>
      <c r="E1466" s="8">
        <v>31</v>
      </c>
      <c r="F1466" s="9">
        <v>950.50667546988382</v>
      </c>
      <c r="G1466" s="6" t="s">
        <v>23</v>
      </c>
      <c r="H1466" s="12">
        <f>IF(Таблица3[[#This Row],[Количество]]&lt;0,E1466*F1466*(-1),E1466*F1466)</f>
        <v>29465.706939566397</v>
      </c>
    </row>
    <row r="1467" spans="1:8" x14ac:dyDescent="0.25">
      <c r="A1467" s="6">
        <v>1475</v>
      </c>
      <c r="B1467" s="6" t="s">
        <v>7</v>
      </c>
      <c r="C1467" s="7">
        <v>44549</v>
      </c>
      <c r="D1467" s="6" t="s">
        <v>19</v>
      </c>
      <c r="E1467" s="8">
        <v>51</v>
      </c>
      <c r="F1467" s="9">
        <v>1551.8472828999516</v>
      </c>
      <c r="G1467" s="6" t="s">
        <v>21</v>
      </c>
      <c r="H1467" s="12">
        <f>IF(Таблица3[[#This Row],[Количество]]&lt;0,E1467*F1467*(-1),E1467*F1467)</f>
        <v>79144.211427897535</v>
      </c>
    </row>
    <row r="1468" spans="1:8" x14ac:dyDescent="0.25">
      <c r="A1468" s="6">
        <v>1476</v>
      </c>
      <c r="B1468" s="6" t="s">
        <v>11</v>
      </c>
      <c r="C1468" s="7">
        <v>43695</v>
      </c>
      <c r="D1468" s="6" t="s">
        <v>17</v>
      </c>
      <c r="E1468" s="8">
        <v>-7</v>
      </c>
      <c r="F1468" s="9">
        <v>-186.36086701073594</v>
      </c>
      <c r="G1468" s="6" t="s">
        <v>21</v>
      </c>
      <c r="H1468" s="12">
        <f>IF(Таблица3[[#This Row],[Количество]]&lt;0,E1468*F1468*(-1),E1468*F1468)</f>
        <v>-1304.5260690751516</v>
      </c>
    </row>
    <row r="1469" spans="1:8" x14ac:dyDescent="0.25">
      <c r="A1469" s="6">
        <v>1477</v>
      </c>
      <c r="B1469" s="6" t="s">
        <v>7</v>
      </c>
      <c r="C1469" s="7">
        <v>44329</v>
      </c>
      <c r="D1469" s="6" t="s">
        <v>16</v>
      </c>
      <c r="E1469" s="8">
        <v>37</v>
      </c>
      <c r="F1469" s="9">
        <v>1120.7406400171799</v>
      </c>
      <c r="G1469" s="6" t="s">
        <v>21</v>
      </c>
      <c r="H1469" s="12">
        <f>IF(Таблица3[[#This Row],[Количество]]&lt;0,E1469*F1469*(-1),E1469*F1469)</f>
        <v>41467.403680635653</v>
      </c>
    </row>
    <row r="1470" spans="1:8" x14ac:dyDescent="0.25">
      <c r="A1470" s="6">
        <v>1478</v>
      </c>
      <c r="B1470" s="6" t="s">
        <v>8</v>
      </c>
      <c r="C1470" s="7">
        <v>44362</v>
      </c>
      <c r="D1470" s="6" t="s">
        <v>17</v>
      </c>
      <c r="E1470" s="8">
        <v>43</v>
      </c>
      <c r="F1470" s="9">
        <v>1309.7379554914517</v>
      </c>
      <c r="G1470" s="6" t="s">
        <v>22</v>
      </c>
      <c r="H1470" s="12">
        <f>IF(Таблица3[[#This Row],[Количество]]&lt;0,E1470*F1470*(-1),E1470*F1470)</f>
        <v>56318.732086132419</v>
      </c>
    </row>
    <row r="1471" spans="1:8" x14ac:dyDescent="0.25">
      <c r="A1471" s="6">
        <v>1479</v>
      </c>
      <c r="B1471" s="6" t="s">
        <v>9</v>
      </c>
      <c r="C1471" s="7">
        <v>43607</v>
      </c>
      <c r="D1471" s="6" t="s">
        <v>20</v>
      </c>
      <c r="E1471" s="8">
        <v>63</v>
      </c>
      <c r="F1471" s="9">
        <v>1906.9209828626822</v>
      </c>
      <c r="G1471" s="6" t="s">
        <v>22</v>
      </c>
      <c r="H1471" s="12">
        <f>IF(Таблица3[[#This Row],[Количество]]&lt;0,E1471*F1471*(-1),E1471*F1471)</f>
        <v>120136.02192034898</v>
      </c>
    </row>
    <row r="1472" spans="1:8" x14ac:dyDescent="0.25">
      <c r="A1472" s="6">
        <v>1480</v>
      </c>
      <c r="B1472" s="6" t="s">
        <v>10</v>
      </c>
      <c r="C1472" s="7">
        <v>44021</v>
      </c>
      <c r="D1472" s="6" t="s">
        <v>16</v>
      </c>
      <c r="E1472" s="8">
        <v>29</v>
      </c>
      <c r="F1472" s="9">
        <v>895.89016206328608</v>
      </c>
      <c r="G1472" s="6" t="s">
        <v>23</v>
      </c>
      <c r="H1472" s="12">
        <f>IF(Таблица3[[#This Row],[Количество]]&lt;0,E1472*F1472*(-1),E1472*F1472)</f>
        <v>25980.814699835297</v>
      </c>
    </row>
    <row r="1473" spans="1:8" x14ac:dyDescent="0.25">
      <c r="A1473" s="6">
        <v>1481</v>
      </c>
      <c r="B1473" s="6" t="s">
        <v>9</v>
      </c>
      <c r="C1473" s="7">
        <v>44538</v>
      </c>
      <c r="D1473" s="6" t="s">
        <v>20</v>
      </c>
      <c r="E1473" s="8">
        <v>20</v>
      </c>
      <c r="F1473" s="9">
        <v>619.44091716082517</v>
      </c>
      <c r="G1473" s="6" t="s">
        <v>24</v>
      </c>
      <c r="H1473" s="12">
        <f>IF(Таблица3[[#This Row],[Количество]]&lt;0,E1473*F1473*(-1),E1473*F1473)</f>
        <v>12388.818343216502</v>
      </c>
    </row>
    <row r="1474" spans="1:8" x14ac:dyDescent="0.25">
      <c r="A1474" s="6">
        <v>1482</v>
      </c>
      <c r="B1474" s="6" t="s">
        <v>12</v>
      </c>
      <c r="C1474" s="7">
        <v>43552</v>
      </c>
      <c r="D1474" s="6" t="s">
        <v>16</v>
      </c>
      <c r="E1474" s="8">
        <v>48</v>
      </c>
      <c r="F1474" s="9">
        <v>1464.4223986116381</v>
      </c>
      <c r="G1474" s="6" t="s">
        <v>23</v>
      </c>
      <c r="H1474" s="12">
        <f>IF(Таблица3[[#This Row],[Количество]]&lt;0,E1474*F1474*(-1),E1474*F1474)</f>
        <v>70292.275133358635</v>
      </c>
    </row>
    <row r="1475" spans="1:8" x14ac:dyDescent="0.25">
      <c r="A1475" s="6">
        <v>1483</v>
      </c>
      <c r="B1475" s="6" t="s">
        <v>8</v>
      </c>
      <c r="C1475" s="7">
        <v>44406</v>
      </c>
      <c r="D1475" s="6" t="s">
        <v>16</v>
      </c>
      <c r="E1475" s="8">
        <v>94</v>
      </c>
      <c r="F1475" s="9">
        <v>2843.0651580761614</v>
      </c>
      <c r="G1475" s="6" t="s">
        <v>24</v>
      </c>
      <c r="H1475" s="12">
        <f>IF(Таблица3[[#This Row],[Количество]]&lt;0,E1475*F1475*(-1),E1475*F1475)</f>
        <v>267248.12485915917</v>
      </c>
    </row>
    <row r="1476" spans="1:8" x14ac:dyDescent="0.25">
      <c r="A1476" s="6">
        <v>1484</v>
      </c>
      <c r="B1476" s="6" t="s">
        <v>8</v>
      </c>
      <c r="C1476" s="7">
        <v>43717</v>
      </c>
      <c r="D1476" s="6" t="s">
        <v>17</v>
      </c>
      <c r="E1476" s="8">
        <v>41</v>
      </c>
      <c r="F1476" s="9">
        <v>1248.8343538167078</v>
      </c>
      <c r="G1476" s="6" t="s">
        <v>24</v>
      </c>
      <c r="H1476" s="12">
        <f>IF(Таблица3[[#This Row],[Количество]]&lt;0,E1476*F1476*(-1),E1476*F1476)</f>
        <v>51202.208506485018</v>
      </c>
    </row>
    <row r="1477" spans="1:8" x14ac:dyDescent="0.25">
      <c r="A1477" s="6">
        <v>1485</v>
      </c>
      <c r="B1477" s="6" t="s">
        <v>8</v>
      </c>
      <c r="C1477" s="7">
        <v>44219</v>
      </c>
      <c r="D1477" s="6" t="s">
        <v>16</v>
      </c>
      <c r="E1477" s="8">
        <v>45</v>
      </c>
      <c r="F1477" s="9">
        <v>1375.4620754134569</v>
      </c>
      <c r="G1477" s="6" t="s">
        <v>22</v>
      </c>
      <c r="H1477" s="12">
        <f>IF(Таблица3[[#This Row],[Количество]]&lt;0,E1477*F1477*(-1),E1477*F1477)</f>
        <v>61895.793393605563</v>
      </c>
    </row>
    <row r="1478" spans="1:8" x14ac:dyDescent="0.25">
      <c r="A1478" s="6">
        <v>1486</v>
      </c>
      <c r="B1478" s="6" t="s">
        <v>14</v>
      </c>
      <c r="C1478" s="7">
        <v>44329</v>
      </c>
      <c r="D1478" s="6" t="s">
        <v>18</v>
      </c>
      <c r="E1478" s="8">
        <v>69</v>
      </c>
      <c r="F1478" s="9">
        <v>2086.0656085319706</v>
      </c>
      <c r="G1478" s="6" t="s">
        <v>23</v>
      </c>
      <c r="H1478" s="12">
        <f>IF(Таблица3[[#This Row],[Количество]]&lt;0,E1478*F1478*(-1),E1478*F1478)</f>
        <v>143938.52698870597</v>
      </c>
    </row>
    <row r="1479" spans="1:8" x14ac:dyDescent="0.25">
      <c r="A1479" s="6">
        <v>1487</v>
      </c>
      <c r="B1479" s="6" t="s">
        <v>7</v>
      </c>
      <c r="C1479" s="7">
        <v>43922</v>
      </c>
      <c r="D1479" s="6" t="s">
        <v>20</v>
      </c>
      <c r="E1479" s="8">
        <v>48</v>
      </c>
      <c r="F1479" s="9">
        <v>1461.6733998853597</v>
      </c>
      <c r="G1479" s="6" t="s">
        <v>22</v>
      </c>
      <c r="H1479" s="12">
        <f>IF(Таблица3[[#This Row],[Количество]]&lt;0,E1479*F1479*(-1),E1479*F1479)</f>
        <v>70160.323194497265</v>
      </c>
    </row>
    <row r="1480" spans="1:8" x14ac:dyDescent="0.25">
      <c r="A1480" s="6">
        <v>1488</v>
      </c>
      <c r="B1480" s="6" t="s">
        <v>11</v>
      </c>
      <c r="C1480" s="7">
        <v>44219</v>
      </c>
      <c r="D1480" s="6" t="s">
        <v>20</v>
      </c>
      <c r="E1480" s="8">
        <v>38</v>
      </c>
      <c r="F1480" s="9">
        <v>1157.0319467233371</v>
      </c>
      <c r="G1480" s="6" t="s">
        <v>23</v>
      </c>
      <c r="H1480" s="12">
        <f>IF(Таблица3[[#This Row],[Количество]]&lt;0,E1480*F1480*(-1),E1480*F1480)</f>
        <v>43967.213975486811</v>
      </c>
    </row>
    <row r="1481" spans="1:8" x14ac:dyDescent="0.25">
      <c r="A1481" s="6">
        <v>1489</v>
      </c>
      <c r="B1481" s="6" t="s">
        <v>8</v>
      </c>
      <c r="C1481" s="7">
        <v>43486</v>
      </c>
      <c r="D1481" s="6" t="s">
        <v>18</v>
      </c>
      <c r="E1481" s="8">
        <v>49</v>
      </c>
      <c r="F1481" s="9">
        <v>1491.1052069470632</v>
      </c>
      <c r="G1481" s="6" t="s">
        <v>22</v>
      </c>
      <c r="H1481" s="12">
        <f>IF(Таблица3[[#This Row],[Количество]]&lt;0,E1481*F1481*(-1),E1481*F1481)</f>
        <v>73064.155140406088</v>
      </c>
    </row>
    <row r="1482" spans="1:8" x14ac:dyDescent="0.25">
      <c r="A1482" s="6">
        <v>1490</v>
      </c>
      <c r="B1482" s="6" t="s">
        <v>10</v>
      </c>
      <c r="C1482" s="7">
        <v>44076</v>
      </c>
      <c r="D1482" s="6" t="s">
        <v>17</v>
      </c>
      <c r="E1482" s="8">
        <v>79</v>
      </c>
      <c r="F1482" s="9">
        <v>2391.5028034352163</v>
      </c>
      <c r="G1482" s="6" t="s">
        <v>23</v>
      </c>
      <c r="H1482" s="12">
        <f>IF(Таблица3[[#This Row],[Количество]]&lt;0,E1482*F1482*(-1),E1482*F1482)</f>
        <v>188928.72147138207</v>
      </c>
    </row>
    <row r="1483" spans="1:8" x14ac:dyDescent="0.25">
      <c r="A1483" s="6">
        <v>1491</v>
      </c>
      <c r="B1483" s="6" t="s">
        <v>7</v>
      </c>
      <c r="C1483" s="7">
        <v>44395</v>
      </c>
      <c r="D1483" s="6" t="s">
        <v>17</v>
      </c>
      <c r="E1483" s="8">
        <v>93</v>
      </c>
      <c r="F1483" s="9">
        <v>2813.4133684394242</v>
      </c>
      <c r="G1483" s="6" t="s">
        <v>22</v>
      </c>
      <c r="H1483" s="12">
        <f>IF(Таблица3[[#This Row],[Количество]]&lt;0,E1483*F1483*(-1),E1483*F1483)</f>
        <v>261647.44326486645</v>
      </c>
    </row>
    <row r="1484" spans="1:8" x14ac:dyDescent="0.25">
      <c r="A1484" s="6">
        <v>1492</v>
      </c>
      <c r="B1484" s="6" t="s">
        <v>10</v>
      </c>
      <c r="C1484" s="7">
        <v>44186</v>
      </c>
      <c r="D1484" s="6" t="s">
        <v>17</v>
      </c>
      <c r="E1484" s="8">
        <v>67</v>
      </c>
      <c r="F1484" s="9">
        <v>2024.3601829550037</v>
      </c>
      <c r="G1484" s="6" t="s">
        <v>23</v>
      </c>
      <c r="H1484" s="12">
        <f>IF(Таблица3[[#This Row],[Количество]]&lt;0,E1484*F1484*(-1),E1484*F1484)</f>
        <v>135632.13225798524</v>
      </c>
    </row>
    <row r="1485" spans="1:8" x14ac:dyDescent="0.25">
      <c r="A1485" s="6">
        <v>1493</v>
      </c>
      <c r="B1485" s="6" t="s">
        <v>8</v>
      </c>
      <c r="C1485" s="7">
        <v>43607</v>
      </c>
      <c r="D1485" s="6" t="s">
        <v>17</v>
      </c>
      <c r="E1485" s="8">
        <v>13</v>
      </c>
      <c r="F1485" s="9">
        <v>413.18769528122459</v>
      </c>
      <c r="G1485" s="6" t="s">
        <v>21</v>
      </c>
      <c r="H1485" s="12">
        <f>IF(Таблица3[[#This Row],[Количество]]&lt;0,E1485*F1485*(-1),E1485*F1485)</f>
        <v>5371.44003865592</v>
      </c>
    </row>
    <row r="1486" spans="1:8" x14ac:dyDescent="0.25">
      <c r="A1486" s="6">
        <v>1494</v>
      </c>
      <c r="B1486" s="6" t="s">
        <v>7</v>
      </c>
      <c r="C1486" s="7">
        <v>44483</v>
      </c>
      <c r="D1486" s="6" t="s">
        <v>18</v>
      </c>
      <c r="E1486" s="8">
        <v>71</v>
      </c>
      <c r="F1486" s="9">
        <v>2153.6222588622563</v>
      </c>
      <c r="G1486" s="6" t="s">
        <v>23</v>
      </c>
      <c r="H1486" s="12">
        <f>IF(Таблица3[[#This Row],[Количество]]&lt;0,E1486*F1486*(-1),E1486*F1486)</f>
        <v>152907.1803792202</v>
      </c>
    </row>
    <row r="1487" spans="1:8" x14ac:dyDescent="0.25">
      <c r="A1487" s="6">
        <v>1495</v>
      </c>
      <c r="B1487" s="6" t="s">
        <v>8</v>
      </c>
      <c r="C1487" s="7">
        <v>43761</v>
      </c>
      <c r="D1487" s="6" t="s">
        <v>17</v>
      </c>
      <c r="E1487" s="8">
        <v>15</v>
      </c>
      <c r="F1487" s="9">
        <v>463.86549546936033</v>
      </c>
      <c r="G1487" s="6" t="s">
        <v>23</v>
      </c>
      <c r="H1487" s="12">
        <f>IF(Таблица3[[#This Row],[Количество]]&lt;0,E1487*F1487*(-1),E1487*F1487)</f>
        <v>6957.982432040405</v>
      </c>
    </row>
    <row r="1488" spans="1:8" x14ac:dyDescent="0.25">
      <c r="A1488" s="6">
        <v>1496</v>
      </c>
      <c r="B1488" s="6" t="s">
        <v>15</v>
      </c>
      <c r="C1488" s="7">
        <v>44450</v>
      </c>
      <c r="D1488" s="6" t="s">
        <v>16</v>
      </c>
      <c r="E1488" s="8">
        <v>89</v>
      </c>
      <c r="F1488" s="9">
        <v>2691.2365453676284</v>
      </c>
      <c r="G1488" s="6" t="s">
        <v>22</v>
      </c>
      <c r="H1488" s="12">
        <f>IF(Таблица3[[#This Row],[Количество]]&lt;0,E1488*F1488*(-1),E1488*F1488)</f>
        <v>239520.05253771893</v>
      </c>
    </row>
    <row r="1489" spans="1:8" x14ac:dyDescent="0.25">
      <c r="A1489" s="6">
        <v>1497</v>
      </c>
      <c r="B1489" s="6" t="s">
        <v>15</v>
      </c>
      <c r="C1489" s="7">
        <v>44494</v>
      </c>
      <c r="D1489" s="6" t="s">
        <v>20</v>
      </c>
      <c r="E1489" s="8">
        <v>65</v>
      </c>
      <c r="F1489" s="9">
        <v>1974.9619907968822</v>
      </c>
      <c r="G1489" s="6" t="s">
        <v>24</v>
      </c>
      <c r="H1489" s="12">
        <f>IF(Таблица3[[#This Row],[Количество]]&lt;0,E1489*F1489*(-1),E1489*F1489)</f>
        <v>128372.52940179735</v>
      </c>
    </row>
    <row r="1490" spans="1:8" x14ac:dyDescent="0.25">
      <c r="A1490" s="6">
        <v>1498</v>
      </c>
      <c r="B1490" s="6" t="s">
        <v>15</v>
      </c>
      <c r="C1490" s="7">
        <v>44186</v>
      </c>
      <c r="D1490" s="6" t="s">
        <v>16</v>
      </c>
      <c r="E1490" s="8">
        <v>16</v>
      </c>
      <c r="F1490" s="9">
        <v>499.77621498939476</v>
      </c>
      <c r="G1490" s="6" t="s">
        <v>24</v>
      </c>
      <c r="H1490" s="12">
        <f>IF(Таблица3[[#This Row],[Количество]]&lt;0,E1490*F1490*(-1),E1490*F1490)</f>
        <v>7996.4194398303162</v>
      </c>
    </row>
    <row r="1491" spans="1:8" x14ac:dyDescent="0.25">
      <c r="A1491" s="6">
        <v>1499</v>
      </c>
      <c r="B1491" s="6" t="s">
        <v>8</v>
      </c>
      <c r="C1491" s="7">
        <v>43618</v>
      </c>
      <c r="D1491" s="6" t="s">
        <v>18</v>
      </c>
      <c r="E1491" s="8">
        <v>48</v>
      </c>
      <c r="F1491" s="9">
        <v>1461.2940219412362</v>
      </c>
      <c r="G1491" s="6" t="s">
        <v>21</v>
      </c>
      <c r="H1491" s="12">
        <f>IF(Таблица3[[#This Row],[Количество]]&lt;0,E1491*F1491*(-1),E1491*F1491)</f>
        <v>70142.113053179346</v>
      </c>
    </row>
    <row r="1492" spans="1:8" x14ac:dyDescent="0.25">
      <c r="A1492" s="6">
        <v>1500</v>
      </c>
      <c r="B1492" s="6" t="s">
        <v>13</v>
      </c>
      <c r="C1492" s="7">
        <v>44439</v>
      </c>
      <c r="D1492" s="6" t="s">
        <v>16</v>
      </c>
      <c r="E1492" s="8">
        <v>78</v>
      </c>
      <c r="F1492" s="9">
        <v>2359.4304183707259</v>
      </c>
      <c r="G1492" s="6" t="s">
        <v>24</v>
      </c>
      <c r="H1492" s="12">
        <f>IF(Таблица3[[#This Row],[Количество]]&lt;0,E1492*F1492*(-1),E1492*F1492)</f>
        <v>184035.57263291662</v>
      </c>
    </row>
    <row r="1493" spans="1:8" x14ac:dyDescent="0.25">
      <c r="A1493" s="6">
        <v>1501</v>
      </c>
      <c r="B1493" s="6" t="s">
        <v>9</v>
      </c>
      <c r="C1493" s="7">
        <v>43856</v>
      </c>
      <c r="D1493" s="6" t="s">
        <v>18</v>
      </c>
      <c r="E1493" s="8">
        <v>5</v>
      </c>
      <c r="F1493" s="9">
        <v>171.91357835016771</v>
      </c>
      <c r="G1493" s="6" t="s">
        <v>23</v>
      </c>
      <c r="H1493" s="12">
        <f>IF(Таблица3[[#This Row],[Количество]]&lt;0,E1493*F1493*(-1),E1493*F1493)</f>
        <v>859.5678917508385</v>
      </c>
    </row>
    <row r="1494" spans="1:8" x14ac:dyDescent="0.25">
      <c r="A1494" s="6">
        <v>1502</v>
      </c>
      <c r="B1494" s="6" t="s">
        <v>12</v>
      </c>
      <c r="C1494" s="7">
        <v>43475</v>
      </c>
      <c r="D1494" s="6" t="s">
        <v>18</v>
      </c>
      <c r="E1494" s="8">
        <v>33</v>
      </c>
      <c r="F1494" s="9">
        <v>1017.0689339051272</v>
      </c>
      <c r="G1494" s="6" t="s">
        <v>23</v>
      </c>
      <c r="H1494" s="12">
        <f>IF(Таблица3[[#This Row],[Количество]]&lt;0,E1494*F1494*(-1),E1494*F1494)</f>
        <v>33563.274818869198</v>
      </c>
    </row>
    <row r="1495" spans="1:8" x14ac:dyDescent="0.25">
      <c r="A1495" s="6">
        <v>1503</v>
      </c>
      <c r="B1495" s="6" t="s">
        <v>7</v>
      </c>
      <c r="C1495" s="7">
        <v>43552</v>
      </c>
      <c r="D1495" s="6" t="s">
        <v>17</v>
      </c>
      <c r="E1495" s="8">
        <v>73</v>
      </c>
      <c r="F1495" s="9">
        <v>2206.2544938314982</v>
      </c>
      <c r="G1495" s="6" t="s">
        <v>24</v>
      </c>
      <c r="H1495" s="12">
        <f>IF(Таблица3[[#This Row],[Количество]]&lt;0,E1495*F1495*(-1),E1495*F1495)</f>
        <v>161056.57804969937</v>
      </c>
    </row>
    <row r="1496" spans="1:8" x14ac:dyDescent="0.25">
      <c r="A1496" s="6">
        <v>1504</v>
      </c>
      <c r="B1496" s="6" t="s">
        <v>8</v>
      </c>
      <c r="C1496" s="7">
        <v>44032</v>
      </c>
      <c r="D1496" s="6" t="s">
        <v>20</v>
      </c>
      <c r="E1496" s="8">
        <v>93</v>
      </c>
      <c r="F1496" s="9">
        <v>2808.6225864864618</v>
      </c>
      <c r="G1496" s="6" t="s">
        <v>22</v>
      </c>
      <c r="H1496" s="12">
        <f>IF(Таблица3[[#This Row],[Количество]]&lt;0,E1496*F1496*(-1),E1496*F1496)</f>
        <v>261201.90054324095</v>
      </c>
    </row>
    <row r="1497" spans="1:8" x14ac:dyDescent="0.25">
      <c r="A1497" s="6">
        <v>1505</v>
      </c>
      <c r="B1497" s="6" t="s">
        <v>8</v>
      </c>
      <c r="C1497" s="7">
        <v>44560</v>
      </c>
      <c r="D1497" s="6" t="s">
        <v>17</v>
      </c>
      <c r="E1497" s="8">
        <v>37</v>
      </c>
      <c r="F1497" s="9">
        <v>1132.423603561351</v>
      </c>
      <c r="G1497" s="6" t="s">
        <v>21</v>
      </c>
      <c r="H1497" s="12">
        <f>IF(Таблица3[[#This Row],[Количество]]&lt;0,E1497*F1497*(-1),E1497*F1497)</f>
        <v>41899.673331769984</v>
      </c>
    </row>
    <row r="1498" spans="1:8" x14ac:dyDescent="0.25">
      <c r="A1498" s="6">
        <v>1506</v>
      </c>
      <c r="B1498" s="6" t="s">
        <v>10</v>
      </c>
      <c r="C1498" s="7">
        <v>44406</v>
      </c>
      <c r="D1498" s="6" t="s">
        <v>18</v>
      </c>
      <c r="E1498" s="8">
        <v>23</v>
      </c>
      <c r="F1498" s="9">
        <v>703.38092994751673</v>
      </c>
      <c r="G1498" s="6" t="s">
        <v>22</v>
      </c>
      <c r="H1498" s="12">
        <f>IF(Таблица3[[#This Row],[Количество]]&lt;0,E1498*F1498*(-1),E1498*F1498)</f>
        <v>16177.761388792886</v>
      </c>
    </row>
    <row r="1499" spans="1:8" x14ac:dyDescent="0.25">
      <c r="A1499" s="6">
        <v>1507</v>
      </c>
      <c r="B1499" s="6" t="s">
        <v>10</v>
      </c>
      <c r="C1499" s="7">
        <v>44527</v>
      </c>
      <c r="D1499" s="6" t="s">
        <v>18</v>
      </c>
      <c r="E1499" s="8">
        <v>-3</v>
      </c>
      <c r="F1499" s="9">
        <v>-72.085961879253205</v>
      </c>
      <c r="G1499" s="6" t="s">
        <v>23</v>
      </c>
      <c r="H1499" s="12">
        <f>IF(Таблица3[[#This Row],[Количество]]&lt;0,E1499*F1499*(-1),E1499*F1499)</f>
        <v>-216.25788563775961</v>
      </c>
    </row>
    <row r="1500" spans="1:8" x14ac:dyDescent="0.25">
      <c r="A1500" s="6">
        <v>1508</v>
      </c>
      <c r="B1500" s="6" t="s">
        <v>14</v>
      </c>
      <c r="C1500" s="7">
        <v>43519</v>
      </c>
      <c r="D1500" s="6" t="s">
        <v>16</v>
      </c>
      <c r="E1500" s="8">
        <v>39</v>
      </c>
      <c r="F1500" s="9">
        <v>1189.5540899877351</v>
      </c>
      <c r="G1500" s="6" t="s">
        <v>22</v>
      </c>
      <c r="H1500" s="12">
        <f>IF(Таблица3[[#This Row],[Количество]]&lt;0,E1500*F1500*(-1),E1500*F1500)</f>
        <v>46392.609509521666</v>
      </c>
    </row>
    <row r="1501" spans="1:8" x14ac:dyDescent="0.25">
      <c r="A1501" s="6">
        <v>1509</v>
      </c>
      <c r="B1501" s="6" t="s">
        <v>8</v>
      </c>
      <c r="C1501" s="7">
        <v>43585</v>
      </c>
      <c r="D1501" s="6" t="s">
        <v>16</v>
      </c>
      <c r="E1501" s="8">
        <v>83</v>
      </c>
      <c r="F1501" s="9">
        <v>2514.0370686680003</v>
      </c>
      <c r="G1501" s="6" t="s">
        <v>24</v>
      </c>
      <c r="H1501" s="12">
        <f>IF(Таблица3[[#This Row],[Количество]]&lt;0,E1501*F1501*(-1),E1501*F1501)</f>
        <v>208665.07669944403</v>
      </c>
    </row>
    <row r="1502" spans="1:8" x14ac:dyDescent="0.25">
      <c r="A1502" s="6">
        <v>1510</v>
      </c>
      <c r="B1502" s="6" t="s">
        <v>12</v>
      </c>
      <c r="C1502" s="7">
        <v>43706</v>
      </c>
      <c r="D1502" s="6" t="s">
        <v>17</v>
      </c>
      <c r="E1502" s="8">
        <v>65</v>
      </c>
      <c r="F1502" s="9">
        <v>1978.0862125573833</v>
      </c>
      <c r="G1502" s="6" t="s">
        <v>22</v>
      </c>
      <c r="H1502" s="12">
        <f>IF(Таблица3[[#This Row],[Количество]]&lt;0,E1502*F1502*(-1),E1502*F1502)</f>
        <v>128575.60381622991</v>
      </c>
    </row>
    <row r="1503" spans="1:8" x14ac:dyDescent="0.25">
      <c r="A1503" s="6">
        <v>1511</v>
      </c>
      <c r="B1503" s="6" t="s">
        <v>8</v>
      </c>
      <c r="C1503" s="7">
        <v>44164</v>
      </c>
      <c r="D1503" s="6" t="s">
        <v>18</v>
      </c>
      <c r="E1503" s="8">
        <v>13</v>
      </c>
      <c r="F1503" s="9">
        <v>417.39412502907777</v>
      </c>
      <c r="G1503" s="6" t="s">
        <v>21</v>
      </c>
      <c r="H1503" s="12">
        <f>IF(Таблица3[[#This Row],[Количество]]&lt;0,E1503*F1503*(-1),E1503*F1503)</f>
        <v>5426.1236253780107</v>
      </c>
    </row>
    <row r="1504" spans="1:8" x14ac:dyDescent="0.25">
      <c r="A1504" s="6">
        <v>1512</v>
      </c>
      <c r="B1504" s="6" t="s">
        <v>12</v>
      </c>
      <c r="C1504" s="7">
        <v>44516</v>
      </c>
      <c r="D1504" s="6" t="s">
        <v>17</v>
      </c>
      <c r="E1504" s="8">
        <v>9</v>
      </c>
      <c r="F1504" s="9">
        <v>288.55899545684332</v>
      </c>
      <c r="G1504" s="6" t="s">
        <v>21</v>
      </c>
      <c r="H1504" s="12">
        <f>IF(Таблица3[[#This Row],[Количество]]&lt;0,E1504*F1504*(-1),E1504*F1504)</f>
        <v>2597.0309591115897</v>
      </c>
    </row>
    <row r="1505" spans="1:8" x14ac:dyDescent="0.25">
      <c r="A1505" s="6">
        <v>1513</v>
      </c>
      <c r="B1505" s="6" t="s">
        <v>11</v>
      </c>
      <c r="C1505" s="7">
        <v>43816</v>
      </c>
      <c r="D1505" s="6" t="s">
        <v>16</v>
      </c>
      <c r="E1505" s="8">
        <v>-4</v>
      </c>
      <c r="F1505" s="9">
        <v>-103.53255411982897</v>
      </c>
      <c r="G1505" s="6" t="s">
        <v>22</v>
      </c>
      <c r="H1505" s="12">
        <f>IF(Таблица3[[#This Row],[Количество]]&lt;0,E1505*F1505*(-1),E1505*F1505)</f>
        <v>-414.13021647931589</v>
      </c>
    </row>
    <row r="1506" spans="1:8" x14ac:dyDescent="0.25">
      <c r="A1506" s="6">
        <v>1514</v>
      </c>
      <c r="B1506" s="6" t="s">
        <v>7</v>
      </c>
      <c r="C1506" s="7">
        <v>44131</v>
      </c>
      <c r="D1506" s="6" t="s">
        <v>20</v>
      </c>
      <c r="E1506" s="8">
        <v>22</v>
      </c>
      <c r="F1506" s="9">
        <v>677.45285115132003</v>
      </c>
      <c r="G1506" s="6" t="s">
        <v>22</v>
      </c>
      <c r="H1506" s="12">
        <f>IF(Таблица3[[#This Row],[Количество]]&lt;0,E1506*F1506*(-1),E1506*F1506)</f>
        <v>14903.96272532904</v>
      </c>
    </row>
    <row r="1507" spans="1:8" x14ac:dyDescent="0.25">
      <c r="A1507" s="6">
        <v>1515</v>
      </c>
      <c r="B1507" s="6" t="s">
        <v>13</v>
      </c>
      <c r="C1507" s="7">
        <v>44285</v>
      </c>
      <c r="D1507" s="6" t="s">
        <v>20</v>
      </c>
      <c r="E1507" s="8">
        <v>-3</v>
      </c>
      <c r="F1507" s="9">
        <v>-68.920180610801353</v>
      </c>
      <c r="G1507" s="6" t="s">
        <v>22</v>
      </c>
      <c r="H1507" s="12">
        <f>IF(Таблица3[[#This Row],[Количество]]&lt;0,E1507*F1507*(-1),E1507*F1507)</f>
        <v>-206.76054183240404</v>
      </c>
    </row>
    <row r="1508" spans="1:8" x14ac:dyDescent="0.25">
      <c r="A1508" s="6">
        <v>1516</v>
      </c>
      <c r="B1508" s="6" t="s">
        <v>10</v>
      </c>
      <c r="C1508" s="7">
        <v>44043</v>
      </c>
      <c r="D1508" s="6" t="s">
        <v>20</v>
      </c>
      <c r="E1508" s="8">
        <v>58</v>
      </c>
      <c r="F1508" s="9">
        <v>1761.9804950784601</v>
      </c>
      <c r="G1508" s="6" t="s">
        <v>22</v>
      </c>
      <c r="H1508" s="12">
        <f>IF(Таблица3[[#This Row],[Количество]]&lt;0,E1508*F1508*(-1),E1508*F1508)</f>
        <v>102194.86871455068</v>
      </c>
    </row>
    <row r="1509" spans="1:8" x14ac:dyDescent="0.25">
      <c r="A1509" s="6">
        <v>1517</v>
      </c>
      <c r="B1509" s="6" t="s">
        <v>11</v>
      </c>
      <c r="C1509" s="7">
        <v>44065</v>
      </c>
      <c r="D1509" s="6" t="s">
        <v>16</v>
      </c>
      <c r="E1509" s="8">
        <v>65</v>
      </c>
      <c r="F1509" s="9">
        <v>1966.391147909198</v>
      </c>
      <c r="G1509" s="6" t="s">
        <v>22</v>
      </c>
      <c r="H1509" s="12">
        <f>IF(Таблица3[[#This Row],[Количество]]&lt;0,E1509*F1509*(-1),E1509*F1509)</f>
        <v>127815.42461409786</v>
      </c>
    </row>
    <row r="1510" spans="1:8" x14ac:dyDescent="0.25">
      <c r="A1510" s="6">
        <v>1518</v>
      </c>
      <c r="B1510" s="6" t="s">
        <v>10</v>
      </c>
      <c r="C1510" s="7">
        <v>44010</v>
      </c>
      <c r="D1510" s="6" t="s">
        <v>16</v>
      </c>
      <c r="E1510" s="8">
        <v>9</v>
      </c>
      <c r="F1510" s="9">
        <v>284.59065178844463</v>
      </c>
      <c r="G1510" s="6" t="s">
        <v>24</v>
      </c>
      <c r="H1510" s="12">
        <f>IF(Таблица3[[#This Row],[Количество]]&lt;0,E1510*F1510*(-1),E1510*F1510)</f>
        <v>2561.3158660960016</v>
      </c>
    </row>
    <row r="1511" spans="1:8" x14ac:dyDescent="0.25">
      <c r="A1511" s="6">
        <v>1519</v>
      </c>
      <c r="B1511" s="6" t="s">
        <v>12</v>
      </c>
      <c r="C1511" s="7">
        <v>43761</v>
      </c>
      <c r="D1511" s="6" t="s">
        <v>19</v>
      </c>
      <c r="E1511" s="8">
        <v>18</v>
      </c>
      <c r="F1511" s="9">
        <v>563.00241442258402</v>
      </c>
      <c r="G1511" s="6" t="s">
        <v>22</v>
      </c>
      <c r="H1511" s="12">
        <f>IF(Таблица3[[#This Row],[Количество]]&lt;0,E1511*F1511*(-1),E1511*F1511)</f>
        <v>10134.043459606513</v>
      </c>
    </row>
    <row r="1512" spans="1:8" x14ac:dyDescent="0.25">
      <c r="A1512" s="6">
        <v>1520</v>
      </c>
      <c r="B1512" s="6" t="s">
        <v>13</v>
      </c>
      <c r="C1512" s="7">
        <v>43955</v>
      </c>
      <c r="D1512" s="6" t="s">
        <v>17</v>
      </c>
      <c r="E1512" s="8">
        <v>55</v>
      </c>
      <c r="F1512" s="9">
        <v>1667.7812492290841</v>
      </c>
      <c r="G1512" s="6" t="s">
        <v>21</v>
      </c>
      <c r="H1512" s="12">
        <f>IF(Таблица3[[#This Row],[Количество]]&lt;0,E1512*F1512*(-1),E1512*F1512)</f>
        <v>91727.968707599619</v>
      </c>
    </row>
    <row r="1513" spans="1:8" x14ac:dyDescent="0.25">
      <c r="A1513" s="6">
        <v>1521</v>
      </c>
      <c r="B1513" s="6" t="s">
        <v>11</v>
      </c>
      <c r="C1513" s="7">
        <v>44208</v>
      </c>
      <c r="D1513" s="6" t="s">
        <v>16</v>
      </c>
      <c r="E1513" s="8">
        <v>69</v>
      </c>
      <c r="F1513" s="9">
        <v>2095.682294620322</v>
      </c>
      <c r="G1513" s="6" t="s">
        <v>22</v>
      </c>
      <c r="H1513" s="12">
        <f>IF(Таблица3[[#This Row],[Количество]]&lt;0,E1513*F1513*(-1),E1513*F1513)</f>
        <v>144602.07832880222</v>
      </c>
    </row>
    <row r="1514" spans="1:8" x14ac:dyDescent="0.25">
      <c r="A1514" s="6">
        <v>1522</v>
      </c>
      <c r="B1514" s="6" t="s">
        <v>15</v>
      </c>
      <c r="C1514" s="7">
        <v>43933</v>
      </c>
      <c r="D1514" s="6" t="s">
        <v>16</v>
      </c>
      <c r="E1514" s="8">
        <v>51</v>
      </c>
      <c r="F1514" s="9">
        <v>1555.5960489398822</v>
      </c>
      <c r="G1514" s="6" t="s">
        <v>23</v>
      </c>
      <c r="H1514" s="12">
        <f>IF(Таблица3[[#This Row],[Количество]]&lt;0,E1514*F1514*(-1),E1514*F1514)</f>
        <v>79335.398495933987</v>
      </c>
    </row>
    <row r="1515" spans="1:8" x14ac:dyDescent="0.25">
      <c r="A1515" s="6">
        <v>1523</v>
      </c>
      <c r="B1515" s="6" t="s">
        <v>7</v>
      </c>
      <c r="C1515" s="7">
        <v>43486</v>
      </c>
      <c r="D1515" s="6" t="s">
        <v>19</v>
      </c>
      <c r="E1515" s="8">
        <v>23</v>
      </c>
      <c r="F1515" s="9">
        <v>711.50007929550509</v>
      </c>
      <c r="G1515" s="6" t="s">
        <v>22</v>
      </c>
      <c r="H1515" s="12">
        <f>IF(Таблица3[[#This Row],[Количество]]&lt;0,E1515*F1515*(-1),E1515*F1515)</f>
        <v>16364.501823796618</v>
      </c>
    </row>
    <row r="1516" spans="1:8" x14ac:dyDescent="0.25">
      <c r="A1516" s="6">
        <v>1524</v>
      </c>
      <c r="B1516" s="6" t="s">
        <v>8</v>
      </c>
      <c r="C1516" s="7">
        <v>43574</v>
      </c>
      <c r="D1516" s="6" t="s">
        <v>18</v>
      </c>
      <c r="E1516" s="8">
        <v>38</v>
      </c>
      <c r="F1516" s="9">
        <v>1158.089598264045</v>
      </c>
      <c r="G1516" s="6" t="s">
        <v>23</v>
      </c>
      <c r="H1516" s="12">
        <f>IF(Таблица3[[#This Row],[Количество]]&lt;0,E1516*F1516*(-1),E1516*F1516)</f>
        <v>44007.404734033713</v>
      </c>
    </row>
    <row r="1517" spans="1:8" x14ac:dyDescent="0.25">
      <c r="A1517" s="6">
        <v>1525</v>
      </c>
      <c r="B1517" s="6" t="s">
        <v>15</v>
      </c>
      <c r="C1517" s="7">
        <v>44164</v>
      </c>
      <c r="D1517" s="6" t="s">
        <v>19</v>
      </c>
      <c r="E1517" s="8">
        <v>-8</v>
      </c>
      <c r="F1517" s="9">
        <v>-222.86591550898308</v>
      </c>
      <c r="G1517" s="6" t="s">
        <v>24</v>
      </c>
      <c r="H1517" s="12">
        <f>IF(Таблица3[[#This Row],[Количество]]&lt;0,E1517*F1517*(-1),E1517*F1517)</f>
        <v>-1782.9273240718646</v>
      </c>
    </row>
    <row r="1518" spans="1:8" x14ac:dyDescent="0.25">
      <c r="A1518" s="6">
        <v>1526</v>
      </c>
      <c r="B1518" s="6" t="s">
        <v>13</v>
      </c>
      <c r="C1518" s="7">
        <v>43761</v>
      </c>
      <c r="D1518" s="6" t="s">
        <v>16</v>
      </c>
      <c r="E1518" s="8">
        <v>20</v>
      </c>
      <c r="F1518" s="9">
        <v>617.82563000840946</v>
      </c>
      <c r="G1518" s="6" t="s">
        <v>23</v>
      </c>
      <c r="H1518" s="12">
        <f>IF(Таблица3[[#This Row],[Количество]]&lt;0,E1518*F1518*(-1),E1518*F1518)</f>
        <v>12356.512600168189</v>
      </c>
    </row>
    <row r="1519" spans="1:8" x14ac:dyDescent="0.25">
      <c r="A1519" s="6">
        <v>1527</v>
      </c>
      <c r="B1519" s="6" t="s">
        <v>11</v>
      </c>
      <c r="C1519" s="7">
        <v>44384</v>
      </c>
      <c r="D1519" s="6" t="s">
        <v>18</v>
      </c>
      <c r="E1519" s="8">
        <v>25</v>
      </c>
      <c r="F1519" s="9">
        <v>768.00582511934169</v>
      </c>
      <c r="G1519" s="6" t="s">
        <v>23</v>
      </c>
      <c r="H1519" s="12">
        <f>IF(Таблица3[[#This Row],[Количество]]&lt;0,E1519*F1519*(-1),E1519*F1519)</f>
        <v>19200.145627983544</v>
      </c>
    </row>
    <row r="1520" spans="1:8" x14ac:dyDescent="0.25">
      <c r="A1520" s="6">
        <v>1528</v>
      </c>
      <c r="B1520" s="6" t="s">
        <v>8</v>
      </c>
      <c r="C1520" s="7">
        <v>43761</v>
      </c>
      <c r="D1520" s="6" t="s">
        <v>16</v>
      </c>
      <c r="E1520" s="8">
        <v>-6</v>
      </c>
      <c r="F1520" s="9">
        <v>-161.05946140968254</v>
      </c>
      <c r="G1520" s="6" t="s">
        <v>23</v>
      </c>
      <c r="H1520" s="12">
        <f>IF(Таблица3[[#This Row],[Количество]]&lt;0,E1520*F1520*(-1),E1520*F1520)</f>
        <v>-966.3567684580953</v>
      </c>
    </row>
    <row r="1521" spans="1:8" x14ac:dyDescent="0.25">
      <c r="A1521" s="6">
        <v>1529</v>
      </c>
      <c r="B1521" s="6" t="s">
        <v>15</v>
      </c>
      <c r="C1521" s="7">
        <v>43673</v>
      </c>
      <c r="D1521" s="6" t="s">
        <v>18</v>
      </c>
      <c r="E1521" s="8">
        <v>88</v>
      </c>
      <c r="F1521" s="9">
        <v>2667.7209888218031</v>
      </c>
      <c r="G1521" s="6" t="s">
        <v>24</v>
      </c>
      <c r="H1521" s="12">
        <f>IF(Таблица3[[#This Row],[Количество]]&lt;0,E1521*F1521*(-1),E1521*F1521)</f>
        <v>234759.44701631868</v>
      </c>
    </row>
    <row r="1522" spans="1:8" x14ac:dyDescent="0.25">
      <c r="A1522" s="6">
        <v>1530</v>
      </c>
      <c r="B1522" s="6" t="s">
        <v>14</v>
      </c>
      <c r="C1522" s="7">
        <v>43607</v>
      </c>
      <c r="D1522" s="6" t="s">
        <v>16</v>
      </c>
      <c r="E1522" s="8">
        <v>62</v>
      </c>
      <c r="F1522" s="9">
        <v>1875.4179752226123</v>
      </c>
      <c r="G1522" s="6" t="s">
        <v>22</v>
      </c>
      <c r="H1522" s="12">
        <f>IF(Таблица3[[#This Row],[Количество]]&lt;0,E1522*F1522*(-1),E1522*F1522)</f>
        <v>116275.91446380196</v>
      </c>
    </row>
    <row r="1523" spans="1:8" x14ac:dyDescent="0.25">
      <c r="A1523" s="6">
        <v>1531</v>
      </c>
      <c r="B1523" s="6" t="s">
        <v>13</v>
      </c>
      <c r="C1523" s="7">
        <v>43834</v>
      </c>
      <c r="D1523" s="6" t="s">
        <v>19</v>
      </c>
      <c r="E1523" s="8">
        <v>80</v>
      </c>
      <c r="F1523" s="9">
        <v>2421.6012405865822</v>
      </c>
      <c r="G1523" s="6" t="s">
        <v>22</v>
      </c>
      <c r="H1523" s="12">
        <f>IF(Таблица3[[#This Row],[Количество]]&lt;0,E1523*F1523*(-1),E1523*F1523)</f>
        <v>193728.09924692658</v>
      </c>
    </row>
    <row r="1524" spans="1:8" x14ac:dyDescent="0.25">
      <c r="A1524" s="6">
        <v>1532</v>
      </c>
      <c r="B1524" s="6" t="s">
        <v>9</v>
      </c>
      <c r="C1524" s="7">
        <v>43900</v>
      </c>
      <c r="D1524" s="6" t="s">
        <v>19</v>
      </c>
      <c r="E1524" s="8">
        <v>66</v>
      </c>
      <c r="F1524" s="9">
        <v>1997.0376718058844</v>
      </c>
      <c r="G1524" s="6" t="s">
        <v>23</v>
      </c>
      <c r="H1524" s="12">
        <f>IF(Таблица3[[#This Row],[Количество]]&lt;0,E1524*F1524*(-1),E1524*F1524)</f>
        <v>131804.48633918838</v>
      </c>
    </row>
    <row r="1525" spans="1:8" x14ac:dyDescent="0.25">
      <c r="A1525" s="6">
        <v>1533</v>
      </c>
      <c r="B1525" s="6" t="s">
        <v>12</v>
      </c>
      <c r="C1525" s="7">
        <v>44142</v>
      </c>
      <c r="D1525" s="6" t="s">
        <v>17</v>
      </c>
      <c r="E1525" s="8">
        <v>34</v>
      </c>
      <c r="F1525" s="9">
        <v>1044.4930690558963</v>
      </c>
      <c r="G1525" s="6" t="s">
        <v>23</v>
      </c>
      <c r="H1525" s="12">
        <f>IF(Таблица3[[#This Row],[Количество]]&lt;0,E1525*F1525*(-1),E1525*F1525)</f>
        <v>35512.764347900476</v>
      </c>
    </row>
    <row r="1526" spans="1:8" x14ac:dyDescent="0.25">
      <c r="A1526" s="6">
        <v>1534</v>
      </c>
      <c r="B1526" s="6" t="s">
        <v>13</v>
      </c>
      <c r="C1526" s="7">
        <v>44175</v>
      </c>
      <c r="D1526" s="6" t="s">
        <v>16</v>
      </c>
      <c r="E1526" s="8">
        <v>49</v>
      </c>
      <c r="F1526" s="9">
        <v>1498.1621502008079</v>
      </c>
      <c r="G1526" s="6" t="s">
        <v>24</v>
      </c>
      <c r="H1526" s="12">
        <f>IF(Таблица3[[#This Row],[Количество]]&lt;0,E1526*F1526*(-1),E1526*F1526)</f>
        <v>73409.945359839592</v>
      </c>
    </row>
    <row r="1527" spans="1:8" x14ac:dyDescent="0.25">
      <c r="A1527" s="6">
        <v>1535</v>
      </c>
      <c r="B1527" s="6" t="s">
        <v>9</v>
      </c>
      <c r="C1527" s="7">
        <v>44032</v>
      </c>
      <c r="D1527" s="6" t="s">
        <v>18</v>
      </c>
      <c r="E1527" s="8">
        <v>45</v>
      </c>
      <c r="F1527" s="9">
        <v>1369.2331868568615</v>
      </c>
      <c r="G1527" s="6" t="s">
        <v>22</v>
      </c>
      <c r="H1527" s="12">
        <f>IF(Таблица3[[#This Row],[Количество]]&lt;0,E1527*F1527*(-1),E1527*F1527)</f>
        <v>61615.493408558767</v>
      </c>
    </row>
    <row r="1528" spans="1:8" x14ac:dyDescent="0.25">
      <c r="A1528" s="6">
        <v>1536</v>
      </c>
      <c r="B1528" s="6" t="s">
        <v>11</v>
      </c>
      <c r="C1528" s="7">
        <v>44549</v>
      </c>
      <c r="D1528" s="6" t="s">
        <v>17</v>
      </c>
      <c r="E1528" s="8">
        <v>16</v>
      </c>
      <c r="F1528" s="9">
        <v>496.5018755797646</v>
      </c>
      <c r="G1528" s="6" t="s">
        <v>23</v>
      </c>
      <c r="H1528" s="12">
        <f>IF(Таблица3[[#This Row],[Количество]]&lt;0,E1528*F1528*(-1),E1528*F1528)</f>
        <v>7944.0300092762336</v>
      </c>
    </row>
    <row r="1529" spans="1:8" x14ac:dyDescent="0.25">
      <c r="A1529" s="6">
        <v>1537</v>
      </c>
      <c r="B1529" s="6" t="s">
        <v>14</v>
      </c>
      <c r="C1529" s="7">
        <v>44428</v>
      </c>
      <c r="D1529" s="6" t="s">
        <v>19</v>
      </c>
      <c r="E1529" s="8">
        <v>45</v>
      </c>
      <c r="F1529" s="9">
        <v>1366.3786720901078</v>
      </c>
      <c r="G1529" s="6" t="s">
        <v>23</v>
      </c>
      <c r="H1529" s="12">
        <f>IF(Таблица3[[#This Row],[Количество]]&lt;0,E1529*F1529*(-1),E1529*F1529)</f>
        <v>61487.04024405485</v>
      </c>
    </row>
    <row r="1530" spans="1:8" x14ac:dyDescent="0.25">
      <c r="A1530" s="6">
        <v>1538</v>
      </c>
      <c r="B1530" s="6" t="s">
        <v>7</v>
      </c>
      <c r="C1530" s="7">
        <v>43999</v>
      </c>
      <c r="D1530" s="6" t="s">
        <v>16</v>
      </c>
      <c r="E1530" s="8">
        <v>1</v>
      </c>
      <c r="F1530" s="9">
        <v>57.26347959958143</v>
      </c>
      <c r="G1530" s="6" t="s">
        <v>24</v>
      </c>
      <c r="H1530" s="12">
        <f>IF(Таблица3[[#This Row],[Количество]]&lt;0,E1530*F1530*(-1),E1530*F1530)</f>
        <v>57.26347959958143</v>
      </c>
    </row>
    <row r="1531" spans="1:8" x14ac:dyDescent="0.25">
      <c r="A1531" s="6">
        <v>1539</v>
      </c>
      <c r="B1531" s="6" t="s">
        <v>9</v>
      </c>
      <c r="C1531" s="7">
        <v>44406</v>
      </c>
      <c r="D1531" s="6" t="s">
        <v>20</v>
      </c>
      <c r="E1531" s="8">
        <v>33</v>
      </c>
      <c r="F1531" s="9">
        <v>1009.705532485518</v>
      </c>
      <c r="G1531" s="6" t="s">
        <v>22</v>
      </c>
      <c r="H1531" s="12">
        <f>IF(Таблица3[[#This Row],[Количество]]&lt;0,E1531*F1531*(-1),E1531*F1531)</f>
        <v>33320.282572022094</v>
      </c>
    </row>
    <row r="1532" spans="1:8" x14ac:dyDescent="0.25">
      <c r="A1532" s="6">
        <v>1540</v>
      </c>
      <c r="B1532" s="6" t="s">
        <v>13</v>
      </c>
      <c r="C1532" s="7">
        <v>44439</v>
      </c>
      <c r="D1532" s="6" t="s">
        <v>19</v>
      </c>
      <c r="E1532" s="8">
        <v>37</v>
      </c>
      <c r="F1532" s="9">
        <v>1130.3930108234786</v>
      </c>
      <c r="G1532" s="6" t="s">
        <v>22</v>
      </c>
      <c r="H1532" s="12">
        <f>IF(Таблица3[[#This Row],[Количество]]&lt;0,E1532*F1532*(-1),E1532*F1532)</f>
        <v>41824.541400468705</v>
      </c>
    </row>
    <row r="1533" spans="1:8" x14ac:dyDescent="0.25">
      <c r="A1533" s="6">
        <v>1541</v>
      </c>
      <c r="B1533" s="6" t="s">
        <v>7</v>
      </c>
      <c r="C1533" s="7">
        <v>44384</v>
      </c>
      <c r="D1533" s="6" t="s">
        <v>16</v>
      </c>
      <c r="E1533" s="8">
        <v>46</v>
      </c>
      <c r="F1533" s="9">
        <v>1393.3709070957589</v>
      </c>
      <c r="G1533" s="6" t="s">
        <v>23</v>
      </c>
      <c r="H1533" s="12">
        <f>IF(Таблица3[[#This Row],[Количество]]&lt;0,E1533*F1533*(-1),E1533*F1533)</f>
        <v>64095.061726404907</v>
      </c>
    </row>
    <row r="1534" spans="1:8" x14ac:dyDescent="0.25">
      <c r="A1534" s="6">
        <v>1542</v>
      </c>
      <c r="B1534" s="6" t="s">
        <v>8</v>
      </c>
      <c r="C1534" s="7">
        <v>43867</v>
      </c>
      <c r="D1534" s="6" t="s">
        <v>17</v>
      </c>
      <c r="E1534" s="8">
        <v>71</v>
      </c>
      <c r="F1534" s="9">
        <v>2153.5016800732583</v>
      </c>
      <c r="G1534" s="6" t="s">
        <v>22</v>
      </c>
      <c r="H1534" s="12">
        <f>IF(Таблица3[[#This Row],[Количество]]&lt;0,E1534*F1534*(-1),E1534*F1534)</f>
        <v>152898.61928520133</v>
      </c>
    </row>
    <row r="1535" spans="1:8" x14ac:dyDescent="0.25">
      <c r="A1535" s="6">
        <v>1543</v>
      </c>
      <c r="B1535" s="6" t="s">
        <v>15</v>
      </c>
      <c r="C1535" s="7">
        <v>44164</v>
      </c>
      <c r="D1535" s="6" t="s">
        <v>20</v>
      </c>
      <c r="E1535" s="8">
        <v>59</v>
      </c>
      <c r="F1535" s="9">
        <v>1791.1705650607632</v>
      </c>
      <c r="G1535" s="6" t="s">
        <v>23</v>
      </c>
      <c r="H1535" s="12">
        <f>IF(Таблица3[[#This Row],[Количество]]&lt;0,E1535*F1535*(-1),E1535*F1535)</f>
        <v>105679.06333858504</v>
      </c>
    </row>
    <row r="1536" spans="1:8" x14ac:dyDescent="0.25">
      <c r="A1536" s="6">
        <v>1544</v>
      </c>
      <c r="B1536" s="6" t="s">
        <v>15</v>
      </c>
      <c r="C1536" s="7">
        <v>44307</v>
      </c>
      <c r="D1536" s="6" t="s">
        <v>19</v>
      </c>
      <c r="E1536" s="8">
        <v>84</v>
      </c>
      <c r="F1536" s="9">
        <v>2535.4108298185834</v>
      </c>
      <c r="G1536" s="6" t="s">
        <v>23</v>
      </c>
      <c r="H1536" s="12">
        <f>IF(Таблица3[[#This Row],[Количество]]&lt;0,E1536*F1536*(-1),E1536*F1536)</f>
        <v>212974.509704761</v>
      </c>
    </row>
    <row r="1537" spans="1:8" x14ac:dyDescent="0.25">
      <c r="A1537" s="6">
        <v>1545</v>
      </c>
      <c r="B1537" s="6" t="s">
        <v>15</v>
      </c>
      <c r="C1537" s="7">
        <v>43640</v>
      </c>
      <c r="D1537" s="6" t="s">
        <v>16</v>
      </c>
      <c r="E1537" s="8">
        <v>91</v>
      </c>
      <c r="F1537" s="9">
        <v>2742.3356541008825</v>
      </c>
      <c r="G1537" s="6" t="s">
        <v>23</v>
      </c>
      <c r="H1537" s="12">
        <f>IF(Таблица3[[#This Row],[Количество]]&lt;0,E1537*F1537*(-1),E1537*F1537)</f>
        <v>249552.54452318032</v>
      </c>
    </row>
    <row r="1538" spans="1:8" x14ac:dyDescent="0.25">
      <c r="A1538" s="6">
        <v>1546</v>
      </c>
      <c r="B1538" s="6" t="s">
        <v>11</v>
      </c>
      <c r="C1538" s="7">
        <v>43900</v>
      </c>
      <c r="D1538" s="6" t="s">
        <v>18</v>
      </c>
      <c r="E1538" s="8">
        <v>33</v>
      </c>
      <c r="F1538" s="9">
        <v>1002.2871812086523</v>
      </c>
      <c r="G1538" s="6" t="s">
        <v>23</v>
      </c>
      <c r="H1538" s="12">
        <f>IF(Таблица3[[#This Row],[Количество]]&lt;0,E1538*F1538*(-1),E1538*F1538)</f>
        <v>33075.476979885527</v>
      </c>
    </row>
    <row r="1539" spans="1:8" x14ac:dyDescent="0.25">
      <c r="A1539" s="6">
        <v>1547</v>
      </c>
      <c r="B1539" s="6" t="s">
        <v>9</v>
      </c>
      <c r="C1539" s="7">
        <v>44186</v>
      </c>
      <c r="D1539" s="6" t="s">
        <v>16</v>
      </c>
      <c r="E1539" s="8">
        <v>34</v>
      </c>
      <c r="F1539" s="9">
        <v>1040.4142923037653</v>
      </c>
      <c r="G1539" s="6" t="s">
        <v>21</v>
      </c>
      <c r="H1539" s="12">
        <f>IF(Таблица3[[#This Row],[Количество]]&lt;0,E1539*F1539*(-1),E1539*F1539)</f>
        <v>35374.085938328019</v>
      </c>
    </row>
    <row r="1540" spans="1:8" x14ac:dyDescent="0.25">
      <c r="A1540" s="6">
        <v>1548</v>
      </c>
      <c r="B1540" s="6" t="s">
        <v>15</v>
      </c>
      <c r="C1540" s="7">
        <v>43761</v>
      </c>
      <c r="D1540" s="6" t="s">
        <v>18</v>
      </c>
      <c r="E1540" s="8">
        <v>1</v>
      </c>
      <c r="F1540" s="9">
        <v>53.199136076983713</v>
      </c>
      <c r="G1540" s="6" t="s">
        <v>23</v>
      </c>
      <c r="H1540" s="12">
        <f>IF(Таблица3[[#This Row],[Количество]]&lt;0,E1540*F1540*(-1),E1540*F1540)</f>
        <v>53.199136076983713</v>
      </c>
    </row>
    <row r="1541" spans="1:8" x14ac:dyDescent="0.25">
      <c r="A1541" s="6">
        <v>1549</v>
      </c>
      <c r="B1541" s="6" t="s">
        <v>13</v>
      </c>
      <c r="C1541" s="7">
        <v>43889</v>
      </c>
      <c r="D1541" s="6" t="s">
        <v>16</v>
      </c>
      <c r="E1541" s="8">
        <v>42</v>
      </c>
      <c r="F1541" s="9">
        <v>1287.2768952762647</v>
      </c>
      <c r="G1541" s="6" t="s">
        <v>23</v>
      </c>
      <c r="H1541" s="12">
        <f>IF(Таблица3[[#This Row],[Количество]]&lt;0,E1541*F1541*(-1),E1541*F1541)</f>
        <v>54065.629601603119</v>
      </c>
    </row>
    <row r="1542" spans="1:8" x14ac:dyDescent="0.25">
      <c r="A1542" s="6">
        <v>1550</v>
      </c>
      <c r="B1542" s="6" t="s">
        <v>9</v>
      </c>
      <c r="C1542" s="7">
        <v>44549</v>
      </c>
      <c r="D1542" s="6" t="s">
        <v>16</v>
      </c>
      <c r="E1542" s="8">
        <v>45</v>
      </c>
      <c r="F1542" s="9">
        <v>1379.2982227055688</v>
      </c>
      <c r="G1542" s="6" t="s">
        <v>21</v>
      </c>
      <c r="H1542" s="12">
        <f>IF(Таблица3[[#This Row],[Количество]]&lt;0,E1542*F1542*(-1),E1542*F1542)</f>
        <v>62068.4200217506</v>
      </c>
    </row>
    <row r="1543" spans="1:8" x14ac:dyDescent="0.25">
      <c r="A1543" s="6">
        <v>1551</v>
      </c>
      <c r="B1543" s="6" t="s">
        <v>12</v>
      </c>
      <c r="C1543" s="7">
        <v>44120</v>
      </c>
      <c r="D1543" s="6" t="s">
        <v>18</v>
      </c>
      <c r="E1543" s="8">
        <v>26</v>
      </c>
      <c r="F1543" s="9">
        <v>800.31587793648396</v>
      </c>
      <c r="G1543" s="6" t="s">
        <v>21</v>
      </c>
      <c r="H1543" s="12">
        <f>IF(Таблица3[[#This Row],[Количество]]&lt;0,E1543*F1543*(-1),E1543*F1543)</f>
        <v>20808.212826348583</v>
      </c>
    </row>
    <row r="1544" spans="1:8" x14ac:dyDescent="0.25">
      <c r="A1544" s="6">
        <v>1552</v>
      </c>
      <c r="B1544" s="6" t="s">
        <v>7</v>
      </c>
      <c r="C1544" s="7">
        <v>43856</v>
      </c>
      <c r="D1544" s="6" t="s">
        <v>16</v>
      </c>
      <c r="E1544" s="8">
        <v>72</v>
      </c>
      <c r="F1544" s="9">
        <v>2183.2830582807655</v>
      </c>
      <c r="G1544" s="6" t="s">
        <v>22</v>
      </c>
      <c r="H1544" s="12">
        <f>IF(Таблица3[[#This Row],[Количество]]&lt;0,E1544*F1544*(-1),E1544*F1544)</f>
        <v>157196.38019621512</v>
      </c>
    </row>
    <row r="1545" spans="1:8" x14ac:dyDescent="0.25">
      <c r="A1545" s="6">
        <v>1553</v>
      </c>
      <c r="B1545" s="6" t="s">
        <v>15</v>
      </c>
      <c r="C1545" s="7">
        <v>43673</v>
      </c>
      <c r="D1545" s="6" t="s">
        <v>16</v>
      </c>
      <c r="E1545" s="8">
        <v>-5</v>
      </c>
      <c r="F1545" s="9">
        <v>-133.90709583317437</v>
      </c>
      <c r="G1545" s="6" t="s">
        <v>23</v>
      </c>
      <c r="H1545" s="12">
        <f>IF(Таблица3[[#This Row],[Количество]]&lt;0,E1545*F1545*(-1),E1545*F1545)</f>
        <v>-669.53547916587183</v>
      </c>
    </row>
    <row r="1546" spans="1:8" x14ac:dyDescent="0.25">
      <c r="A1546" s="6">
        <v>1554</v>
      </c>
      <c r="B1546" s="6" t="s">
        <v>10</v>
      </c>
      <c r="C1546" s="7">
        <v>43911</v>
      </c>
      <c r="D1546" s="6" t="s">
        <v>17</v>
      </c>
      <c r="E1546" s="8">
        <v>31</v>
      </c>
      <c r="F1546" s="9">
        <v>946.62914692651589</v>
      </c>
      <c r="G1546" s="6" t="s">
        <v>22</v>
      </c>
      <c r="H1546" s="12">
        <f>IF(Таблица3[[#This Row],[Количество]]&lt;0,E1546*F1546*(-1),E1546*F1546)</f>
        <v>29345.503554721992</v>
      </c>
    </row>
    <row r="1547" spans="1:8" x14ac:dyDescent="0.25">
      <c r="A1547" s="6">
        <v>1555</v>
      </c>
      <c r="B1547" s="6" t="s">
        <v>9</v>
      </c>
      <c r="C1547" s="7">
        <v>43834</v>
      </c>
      <c r="D1547" s="6" t="s">
        <v>18</v>
      </c>
      <c r="E1547" s="8">
        <v>48</v>
      </c>
      <c r="F1547" s="9">
        <v>1459.0859800554551</v>
      </c>
      <c r="G1547" s="6" t="s">
        <v>22</v>
      </c>
      <c r="H1547" s="12">
        <f>IF(Таблица3[[#This Row],[Количество]]&lt;0,E1547*F1547*(-1),E1547*F1547)</f>
        <v>70036.127042661843</v>
      </c>
    </row>
    <row r="1548" spans="1:8" x14ac:dyDescent="0.25">
      <c r="A1548" s="6">
        <v>1556</v>
      </c>
      <c r="B1548" s="6" t="s">
        <v>10</v>
      </c>
      <c r="C1548" s="7">
        <v>43772</v>
      </c>
      <c r="D1548" s="6" t="s">
        <v>20</v>
      </c>
      <c r="E1548" s="8">
        <v>84</v>
      </c>
      <c r="F1548" s="9">
        <v>2535.9713370537465</v>
      </c>
      <c r="G1548" s="6" t="s">
        <v>24</v>
      </c>
      <c r="H1548" s="12">
        <f>IF(Таблица3[[#This Row],[Количество]]&lt;0,E1548*F1548*(-1),E1548*F1548)</f>
        <v>213021.59231251472</v>
      </c>
    </row>
    <row r="1549" spans="1:8" x14ac:dyDescent="0.25">
      <c r="A1549" s="6">
        <v>1557</v>
      </c>
      <c r="B1549" s="6" t="s">
        <v>15</v>
      </c>
      <c r="C1549" s="7">
        <v>43519</v>
      </c>
      <c r="D1549" s="6" t="s">
        <v>16</v>
      </c>
      <c r="E1549" s="8">
        <v>54</v>
      </c>
      <c r="F1549" s="9">
        <v>1638.9560832413772</v>
      </c>
      <c r="G1549" s="6" t="s">
        <v>22</v>
      </c>
      <c r="H1549" s="12">
        <f>IF(Таблица3[[#This Row],[Количество]]&lt;0,E1549*F1549*(-1),E1549*F1549)</f>
        <v>88503.628495034369</v>
      </c>
    </row>
    <row r="1550" spans="1:8" x14ac:dyDescent="0.25">
      <c r="A1550" s="6">
        <v>1558</v>
      </c>
      <c r="B1550" s="6" t="s">
        <v>10</v>
      </c>
      <c r="C1550" s="7">
        <v>43845</v>
      </c>
      <c r="D1550" s="6" t="s">
        <v>20</v>
      </c>
      <c r="E1550" s="8">
        <v>44</v>
      </c>
      <c r="F1550" s="9">
        <v>1341.8925327531995</v>
      </c>
      <c r="G1550" s="6" t="s">
        <v>23</v>
      </c>
      <c r="H1550" s="12">
        <f>IF(Таблица3[[#This Row],[Количество]]&lt;0,E1550*F1550*(-1),E1550*F1550)</f>
        <v>59043.27144114078</v>
      </c>
    </row>
    <row r="1551" spans="1:8" x14ac:dyDescent="0.25">
      <c r="A1551" s="6">
        <v>1559</v>
      </c>
      <c r="B1551" s="6" t="s">
        <v>11</v>
      </c>
      <c r="C1551" s="7">
        <v>44131</v>
      </c>
      <c r="D1551" s="6" t="s">
        <v>18</v>
      </c>
      <c r="E1551" s="8">
        <v>40</v>
      </c>
      <c r="F1551" s="9">
        <v>1220.5331563226823</v>
      </c>
      <c r="G1551" s="6" t="s">
        <v>22</v>
      </c>
      <c r="H1551" s="12">
        <f>IF(Таблица3[[#This Row],[Количество]]&lt;0,E1551*F1551*(-1),E1551*F1551)</f>
        <v>48821.326252907296</v>
      </c>
    </row>
    <row r="1552" spans="1:8" x14ac:dyDescent="0.25">
      <c r="A1552" s="6">
        <v>1560</v>
      </c>
      <c r="B1552" s="6" t="s">
        <v>8</v>
      </c>
      <c r="C1552" s="7">
        <v>44439</v>
      </c>
      <c r="D1552" s="6" t="s">
        <v>18</v>
      </c>
      <c r="E1552" s="8">
        <v>25</v>
      </c>
      <c r="F1552" s="9">
        <v>768.96265241705305</v>
      </c>
      <c r="G1552" s="6" t="s">
        <v>23</v>
      </c>
      <c r="H1552" s="12">
        <f>IF(Таблица3[[#This Row],[Количество]]&lt;0,E1552*F1552*(-1),E1552*F1552)</f>
        <v>19224.066310426326</v>
      </c>
    </row>
    <row r="1553" spans="1:8" x14ac:dyDescent="0.25">
      <c r="A1553" s="6">
        <v>1561</v>
      </c>
      <c r="B1553" s="6" t="s">
        <v>12</v>
      </c>
      <c r="C1553" s="7">
        <v>43889</v>
      </c>
      <c r="D1553" s="6" t="s">
        <v>18</v>
      </c>
      <c r="E1553" s="8">
        <v>-8</v>
      </c>
      <c r="F1553" s="9">
        <v>-214.81967764977713</v>
      </c>
      <c r="G1553" s="6" t="s">
        <v>22</v>
      </c>
      <c r="H1553" s="12">
        <f>IF(Таблица3[[#This Row],[Количество]]&lt;0,E1553*F1553*(-1),E1553*F1553)</f>
        <v>-1718.5574211982171</v>
      </c>
    </row>
    <row r="1554" spans="1:8" x14ac:dyDescent="0.25">
      <c r="A1554" s="6">
        <v>1562</v>
      </c>
      <c r="B1554" s="6" t="s">
        <v>11</v>
      </c>
      <c r="C1554" s="7">
        <v>43596</v>
      </c>
      <c r="D1554" s="6" t="s">
        <v>16</v>
      </c>
      <c r="E1554" s="8">
        <v>59</v>
      </c>
      <c r="F1554" s="9">
        <v>1787.0076770818625</v>
      </c>
      <c r="G1554" s="6" t="s">
        <v>23</v>
      </c>
      <c r="H1554" s="12">
        <f>IF(Таблица3[[#This Row],[Количество]]&lt;0,E1554*F1554*(-1),E1554*F1554)</f>
        <v>105433.45294782989</v>
      </c>
    </row>
    <row r="1555" spans="1:8" x14ac:dyDescent="0.25">
      <c r="A1555" s="6">
        <v>1563</v>
      </c>
      <c r="B1555" s="6" t="s">
        <v>15</v>
      </c>
      <c r="C1555" s="7">
        <v>44186</v>
      </c>
      <c r="D1555" s="6" t="s">
        <v>16</v>
      </c>
      <c r="E1555" s="8">
        <v>59</v>
      </c>
      <c r="F1555" s="9">
        <v>1790.9938274190854</v>
      </c>
      <c r="G1555" s="6" t="s">
        <v>21</v>
      </c>
      <c r="H1555" s="12">
        <f>IF(Таблица3[[#This Row],[Количество]]&lt;0,E1555*F1555*(-1),E1555*F1555)</f>
        <v>105668.63581772604</v>
      </c>
    </row>
    <row r="1556" spans="1:8" x14ac:dyDescent="0.25">
      <c r="A1556" s="6">
        <v>1564</v>
      </c>
      <c r="B1556" s="6" t="s">
        <v>12</v>
      </c>
      <c r="C1556" s="7">
        <v>44516</v>
      </c>
      <c r="D1556" s="6" t="s">
        <v>17</v>
      </c>
      <c r="E1556" s="8">
        <v>34</v>
      </c>
      <c r="F1556" s="9">
        <v>1037.2320973361034</v>
      </c>
      <c r="G1556" s="6" t="s">
        <v>24</v>
      </c>
      <c r="H1556" s="12">
        <f>IF(Таблица3[[#This Row],[Количество]]&lt;0,E1556*F1556*(-1),E1556*F1556)</f>
        <v>35265.891309427512</v>
      </c>
    </row>
    <row r="1557" spans="1:8" x14ac:dyDescent="0.25">
      <c r="A1557" s="6">
        <v>1565</v>
      </c>
      <c r="B1557" s="6" t="s">
        <v>12</v>
      </c>
      <c r="C1557" s="7">
        <v>44164</v>
      </c>
      <c r="D1557" s="6" t="s">
        <v>20</v>
      </c>
      <c r="E1557" s="8">
        <v>27</v>
      </c>
      <c r="F1557" s="9">
        <v>826.80755879941501</v>
      </c>
      <c r="G1557" s="6" t="s">
        <v>24</v>
      </c>
      <c r="H1557" s="12">
        <f>IF(Таблица3[[#This Row],[Количество]]&lt;0,E1557*F1557*(-1),E1557*F1557)</f>
        <v>22323.804087584205</v>
      </c>
    </row>
    <row r="1558" spans="1:8" x14ac:dyDescent="0.25">
      <c r="A1558" s="6">
        <v>1566</v>
      </c>
      <c r="B1558" s="6" t="s">
        <v>9</v>
      </c>
      <c r="C1558" s="7">
        <v>43761</v>
      </c>
      <c r="D1558" s="6" t="s">
        <v>17</v>
      </c>
      <c r="E1558" s="8">
        <v>3</v>
      </c>
      <c r="F1558" s="9">
        <v>106.95067513438698</v>
      </c>
      <c r="G1558" s="6" t="s">
        <v>22</v>
      </c>
      <c r="H1558" s="12">
        <f>IF(Таблица3[[#This Row],[Количество]]&lt;0,E1558*F1558*(-1),E1558*F1558)</f>
        <v>320.85202540316095</v>
      </c>
    </row>
    <row r="1559" spans="1:8" x14ac:dyDescent="0.25">
      <c r="A1559" s="6">
        <v>1567</v>
      </c>
      <c r="B1559" s="6" t="s">
        <v>13</v>
      </c>
      <c r="C1559" s="7">
        <v>44428</v>
      </c>
      <c r="D1559" s="6" t="s">
        <v>20</v>
      </c>
      <c r="E1559" s="8">
        <v>89</v>
      </c>
      <c r="F1559" s="9">
        <v>2691.1976111617605</v>
      </c>
      <c r="G1559" s="6" t="s">
        <v>23</v>
      </c>
      <c r="H1559" s="12">
        <f>IF(Таблица3[[#This Row],[Количество]]&lt;0,E1559*F1559*(-1),E1559*F1559)</f>
        <v>239516.58739339668</v>
      </c>
    </row>
    <row r="1560" spans="1:8" x14ac:dyDescent="0.25">
      <c r="A1560" s="6">
        <v>1568</v>
      </c>
      <c r="B1560" s="6" t="s">
        <v>13</v>
      </c>
      <c r="C1560" s="7">
        <v>44329</v>
      </c>
      <c r="D1560" s="6" t="s">
        <v>16</v>
      </c>
      <c r="E1560" s="8">
        <v>58</v>
      </c>
      <c r="F1560" s="9">
        <v>1759.815999830357</v>
      </c>
      <c r="G1560" s="6" t="s">
        <v>22</v>
      </c>
      <c r="H1560" s="12">
        <f>IF(Таблица3[[#This Row],[Количество]]&lt;0,E1560*F1560*(-1),E1560*F1560)</f>
        <v>102069.3279901607</v>
      </c>
    </row>
    <row r="1561" spans="1:8" x14ac:dyDescent="0.25">
      <c r="A1561" s="6">
        <v>1569</v>
      </c>
      <c r="B1561" s="6" t="s">
        <v>9</v>
      </c>
      <c r="C1561" s="7">
        <v>44208</v>
      </c>
      <c r="D1561" s="6" t="s">
        <v>19</v>
      </c>
      <c r="E1561" s="8">
        <v>52</v>
      </c>
      <c r="F1561" s="9">
        <v>1580.457179344909</v>
      </c>
      <c r="G1561" s="6" t="s">
        <v>23</v>
      </c>
      <c r="H1561" s="12">
        <f>IF(Таблица3[[#This Row],[Количество]]&lt;0,E1561*F1561*(-1),E1561*F1561)</f>
        <v>82183.773325935268</v>
      </c>
    </row>
    <row r="1562" spans="1:8" x14ac:dyDescent="0.25">
      <c r="A1562" s="6">
        <v>1570</v>
      </c>
      <c r="B1562" s="6" t="s">
        <v>9</v>
      </c>
      <c r="C1562" s="7">
        <v>43673</v>
      </c>
      <c r="D1562" s="6" t="s">
        <v>20</v>
      </c>
      <c r="E1562" s="8">
        <v>32</v>
      </c>
      <c r="F1562" s="9">
        <v>980.47527212955163</v>
      </c>
      <c r="G1562" s="6" t="s">
        <v>21</v>
      </c>
      <c r="H1562" s="12">
        <f>IF(Таблица3[[#This Row],[Количество]]&lt;0,E1562*F1562*(-1),E1562*F1562)</f>
        <v>31375.208708145652</v>
      </c>
    </row>
    <row r="1563" spans="1:8" x14ac:dyDescent="0.25">
      <c r="A1563" s="6">
        <v>1571</v>
      </c>
      <c r="B1563" s="6" t="s">
        <v>11</v>
      </c>
      <c r="C1563" s="7">
        <v>44450</v>
      </c>
      <c r="D1563" s="6" t="s">
        <v>20</v>
      </c>
      <c r="E1563" s="8">
        <v>3</v>
      </c>
      <c r="F1563" s="9">
        <v>105.84064694476611</v>
      </c>
      <c r="G1563" s="6" t="s">
        <v>22</v>
      </c>
      <c r="H1563" s="12">
        <f>IF(Таблица3[[#This Row],[Количество]]&lt;0,E1563*F1563*(-1),E1563*F1563)</f>
        <v>317.52194083429833</v>
      </c>
    </row>
    <row r="1564" spans="1:8" x14ac:dyDescent="0.25">
      <c r="A1564" s="6">
        <v>1572</v>
      </c>
      <c r="B1564" s="6" t="s">
        <v>15</v>
      </c>
      <c r="C1564" s="7">
        <v>44153</v>
      </c>
      <c r="D1564" s="6" t="s">
        <v>16</v>
      </c>
      <c r="E1564" s="8">
        <v>45</v>
      </c>
      <c r="F1564" s="9">
        <v>1370.7935411238625</v>
      </c>
      <c r="G1564" s="6" t="s">
        <v>23</v>
      </c>
      <c r="H1564" s="12">
        <f>IF(Таблица3[[#This Row],[Количество]]&lt;0,E1564*F1564*(-1),E1564*F1564)</f>
        <v>61685.709350573816</v>
      </c>
    </row>
    <row r="1565" spans="1:8" x14ac:dyDescent="0.25">
      <c r="A1565" s="6">
        <v>1573</v>
      </c>
      <c r="B1565" s="6" t="s">
        <v>10</v>
      </c>
      <c r="C1565" s="7">
        <v>44164</v>
      </c>
      <c r="D1565" s="6" t="s">
        <v>16</v>
      </c>
      <c r="E1565" s="8">
        <v>91</v>
      </c>
      <c r="F1565" s="9">
        <v>2755.5805251311767</v>
      </c>
      <c r="G1565" s="6" t="s">
        <v>21</v>
      </c>
      <c r="H1565" s="12">
        <f>IF(Таблица3[[#This Row],[Количество]]&lt;0,E1565*F1565*(-1),E1565*F1565)</f>
        <v>250757.82778693709</v>
      </c>
    </row>
    <row r="1566" spans="1:8" x14ac:dyDescent="0.25">
      <c r="A1566" s="6">
        <v>1574</v>
      </c>
      <c r="B1566" s="6" t="s">
        <v>15</v>
      </c>
      <c r="C1566" s="7">
        <v>43508</v>
      </c>
      <c r="D1566" s="6" t="s">
        <v>17</v>
      </c>
      <c r="E1566" s="8">
        <v>-8</v>
      </c>
      <c r="F1566" s="9">
        <v>-214.48768772248491</v>
      </c>
      <c r="G1566" s="6" t="s">
        <v>22</v>
      </c>
      <c r="H1566" s="12">
        <f>IF(Таблица3[[#This Row],[Количество]]&lt;0,E1566*F1566*(-1),E1566*F1566)</f>
        <v>-1715.9015017798793</v>
      </c>
    </row>
    <row r="1567" spans="1:8" x14ac:dyDescent="0.25">
      <c r="A1567" s="6">
        <v>1575</v>
      </c>
      <c r="B1567" s="6" t="s">
        <v>8</v>
      </c>
      <c r="C1567" s="7">
        <v>44274</v>
      </c>
      <c r="D1567" s="6" t="s">
        <v>20</v>
      </c>
      <c r="E1567" s="8">
        <v>-7</v>
      </c>
      <c r="F1567" s="9">
        <v>-191.36046094162344</v>
      </c>
      <c r="G1567" s="6" t="s">
        <v>24</v>
      </c>
      <c r="H1567" s="12">
        <f>IF(Таблица3[[#This Row],[Количество]]&lt;0,E1567*F1567*(-1),E1567*F1567)</f>
        <v>-1339.5232265913642</v>
      </c>
    </row>
    <row r="1568" spans="1:8" x14ac:dyDescent="0.25">
      <c r="A1568" s="6">
        <v>1576</v>
      </c>
      <c r="B1568" s="6" t="s">
        <v>13</v>
      </c>
      <c r="C1568" s="7">
        <v>44505</v>
      </c>
      <c r="D1568" s="6" t="s">
        <v>17</v>
      </c>
      <c r="E1568" s="8">
        <v>33</v>
      </c>
      <c r="F1568" s="9">
        <v>1008.8649672562115</v>
      </c>
      <c r="G1568" s="6" t="s">
        <v>23</v>
      </c>
      <c r="H1568" s="12">
        <f>IF(Таблица3[[#This Row],[Количество]]&lt;0,E1568*F1568*(-1),E1568*F1568)</f>
        <v>33292.543919454976</v>
      </c>
    </row>
    <row r="1569" spans="1:8" x14ac:dyDescent="0.25">
      <c r="A1569" s="6">
        <v>1577</v>
      </c>
      <c r="B1569" s="6" t="s">
        <v>10</v>
      </c>
      <c r="C1569" s="7">
        <v>44329</v>
      </c>
      <c r="D1569" s="6" t="s">
        <v>18</v>
      </c>
      <c r="E1569" s="8">
        <v>-7</v>
      </c>
      <c r="F1569" s="9">
        <v>-188.07164790570988</v>
      </c>
      <c r="G1569" s="6" t="s">
        <v>22</v>
      </c>
      <c r="H1569" s="12">
        <f>IF(Таблица3[[#This Row],[Количество]]&lt;0,E1569*F1569*(-1),E1569*F1569)</f>
        <v>-1316.5015353399692</v>
      </c>
    </row>
    <row r="1570" spans="1:8" x14ac:dyDescent="0.25">
      <c r="A1570" s="6">
        <v>1578</v>
      </c>
      <c r="B1570" s="6" t="s">
        <v>10</v>
      </c>
      <c r="C1570" s="7">
        <v>43750</v>
      </c>
      <c r="D1570" s="6" t="s">
        <v>17</v>
      </c>
      <c r="E1570" s="8">
        <v>82</v>
      </c>
      <c r="F1570" s="9">
        <v>2484.2543228494587</v>
      </c>
      <c r="G1570" s="6" t="s">
        <v>21</v>
      </c>
      <c r="H1570" s="12">
        <f>IF(Таблица3[[#This Row],[Количество]]&lt;0,E1570*F1570*(-1),E1570*F1570)</f>
        <v>203708.85447365561</v>
      </c>
    </row>
    <row r="1571" spans="1:8" x14ac:dyDescent="0.25">
      <c r="A1571" s="6">
        <v>1579</v>
      </c>
      <c r="B1571" s="6" t="s">
        <v>7</v>
      </c>
      <c r="C1571" s="7">
        <v>43988</v>
      </c>
      <c r="D1571" s="6" t="s">
        <v>16</v>
      </c>
      <c r="E1571" s="8">
        <v>87</v>
      </c>
      <c r="F1571" s="9">
        <v>2628.4645942190496</v>
      </c>
      <c r="G1571" s="6" t="s">
        <v>21</v>
      </c>
      <c r="H1571" s="12">
        <f>IF(Таблица3[[#This Row],[Количество]]&lt;0,E1571*F1571*(-1),E1571*F1571)</f>
        <v>228676.41969705731</v>
      </c>
    </row>
    <row r="1572" spans="1:8" x14ac:dyDescent="0.25">
      <c r="A1572" s="6">
        <v>1580</v>
      </c>
      <c r="B1572" s="6" t="s">
        <v>9</v>
      </c>
      <c r="C1572" s="7">
        <v>44241</v>
      </c>
      <c r="D1572" s="6" t="s">
        <v>20</v>
      </c>
      <c r="E1572" s="8">
        <v>93</v>
      </c>
      <c r="F1572" s="9">
        <v>2815.2944446781271</v>
      </c>
      <c r="G1572" s="6" t="s">
        <v>24</v>
      </c>
      <c r="H1572" s="12">
        <f>IF(Таблица3[[#This Row],[Количество]]&lt;0,E1572*F1572*(-1),E1572*F1572)</f>
        <v>261822.38335506583</v>
      </c>
    </row>
    <row r="1573" spans="1:8" x14ac:dyDescent="0.25">
      <c r="A1573" s="6">
        <v>1581</v>
      </c>
      <c r="B1573" s="6" t="s">
        <v>11</v>
      </c>
      <c r="C1573" s="7">
        <v>44483</v>
      </c>
      <c r="D1573" s="6" t="s">
        <v>17</v>
      </c>
      <c r="E1573" s="8">
        <v>72</v>
      </c>
      <c r="F1573" s="9">
        <v>2181.6905589645698</v>
      </c>
      <c r="G1573" s="6" t="s">
        <v>22</v>
      </c>
      <c r="H1573" s="12">
        <f>IF(Таблица3[[#This Row],[Количество]]&lt;0,E1573*F1573*(-1),E1573*F1573)</f>
        <v>157081.72024544902</v>
      </c>
    </row>
    <row r="1574" spans="1:8" x14ac:dyDescent="0.25">
      <c r="A1574" s="6">
        <v>1582</v>
      </c>
      <c r="B1574" s="6" t="s">
        <v>14</v>
      </c>
      <c r="C1574" s="7">
        <v>44120</v>
      </c>
      <c r="D1574" s="6" t="s">
        <v>20</v>
      </c>
      <c r="E1574" s="8">
        <v>11</v>
      </c>
      <c r="F1574" s="9">
        <v>351.16221937392135</v>
      </c>
      <c r="G1574" s="6" t="s">
        <v>21</v>
      </c>
      <c r="H1574" s="12">
        <f>IF(Таблица3[[#This Row],[Количество]]&lt;0,E1574*F1574*(-1),E1574*F1574)</f>
        <v>3862.7844131131346</v>
      </c>
    </row>
    <row r="1575" spans="1:8" x14ac:dyDescent="0.25">
      <c r="A1575" s="6">
        <v>1583</v>
      </c>
      <c r="B1575" s="6" t="s">
        <v>10</v>
      </c>
      <c r="C1575" s="7">
        <v>43662</v>
      </c>
      <c r="D1575" s="6" t="s">
        <v>18</v>
      </c>
      <c r="E1575" s="8">
        <v>18</v>
      </c>
      <c r="F1575" s="9">
        <v>557.80124801169779</v>
      </c>
      <c r="G1575" s="6" t="s">
        <v>22</v>
      </c>
      <c r="H1575" s="12">
        <f>IF(Таблица3[[#This Row],[Количество]]&lt;0,E1575*F1575*(-1),E1575*F1575)</f>
        <v>10040.42246421056</v>
      </c>
    </row>
    <row r="1576" spans="1:8" x14ac:dyDescent="0.25">
      <c r="A1576" s="6">
        <v>1584</v>
      </c>
      <c r="B1576" s="6" t="s">
        <v>8</v>
      </c>
      <c r="C1576" s="7">
        <v>43695</v>
      </c>
      <c r="D1576" s="6" t="s">
        <v>17</v>
      </c>
      <c r="E1576" s="8">
        <v>93</v>
      </c>
      <c r="F1576" s="9">
        <v>2812.5885991416517</v>
      </c>
      <c r="G1576" s="6" t="s">
        <v>21</v>
      </c>
      <c r="H1576" s="12">
        <f>IF(Таблица3[[#This Row],[Количество]]&lt;0,E1576*F1576*(-1),E1576*F1576)</f>
        <v>261570.73972017362</v>
      </c>
    </row>
    <row r="1577" spans="1:8" x14ac:dyDescent="0.25">
      <c r="A1577" s="6">
        <v>1585</v>
      </c>
      <c r="B1577" s="6" t="s">
        <v>13</v>
      </c>
      <c r="C1577" s="7">
        <v>44428</v>
      </c>
      <c r="D1577" s="6" t="s">
        <v>17</v>
      </c>
      <c r="E1577" s="8">
        <v>56</v>
      </c>
      <c r="F1577" s="9">
        <v>1704.2559015332697</v>
      </c>
      <c r="G1577" s="6" t="s">
        <v>23</v>
      </c>
      <c r="H1577" s="12">
        <f>IF(Таблица3[[#This Row],[Количество]]&lt;0,E1577*F1577*(-1),E1577*F1577)</f>
        <v>95438.330485863102</v>
      </c>
    </row>
    <row r="1578" spans="1:8" x14ac:dyDescent="0.25">
      <c r="A1578" s="6">
        <v>1586</v>
      </c>
      <c r="B1578" s="6" t="s">
        <v>7</v>
      </c>
      <c r="C1578" s="7">
        <v>44098</v>
      </c>
      <c r="D1578" s="6" t="s">
        <v>18</v>
      </c>
      <c r="E1578" s="8">
        <v>66</v>
      </c>
      <c r="F1578" s="9">
        <v>1997.0274563442874</v>
      </c>
      <c r="G1578" s="6" t="s">
        <v>24</v>
      </c>
      <c r="H1578" s="12">
        <f>IF(Таблица3[[#This Row],[Количество]]&lt;0,E1578*F1578*(-1),E1578*F1578)</f>
        <v>131803.81211872297</v>
      </c>
    </row>
    <row r="1579" spans="1:8" x14ac:dyDescent="0.25">
      <c r="A1579" s="6">
        <v>1587</v>
      </c>
      <c r="B1579" s="6" t="s">
        <v>7</v>
      </c>
      <c r="C1579" s="7">
        <v>44208</v>
      </c>
      <c r="D1579" s="6" t="s">
        <v>18</v>
      </c>
      <c r="E1579" s="8">
        <v>95</v>
      </c>
      <c r="F1579" s="9">
        <v>2867.5530123408926</v>
      </c>
      <c r="G1579" s="6" t="s">
        <v>23</v>
      </c>
      <c r="H1579" s="12">
        <f>IF(Таблица3[[#This Row],[Количество]]&lt;0,E1579*F1579*(-1),E1579*F1579)</f>
        <v>272417.5361723848</v>
      </c>
    </row>
    <row r="1580" spans="1:8" x14ac:dyDescent="0.25">
      <c r="A1580" s="6">
        <v>1588</v>
      </c>
      <c r="B1580" s="6" t="s">
        <v>15</v>
      </c>
      <c r="C1580" s="7">
        <v>44384</v>
      </c>
      <c r="D1580" s="6" t="s">
        <v>20</v>
      </c>
      <c r="E1580" s="8">
        <v>61</v>
      </c>
      <c r="F1580" s="9">
        <v>1848.3908498989172</v>
      </c>
      <c r="G1580" s="6" t="s">
        <v>24</v>
      </c>
      <c r="H1580" s="12">
        <f>IF(Таблица3[[#This Row],[Количество]]&lt;0,E1580*F1580*(-1),E1580*F1580)</f>
        <v>112751.84184383394</v>
      </c>
    </row>
    <row r="1581" spans="1:8" x14ac:dyDescent="0.25">
      <c r="A1581" s="6">
        <v>1589</v>
      </c>
      <c r="B1581" s="6" t="s">
        <v>10</v>
      </c>
      <c r="C1581" s="7">
        <v>43662</v>
      </c>
      <c r="D1581" s="6" t="s">
        <v>18</v>
      </c>
      <c r="E1581" s="8">
        <v>26</v>
      </c>
      <c r="F1581" s="9">
        <v>793.22466776997214</v>
      </c>
      <c r="G1581" s="6" t="s">
        <v>21</v>
      </c>
      <c r="H1581" s="12">
        <f>IF(Таблица3[[#This Row],[Количество]]&lt;0,E1581*F1581*(-1),E1581*F1581)</f>
        <v>20623.841362019277</v>
      </c>
    </row>
    <row r="1582" spans="1:8" x14ac:dyDescent="0.25">
      <c r="A1582" s="6">
        <v>1590</v>
      </c>
      <c r="B1582" s="6" t="s">
        <v>12</v>
      </c>
      <c r="C1582" s="7">
        <v>44538</v>
      </c>
      <c r="D1582" s="6" t="s">
        <v>20</v>
      </c>
      <c r="E1582" s="8">
        <v>29</v>
      </c>
      <c r="F1582" s="9">
        <v>891.16436100256237</v>
      </c>
      <c r="G1582" s="6" t="s">
        <v>23</v>
      </c>
      <c r="H1582" s="12">
        <f>IF(Таблица3[[#This Row],[Количество]]&lt;0,E1582*F1582*(-1),E1582*F1582)</f>
        <v>25843.766469074308</v>
      </c>
    </row>
    <row r="1583" spans="1:8" x14ac:dyDescent="0.25">
      <c r="A1583" s="6">
        <v>1591</v>
      </c>
      <c r="B1583" s="6" t="s">
        <v>12</v>
      </c>
      <c r="C1583" s="7">
        <v>44241</v>
      </c>
      <c r="D1583" s="6" t="s">
        <v>18</v>
      </c>
      <c r="E1583" s="8">
        <v>61</v>
      </c>
      <c r="F1583" s="9">
        <v>1847.9269376899888</v>
      </c>
      <c r="G1583" s="6" t="s">
        <v>21</v>
      </c>
      <c r="H1583" s="12">
        <f>IF(Таблица3[[#This Row],[Количество]]&lt;0,E1583*F1583*(-1),E1583*F1583)</f>
        <v>112723.54319908931</v>
      </c>
    </row>
    <row r="1584" spans="1:8" x14ac:dyDescent="0.25">
      <c r="A1584" s="6">
        <v>1592</v>
      </c>
      <c r="B1584" s="6" t="s">
        <v>13</v>
      </c>
      <c r="C1584" s="7">
        <v>43629</v>
      </c>
      <c r="D1584" s="6" t="s">
        <v>20</v>
      </c>
      <c r="E1584" s="8">
        <v>-3</v>
      </c>
      <c r="F1584" s="9">
        <v>-70.063461933355882</v>
      </c>
      <c r="G1584" s="6" t="s">
        <v>22</v>
      </c>
      <c r="H1584" s="12">
        <f>IF(Таблица3[[#This Row],[Количество]]&lt;0,E1584*F1584*(-1),E1584*F1584)</f>
        <v>-210.19038580006765</v>
      </c>
    </row>
    <row r="1585" spans="1:8" x14ac:dyDescent="0.25">
      <c r="A1585" s="6">
        <v>1593</v>
      </c>
      <c r="B1585" s="6" t="s">
        <v>9</v>
      </c>
      <c r="C1585" s="7">
        <v>43475</v>
      </c>
      <c r="D1585" s="6" t="s">
        <v>17</v>
      </c>
      <c r="E1585" s="8">
        <v>40</v>
      </c>
      <c r="F1585" s="9">
        <v>1220.5274122201724</v>
      </c>
      <c r="G1585" s="6" t="s">
        <v>22</v>
      </c>
      <c r="H1585" s="12">
        <f>IF(Таблица3[[#This Row],[Количество]]&lt;0,E1585*F1585*(-1),E1585*F1585)</f>
        <v>48821.096488806899</v>
      </c>
    </row>
    <row r="1586" spans="1:8" x14ac:dyDescent="0.25">
      <c r="A1586" s="6">
        <v>1594</v>
      </c>
      <c r="B1586" s="6" t="s">
        <v>13</v>
      </c>
      <c r="C1586" s="7">
        <v>43662</v>
      </c>
      <c r="D1586" s="6" t="s">
        <v>17</v>
      </c>
      <c r="E1586" s="8">
        <v>86</v>
      </c>
      <c r="F1586" s="9">
        <v>2603.6699971588305</v>
      </c>
      <c r="G1586" s="6" t="s">
        <v>23</v>
      </c>
      <c r="H1586" s="12">
        <f>IF(Таблица3[[#This Row],[Количество]]&lt;0,E1586*F1586*(-1),E1586*F1586)</f>
        <v>223915.61975565943</v>
      </c>
    </row>
    <row r="1587" spans="1:8" x14ac:dyDescent="0.25">
      <c r="A1587" s="6">
        <v>1595</v>
      </c>
      <c r="B1587" s="6" t="s">
        <v>9</v>
      </c>
      <c r="C1587" s="7">
        <v>44351</v>
      </c>
      <c r="D1587" s="6" t="s">
        <v>19</v>
      </c>
      <c r="E1587" s="8">
        <v>58</v>
      </c>
      <c r="F1587" s="9">
        <v>1765.7900116326705</v>
      </c>
      <c r="G1587" s="6" t="s">
        <v>24</v>
      </c>
      <c r="H1587" s="12">
        <f>IF(Таблица3[[#This Row],[Количество]]&lt;0,E1587*F1587*(-1),E1587*F1587)</f>
        <v>102415.82067469489</v>
      </c>
    </row>
    <row r="1588" spans="1:8" x14ac:dyDescent="0.25">
      <c r="A1588" s="6">
        <v>1596</v>
      </c>
      <c r="B1588" s="6" t="s">
        <v>13</v>
      </c>
      <c r="C1588" s="7">
        <v>44241</v>
      </c>
      <c r="D1588" s="6" t="s">
        <v>16</v>
      </c>
      <c r="E1588" s="8">
        <v>13</v>
      </c>
      <c r="F1588" s="9">
        <v>411.58977845183182</v>
      </c>
      <c r="G1588" s="6" t="s">
        <v>23</v>
      </c>
      <c r="H1588" s="12">
        <f>IF(Таблица3[[#This Row],[Количество]]&lt;0,E1588*F1588*(-1),E1588*F1588)</f>
        <v>5350.667119873814</v>
      </c>
    </row>
    <row r="1589" spans="1:8" x14ac:dyDescent="0.25">
      <c r="A1589" s="6">
        <v>1597</v>
      </c>
      <c r="B1589" s="6" t="s">
        <v>9</v>
      </c>
      <c r="C1589" s="7">
        <v>43827</v>
      </c>
      <c r="D1589" s="6" t="s">
        <v>16</v>
      </c>
      <c r="E1589" s="8">
        <v>14</v>
      </c>
      <c r="F1589" s="9">
        <v>444.3358321008572</v>
      </c>
      <c r="G1589" s="6" t="s">
        <v>22</v>
      </c>
      <c r="H1589" s="12">
        <f>IF(Таблица3[[#This Row],[Количество]]&lt;0,E1589*F1589*(-1),E1589*F1589)</f>
        <v>6220.7016494120007</v>
      </c>
    </row>
    <row r="1590" spans="1:8" x14ac:dyDescent="0.25">
      <c r="A1590" s="6">
        <v>1598</v>
      </c>
      <c r="B1590" s="6" t="s">
        <v>12</v>
      </c>
      <c r="C1590" s="7">
        <v>44307</v>
      </c>
      <c r="D1590" s="6" t="s">
        <v>20</v>
      </c>
      <c r="E1590" s="8">
        <v>85</v>
      </c>
      <c r="F1590" s="9">
        <v>2566.7637583501137</v>
      </c>
      <c r="G1590" s="6" t="s">
        <v>22</v>
      </c>
      <c r="H1590" s="12">
        <f>IF(Таблица3[[#This Row],[Количество]]&lt;0,E1590*F1590*(-1),E1590*F1590)</f>
        <v>218174.91945975967</v>
      </c>
    </row>
    <row r="1591" spans="1:8" x14ac:dyDescent="0.25">
      <c r="A1591" s="6">
        <v>1599</v>
      </c>
      <c r="B1591" s="6" t="s">
        <v>11</v>
      </c>
      <c r="C1591" s="7">
        <v>43497</v>
      </c>
      <c r="D1591" s="6" t="s">
        <v>18</v>
      </c>
      <c r="E1591" s="8">
        <v>42</v>
      </c>
      <c r="F1591" s="9">
        <v>1276.0008293700112</v>
      </c>
      <c r="G1591" s="6" t="s">
        <v>24</v>
      </c>
      <c r="H1591" s="12">
        <f>IF(Таблица3[[#This Row],[Количество]]&lt;0,E1591*F1591*(-1),E1591*F1591)</f>
        <v>53592.034833540471</v>
      </c>
    </row>
    <row r="1592" spans="1:8" x14ac:dyDescent="0.25">
      <c r="A1592" s="6">
        <v>1600</v>
      </c>
      <c r="B1592" s="6" t="s">
        <v>9</v>
      </c>
      <c r="C1592" s="7">
        <v>43783</v>
      </c>
      <c r="D1592" s="6" t="s">
        <v>19</v>
      </c>
      <c r="E1592" s="8">
        <v>11</v>
      </c>
      <c r="F1592" s="9">
        <v>354.27503831280552</v>
      </c>
      <c r="G1592" s="6" t="s">
        <v>23</v>
      </c>
      <c r="H1592" s="12">
        <f>IF(Таблица3[[#This Row],[Количество]]&lt;0,E1592*F1592*(-1),E1592*F1592)</f>
        <v>3897.0254214408606</v>
      </c>
    </row>
    <row r="1593" spans="1:8" x14ac:dyDescent="0.25">
      <c r="A1593" s="6">
        <v>1601</v>
      </c>
      <c r="B1593" s="6" t="s">
        <v>14</v>
      </c>
      <c r="C1593" s="7">
        <v>43856</v>
      </c>
      <c r="D1593" s="6" t="s">
        <v>18</v>
      </c>
      <c r="E1593" s="8">
        <v>32</v>
      </c>
      <c r="F1593" s="9">
        <v>984.05028744773347</v>
      </c>
      <c r="G1593" s="6" t="s">
        <v>22</v>
      </c>
      <c r="H1593" s="12">
        <f>IF(Таблица3[[#This Row],[Количество]]&lt;0,E1593*F1593*(-1),E1593*F1593)</f>
        <v>31489.609198327471</v>
      </c>
    </row>
    <row r="1594" spans="1:8" x14ac:dyDescent="0.25">
      <c r="A1594" s="6">
        <v>1602</v>
      </c>
      <c r="B1594" s="6" t="s">
        <v>13</v>
      </c>
      <c r="C1594" s="7">
        <v>44219</v>
      </c>
      <c r="D1594" s="6" t="s">
        <v>18</v>
      </c>
      <c r="E1594" s="8">
        <v>79</v>
      </c>
      <c r="F1594" s="9">
        <v>2392.6463824341167</v>
      </c>
      <c r="G1594" s="6" t="s">
        <v>22</v>
      </c>
      <c r="H1594" s="12">
        <f>IF(Таблица3[[#This Row],[Количество]]&lt;0,E1594*F1594*(-1),E1594*F1594)</f>
        <v>189019.06421229523</v>
      </c>
    </row>
    <row r="1595" spans="1:8" x14ac:dyDescent="0.25">
      <c r="A1595" s="6">
        <v>1603</v>
      </c>
      <c r="B1595" s="6" t="s">
        <v>12</v>
      </c>
      <c r="C1595" s="7">
        <v>43999</v>
      </c>
      <c r="D1595" s="6" t="s">
        <v>18</v>
      </c>
      <c r="E1595" s="8">
        <v>25</v>
      </c>
      <c r="F1595" s="9">
        <v>770.46747006624844</v>
      </c>
      <c r="G1595" s="6" t="s">
        <v>23</v>
      </c>
      <c r="H1595" s="12">
        <f>IF(Таблица3[[#This Row],[Количество]]&lt;0,E1595*F1595*(-1),E1595*F1595)</f>
        <v>19261.686751656212</v>
      </c>
    </row>
    <row r="1596" spans="1:8" x14ac:dyDescent="0.25">
      <c r="A1596" s="6">
        <v>1604</v>
      </c>
      <c r="B1596" s="6" t="s">
        <v>11</v>
      </c>
      <c r="C1596" s="7">
        <v>44527</v>
      </c>
      <c r="D1596" s="6" t="s">
        <v>17</v>
      </c>
      <c r="E1596" s="8">
        <v>94</v>
      </c>
      <c r="F1596" s="9">
        <v>2840.6034486899825</v>
      </c>
      <c r="G1596" s="6" t="s">
        <v>23</v>
      </c>
      <c r="H1596" s="12">
        <f>IF(Таблица3[[#This Row],[Количество]]&lt;0,E1596*F1596*(-1),E1596*F1596)</f>
        <v>267016.72417685838</v>
      </c>
    </row>
    <row r="1597" spans="1:8" x14ac:dyDescent="0.25">
      <c r="A1597" s="6">
        <v>1605</v>
      </c>
      <c r="B1597" s="6" t="s">
        <v>10</v>
      </c>
      <c r="C1597" s="7">
        <v>43783</v>
      </c>
      <c r="D1597" s="6" t="s">
        <v>16</v>
      </c>
      <c r="E1597" s="8">
        <v>6</v>
      </c>
      <c r="F1597" s="9">
        <v>200.57205766736783</v>
      </c>
      <c r="G1597" s="6" t="s">
        <v>24</v>
      </c>
      <c r="H1597" s="12">
        <f>IF(Таблица3[[#This Row],[Количество]]&lt;0,E1597*F1597*(-1),E1597*F1597)</f>
        <v>1203.4323460042069</v>
      </c>
    </row>
    <row r="1598" spans="1:8" x14ac:dyDescent="0.25">
      <c r="A1598" s="6">
        <v>1606</v>
      </c>
      <c r="B1598" s="6" t="s">
        <v>15</v>
      </c>
      <c r="C1598" s="7">
        <v>44362</v>
      </c>
      <c r="D1598" s="6" t="s">
        <v>19</v>
      </c>
      <c r="E1598" s="8">
        <v>15</v>
      </c>
      <c r="F1598" s="9">
        <v>465.67063375670364</v>
      </c>
      <c r="G1598" s="6" t="s">
        <v>23</v>
      </c>
      <c r="H1598" s="12">
        <f>IF(Таблица3[[#This Row],[Количество]]&lt;0,E1598*F1598*(-1),E1598*F1598)</f>
        <v>6985.0595063505543</v>
      </c>
    </row>
    <row r="1599" spans="1:8" x14ac:dyDescent="0.25">
      <c r="A1599" s="6">
        <v>1607</v>
      </c>
      <c r="B1599" s="6" t="s">
        <v>11</v>
      </c>
      <c r="C1599" s="7">
        <v>44010</v>
      </c>
      <c r="D1599" s="6" t="s">
        <v>16</v>
      </c>
      <c r="E1599" s="8">
        <v>15</v>
      </c>
      <c r="F1599" s="9">
        <v>472.52520248890755</v>
      </c>
      <c r="G1599" s="6" t="s">
        <v>21</v>
      </c>
      <c r="H1599" s="12">
        <f>IF(Таблица3[[#This Row],[Количество]]&lt;0,E1599*F1599*(-1),E1599*F1599)</f>
        <v>7087.8780373336131</v>
      </c>
    </row>
    <row r="1600" spans="1:8" x14ac:dyDescent="0.25">
      <c r="A1600" s="6">
        <v>1608</v>
      </c>
      <c r="B1600" s="6" t="s">
        <v>12</v>
      </c>
      <c r="C1600" s="7">
        <v>43900</v>
      </c>
      <c r="D1600" s="6" t="s">
        <v>17</v>
      </c>
      <c r="E1600" s="8">
        <v>81</v>
      </c>
      <c r="F1600" s="9">
        <v>2447.0980660248638</v>
      </c>
      <c r="G1600" s="6" t="s">
        <v>21</v>
      </c>
      <c r="H1600" s="12">
        <f>IF(Таблица3[[#This Row],[Количество]]&lt;0,E1600*F1600*(-1),E1600*F1600)</f>
        <v>198214.94334801397</v>
      </c>
    </row>
    <row r="1601" spans="1:8" x14ac:dyDescent="0.25">
      <c r="A1601" s="6">
        <v>1609</v>
      </c>
      <c r="B1601" s="6" t="s">
        <v>8</v>
      </c>
      <c r="C1601" s="7">
        <v>44296</v>
      </c>
      <c r="D1601" s="6" t="s">
        <v>16</v>
      </c>
      <c r="E1601" s="8">
        <v>94</v>
      </c>
      <c r="F1601" s="9">
        <v>2834.5878652019701</v>
      </c>
      <c r="G1601" s="6" t="s">
        <v>21</v>
      </c>
      <c r="H1601" s="12">
        <f>IF(Таблица3[[#This Row],[Количество]]&lt;0,E1601*F1601*(-1),E1601*F1601)</f>
        <v>266451.25932898518</v>
      </c>
    </row>
    <row r="1602" spans="1:8" x14ac:dyDescent="0.25">
      <c r="A1602" s="6">
        <v>1610</v>
      </c>
      <c r="B1602" s="6" t="s">
        <v>15</v>
      </c>
      <c r="C1602" s="7">
        <v>43845</v>
      </c>
      <c r="D1602" s="6" t="s">
        <v>20</v>
      </c>
      <c r="E1602" s="8">
        <v>11</v>
      </c>
      <c r="F1602" s="9">
        <v>351.8732842500317</v>
      </c>
      <c r="G1602" s="6" t="s">
        <v>24</v>
      </c>
      <c r="H1602" s="12">
        <f>IF(Таблица3[[#This Row],[Количество]]&lt;0,E1602*F1602*(-1),E1602*F1602)</f>
        <v>3870.6061267503487</v>
      </c>
    </row>
    <row r="1603" spans="1:8" x14ac:dyDescent="0.25">
      <c r="A1603" s="6">
        <v>1611</v>
      </c>
      <c r="B1603" s="6" t="s">
        <v>10</v>
      </c>
      <c r="C1603" s="7">
        <v>43922</v>
      </c>
      <c r="D1603" s="6" t="s">
        <v>16</v>
      </c>
      <c r="E1603" s="8">
        <v>12</v>
      </c>
      <c r="F1603" s="9">
        <v>381.83005482105494</v>
      </c>
      <c r="G1603" s="6" t="s">
        <v>23</v>
      </c>
      <c r="H1603" s="12">
        <f>IF(Таблица3[[#This Row],[Количество]]&lt;0,E1603*F1603*(-1),E1603*F1603)</f>
        <v>4581.9606578526591</v>
      </c>
    </row>
    <row r="1604" spans="1:8" x14ac:dyDescent="0.25">
      <c r="A1604" s="6">
        <v>1612</v>
      </c>
      <c r="B1604" s="6" t="s">
        <v>13</v>
      </c>
      <c r="C1604" s="7">
        <v>44439</v>
      </c>
      <c r="D1604" s="6" t="s">
        <v>16</v>
      </c>
      <c r="E1604" s="8">
        <v>85</v>
      </c>
      <c r="F1604" s="9">
        <v>2571.3848470493931</v>
      </c>
      <c r="G1604" s="6" t="s">
        <v>24</v>
      </c>
      <c r="H1604" s="12">
        <f>IF(Таблица3[[#This Row],[Количество]]&lt;0,E1604*F1604*(-1),E1604*F1604)</f>
        <v>218567.71199919842</v>
      </c>
    </row>
    <row r="1605" spans="1:8" x14ac:dyDescent="0.25">
      <c r="A1605" s="6">
        <v>1613</v>
      </c>
      <c r="B1605" s="6" t="s">
        <v>15</v>
      </c>
      <c r="C1605" s="7">
        <v>43794</v>
      </c>
      <c r="D1605" s="6" t="s">
        <v>16</v>
      </c>
      <c r="E1605" s="8">
        <v>39</v>
      </c>
      <c r="F1605" s="9">
        <v>1190.550887784922</v>
      </c>
      <c r="G1605" s="6" t="s">
        <v>22</v>
      </c>
      <c r="H1605" s="12">
        <f>IF(Таблица3[[#This Row],[Количество]]&lt;0,E1605*F1605*(-1),E1605*F1605)</f>
        <v>46431.484623611956</v>
      </c>
    </row>
    <row r="1606" spans="1:8" x14ac:dyDescent="0.25">
      <c r="A1606" s="6">
        <v>1614</v>
      </c>
      <c r="B1606" s="6" t="s">
        <v>15</v>
      </c>
      <c r="C1606" s="7">
        <v>44021</v>
      </c>
      <c r="D1606" s="6" t="s">
        <v>17</v>
      </c>
      <c r="E1606" s="8">
        <v>9</v>
      </c>
      <c r="F1606" s="9">
        <v>291.08535014212185</v>
      </c>
      <c r="G1606" s="6" t="s">
        <v>21</v>
      </c>
      <c r="H1606" s="12">
        <f>IF(Таблица3[[#This Row],[Количество]]&lt;0,E1606*F1606*(-1),E1606*F1606)</f>
        <v>2619.7681512790969</v>
      </c>
    </row>
    <row r="1607" spans="1:8" x14ac:dyDescent="0.25">
      <c r="A1607" s="6">
        <v>1615</v>
      </c>
      <c r="B1607" s="6" t="s">
        <v>15</v>
      </c>
      <c r="C1607" s="7">
        <v>44230</v>
      </c>
      <c r="D1607" s="6" t="s">
        <v>20</v>
      </c>
      <c r="E1607" s="8">
        <v>25</v>
      </c>
      <c r="F1607" s="9">
        <v>775.42041967509954</v>
      </c>
      <c r="G1607" s="6" t="s">
        <v>23</v>
      </c>
      <c r="H1607" s="12">
        <f>IF(Таблица3[[#This Row],[Количество]]&lt;0,E1607*F1607*(-1),E1607*F1607)</f>
        <v>19385.510491877489</v>
      </c>
    </row>
    <row r="1608" spans="1:8" x14ac:dyDescent="0.25">
      <c r="A1608" s="6">
        <v>1616</v>
      </c>
      <c r="B1608" s="6" t="s">
        <v>14</v>
      </c>
      <c r="C1608" s="7">
        <v>43988</v>
      </c>
      <c r="D1608" s="6" t="s">
        <v>16</v>
      </c>
      <c r="E1608" s="8">
        <v>79</v>
      </c>
      <c r="F1608" s="9">
        <v>2398.9003921274066</v>
      </c>
      <c r="G1608" s="6" t="s">
        <v>24</v>
      </c>
      <c r="H1608" s="12">
        <f>IF(Таблица3[[#This Row],[Количество]]&lt;0,E1608*F1608*(-1),E1608*F1608)</f>
        <v>189513.13097806511</v>
      </c>
    </row>
    <row r="1609" spans="1:8" x14ac:dyDescent="0.25">
      <c r="A1609" s="6">
        <v>1617</v>
      </c>
      <c r="B1609" s="6" t="s">
        <v>13</v>
      </c>
      <c r="C1609" s="7">
        <v>43977</v>
      </c>
      <c r="D1609" s="6" t="s">
        <v>16</v>
      </c>
      <c r="E1609" s="8">
        <v>83</v>
      </c>
      <c r="F1609" s="9">
        <v>2506.2172213757763</v>
      </c>
      <c r="G1609" s="6" t="s">
        <v>24</v>
      </c>
      <c r="H1609" s="12">
        <f>IF(Таблица3[[#This Row],[Количество]]&lt;0,E1609*F1609*(-1),E1609*F1609)</f>
        <v>208016.02937418944</v>
      </c>
    </row>
    <row r="1610" spans="1:8" x14ac:dyDescent="0.25">
      <c r="A1610" s="6">
        <v>1618</v>
      </c>
      <c r="B1610" s="6" t="s">
        <v>13</v>
      </c>
      <c r="C1610" s="7">
        <v>44538</v>
      </c>
      <c r="D1610" s="6" t="s">
        <v>17</v>
      </c>
      <c r="E1610" s="8">
        <v>-3</v>
      </c>
      <c r="F1610" s="9">
        <v>-64.44152629300018</v>
      </c>
      <c r="G1610" s="6" t="s">
        <v>22</v>
      </c>
      <c r="H1610" s="12">
        <f>IF(Таблица3[[#This Row],[Количество]]&lt;0,E1610*F1610*(-1),E1610*F1610)</f>
        <v>-193.32457887900054</v>
      </c>
    </row>
    <row r="1611" spans="1:8" x14ac:dyDescent="0.25">
      <c r="A1611" s="6">
        <v>1619</v>
      </c>
      <c r="B1611" s="6" t="s">
        <v>9</v>
      </c>
      <c r="C1611" s="7">
        <v>43519</v>
      </c>
      <c r="D1611" s="6" t="s">
        <v>20</v>
      </c>
      <c r="E1611" s="8">
        <v>62</v>
      </c>
      <c r="F1611" s="9">
        <v>1882.3625463241647</v>
      </c>
      <c r="G1611" s="6" t="s">
        <v>24</v>
      </c>
      <c r="H1611" s="12">
        <f>IF(Таблица3[[#This Row],[Количество]]&lt;0,E1611*F1611*(-1),E1611*F1611)</f>
        <v>116706.47787209821</v>
      </c>
    </row>
    <row r="1612" spans="1:8" x14ac:dyDescent="0.25">
      <c r="A1612" s="6">
        <v>1620</v>
      </c>
      <c r="B1612" s="6" t="s">
        <v>9</v>
      </c>
      <c r="C1612" s="7">
        <v>43867</v>
      </c>
      <c r="D1612" s="6" t="s">
        <v>16</v>
      </c>
      <c r="E1612" s="8">
        <v>6</v>
      </c>
      <c r="F1612" s="9">
        <v>193.1516510628864</v>
      </c>
      <c r="G1612" s="6" t="s">
        <v>21</v>
      </c>
      <c r="H1612" s="12">
        <f>IF(Таблица3[[#This Row],[Количество]]&lt;0,E1612*F1612*(-1),E1612*F1612)</f>
        <v>1158.9099063773183</v>
      </c>
    </row>
    <row r="1613" spans="1:8" x14ac:dyDescent="0.25">
      <c r="A1613" s="6">
        <v>1621</v>
      </c>
      <c r="B1613" s="6" t="s">
        <v>7</v>
      </c>
      <c r="C1613" s="7">
        <v>43563</v>
      </c>
      <c r="D1613" s="6" t="s">
        <v>20</v>
      </c>
      <c r="E1613" s="8">
        <v>13</v>
      </c>
      <c r="F1613" s="9">
        <v>413.94747641625173</v>
      </c>
      <c r="G1613" s="6" t="s">
        <v>24</v>
      </c>
      <c r="H1613" s="12">
        <f>IF(Таблица3[[#This Row],[Количество]]&lt;0,E1613*F1613*(-1),E1613*F1613)</f>
        <v>5381.3171934112725</v>
      </c>
    </row>
    <row r="1614" spans="1:8" x14ac:dyDescent="0.25">
      <c r="A1614" s="6">
        <v>1622</v>
      </c>
      <c r="B1614" s="6" t="s">
        <v>12</v>
      </c>
      <c r="C1614" s="7">
        <v>44461</v>
      </c>
      <c r="D1614" s="6" t="s">
        <v>16</v>
      </c>
      <c r="E1614" s="8">
        <v>88</v>
      </c>
      <c r="F1614" s="9">
        <v>2661.5306975216899</v>
      </c>
      <c r="G1614" s="6" t="s">
        <v>23</v>
      </c>
      <c r="H1614" s="12">
        <f>IF(Таблица3[[#This Row],[Количество]]&lt;0,E1614*F1614*(-1),E1614*F1614)</f>
        <v>234214.70138190873</v>
      </c>
    </row>
    <row r="1615" spans="1:8" x14ac:dyDescent="0.25">
      <c r="A1615" s="6">
        <v>1623</v>
      </c>
      <c r="B1615" s="6" t="s">
        <v>12</v>
      </c>
      <c r="C1615" s="7">
        <v>43933</v>
      </c>
      <c r="D1615" s="6" t="s">
        <v>16</v>
      </c>
      <c r="E1615" s="8">
        <v>35</v>
      </c>
      <c r="F1615" s="9">
        <v>1067.0483529329881</v>
      </c>
      <c r="G1615" s="6" t="s">
        <v>23</v>
      </c>
      <c r="H1615" s="12">
        <f>IF(Таблица3[[#This Row],[Количество]]&lt;0,E1615*F1615*(-1),E1615*F1615)</f>
        <v>37346.692352654587</v>
      </c>
    </row>
    <row r="1616" spans="1:8" x14ac:dyDescent="0.25">
      <c r="A1616" s="6">
        <v>1624</v>
      </c>
      <c r="B1616" s="6" t="s">
        <v>11</v>
      </c>
      <c r="C1616" s="7">
        <v>44120</v>
      </c>
      <c r="D1616" s="6" t="s">
        <v>16</v>
      </c>
      <c r="E1616" s="8">
        <v>61</v>
      </c>
      <c r="F1616" s="9">
        <v>1853.8182854142642</v>
      </c>
      <c r="G1616" s="6" t="s">
        <v>24</v>
      </c>
      <c r="H1616" s="12">
        <f>IF(Таблица3[[#This Row],[Количество]]&lt;0,E1616*F1616*(-1),E1616*F1616)</f>
        <v>113082.91541027011</v>
      </c>
    </row>
    <row r="1617" spans="1:8" x14ac:dyDescent="0.25">
      <c r="A1617" s="6">
        <v>1625</v>
      </c>
      <c r="B1617" s="6" t="s">
        <v>13</v>
      </c>
      <c r="C1617" s="7">
        <v>44406</v>
      </c>
      <c r="D1617" s="6" t="s">
        <v>16</v>
      </c>
      <c r="E1617" s="8">
        <v>95</v>
      </c>
      <c r="F1617" s="9">
        <v>2871.5467709700756</v>
      </c>
      <c r="G1617" s="6" t="s">
        <v>23</v>
      </c>
      <c r="H1617" s="12">
        <f>IF(Таблица3[[#This Row],[Количество]]&lt;0,E1617*F1617*(-1),E1617*F1617)</f>
        <v>272796.94324215717</v>
      </c>
    </row>
    <row r="1618" spans="1:8" x14ac:dyDescent="0.25">
      <c r="A1618" s="6">
        <v>1626</v>
      </c>
      <c r="B1618" s="6" t="s">
        <v>12</v>
      </c>
      <c r="C1618" s="7">
        <v>44197</v>
      </c>
      <c r="D1618" s="6" t="s">
        <v>16</v>
      </c>
      <c r="E1618" s="8">
        <v>30</v>
      </c>
      <c r="F1618" s="9">
        <v>924.17025758970476</v>
      </c>
      <c r="G1618" s="6" t="s">
        <v>21</v>
      </c>
      <c r="H1618" s="12">
        <f>IF(Таблица3[[#This Row],[Количество]]&lt;0,E1618*F1618*(-1),E1618*F1618)</f>
        <v>27725.107727691142</v>
      </c>
    </row>
    <row r="1619" spans="1:8" x14ac:dyDescent="0.25">
      <c r="A1619" s="6">
        <v>1627</v>
      </c>
      <c r="B1619" s="6" t="s">
        <v>12</v>
      </c>
      <c r="C1619" s="7">
        <v>43662</v>
      </c>
      <c r="D1619" s="6" t="s">
        <v>16</v>
      </c>
      <c r="E1619" s="8">
        <v>-1</v>
      </c>
      <c r="F1619" s="9">
        <v>-16.370674232788499</v>
      </c>
      <c r="G1619" s="6" t="s">
        <v>21</v>
      </c>
      <c r="H1619" s="12">
        <f>IF(Таблица3[[#This Row],[Количество]]&lt;0,E1619*F1619*(-1),E1619*F1619)</f>
        <v>-16.370674232788499</v>
      </c>
    </row>
    <row r="1620" spans="1:8" x14ac:dyDescent="0.25">
      <c r="A1620" s="6">
        <v>1628</v>
      </c>
      <c r="B1620" s="6" t="s">
        <v>8</v>
      </c>
      <c r="C1620" s="7">
        <v>44197</v>
      </c>
      <c r="D1620" s="6" t="s">
        <v>19</v>
      </c>
      <c r="E1620" s="8">
        <v>5</v>
      </c>
      <c r="F1620" s="9">
        <v>169.2808141657132</v>
      </c>
      <c r="G1620" s="6" t="s">
        <v>24</v>
      </c>
      <c r="H1620" s="12">
        <f>IF(Таблица3[[#This Row],[Количество]]&lt;0,E1620*F1620*(-1),E1620*F1620)</f>
        <v>846.40407082856598</v>
      </c>
    </row>
    <row r="1621" spans="1:8" x14ac:dyDescent="0.25">
      <c r="A1621" s="6">
        <v>1629</v>
      </c>
      <c r="B1621" s="6" t="s">
        <v>8</v>
      </c>
      <c r="C1621" s="7">
        <v>44263</v>
      </c>
      <c r="D1621" s="6" t="s">
        <v>17</v>
      </c>
      <c r="E1621" s="8">
        <v>42</v>
      </c>
      <c r="F1621" s="9">
        <v>1273.1651996144142</v>
      </c>
      <c r="G1621" s="6" t="s">
        <v>21</v>
      </c>
      <c r="H1621" s="12">
        <f>IF(Таблица3[[#This Row],[Количество]]&lt;0,E1621*F1621*(-1),E1621*F1621)</f>
        <v>53472.938383805398</v>
      </c>
    </row>
    <row r="1622" spans="1:8" x14ac:dyDescent="0.25">
      <c r="A1622" s="6">
        <v>1630</v>
      </c>
      <c r="B1622" s="6" t="s">
        <v>15</v>
      </c>
      <c r="C1622" s="7">
        <v>44318</v>
      </c>
      <c r="D1622" s="6" t="s">
        <v>16</v>
      </c>
      <c r="E1622" s="8">
        <v>14</v>
      </c>
      <c r="F1622" s="9">
        <v>445.4064071088788</v>
      </c>
      <c r="G1622" s="6" t="s">
        <v>24</v>
      </c>
      <c r="H1622" s="12">
        <f>IF(Таблица3[[#This Row],[Количество]]&lt;0,E1622*F1622*(-1),E1622*F1622)</f>
        <v>6235.6896995243033</v>
      </c>
    </row>
    <row r="1623" spans="1:8" x14ac:dyDescent="0.25">
      <c r="A1623" s="6">
        <v>1631</v>
      </c>
      <c r="B1623" s="6" t="s">
        <v>11</v>
      </c>
      <c r="C1623" s="7">
        <v>44417</v>
      </c>
      <c r="D1623" s="6" t="s">
        <v>16</v>
      </c>
      <c r="E1623" s="8">
        <v>-4</v>
      </c>
      <c r="F1623" s="9">
        <v>-100.05990967007831</v>
      </c>
      <c r="G1623" s="6" t="s">
        <v>22</v>
      </c>
      <c r="H1623" s="12">
        <f>IF(Таблица3[[#This Row],[Количество]]&lt;0,E1623*F1623*(-1),E1623*F1623)</f>
        <v>-400.23963868031325</v>
      </c>
    </row>
    <row r="1624" spans="1:8" x14ac:dyDescent="0.25">
      <c r="A1624" s="6">
        <v>1632</v>
      </c>
      <c r="B1624" s="6" t="s">
        <v>9</v>
      </c>
      <c r="C1624" s="7">
        <v>43486</v>
      </c>
      <c r="D1624" s="6" t="s">
        <v>17</v>
      </c>
      <c r="E1624" s="8">
        <v>27</v>
      </c>
      <c r="F1624" s="9">
        <v>822.56344701253943</v>
      </c>
      <c r="G1624" s="6" t="s">
        <v>22</v>
      </c>
      <c r="H1624" s="12">
        <f>IF(Таблица3[[#This Row],[Количество]]&lt;0,E1624*F1624*(-1),E1624*F1624)</f>
        <v>22209.213069338566</v>
      </c>
    </row>
    <row r="1625" spans="1:8" x14ac:dyDescent="0.25">
      <c r="A1625" s="6">
        <v>1633</v>
      </c>
      <c r="B1625" s="6" t="s">
        <v>9</v>
      </c>
      <c r="C1625" s="7">
        <v>43955</v>
      </c>
      <c r="D1625" s="6" t="s">
        <v>20</v>
      </c>
      <c r="E1625" s="8">
        <v>5</v>
      </c>
      <c r="F1625" s="9">
        <v>171.10958202172</v>
      </c>
      <c r="G1625" s="6" t="s">
        <v>21</v>
      </c>
      <c r="H1625" s="12">
        <f>IF(Таблица3[[#This Row],[Количество]]&lt;0,E1625*F1625*(-1),E1625*F1625)</f>
        <v>855.54791010860004</v>
      </c>
    </row>
    <row r="1626" spans="1:8" x14ac:dyDescent="0.25">
      <c r="A1626" s="6">
        <v>1634</v>
      </c>
      <c r="B1626" s="6" t="s">
        <v>7</v>
      </c>
      <c r="C1626" s="7">
        <v>44274</v>
      </c>
      <c r="D1626" s="6" t="s">
        <v>20</v>
      </c>
      <c r="E1626" s="8">
        <v>57</v>
      </c>
      <c r="F1626" s="9">
        <v>1732.964493756589</v>
      </c>
      <c r="G1626" s="6" t="s">
        <v>22</v>
      </c>
      <c r="H1626" s="12">
        <f>IF(Таблица3[[#This Row],[Количество]]&lt;0,E1626*F1626*(-1),E1626*F1626)</f>
        <v>98778.976144125569</v>
      </c>
    </row>
    <row r="1627" spans="1:8" x14ac:dyDescent="0.25">
      <c r="A1627" s="6">
        <v>1635</v>
      </c>
      <c r="B1627" s="6" t="s">
        <v>13</v>
      </c>
      <c r="C1627" s="7">
        <v>44109</v>
      </c>
      <c r="D1627" s="6" t="s">
        <v>18</v>
      </c>
      <c r="E1627" s="8">
        <v>78</v>
      </c>
      <c r="F1627" s="9">
        <v>2356.1102661696141</v>
      </c>
      <c r="G1627" s="6" t="s">
        <v>23</v>
      </c>
      <c r="H1627" s="12">
        <f>IF(Таблица3[[#This Row],[Количество]]&lt;0,E1627*F1627*(-1),E1627*F1627)</f>
        <v>183776.6007612299</v>
      </c>
    </row>
    <row r="1628" spans="1:8" x14ac:dyDescent="0.25">
      <c r="A1628" s="6">
        <v>1636</v>
      </c>
      <c r="B1628" s="6" t="s">
        <v>9</v>
      </c>
      <c r="C1628" s="7">
        <v>43717</v>
      </c>
      <c r="D1628" s="6" t="s">
        <v>20</v>
      </c>
      <c r="E1628" s="8">
        <v>11</v>
      </c>
      <c r="F1628" s="9">
        <v>353.03927193880929</v>
      </c>
      <c r="G1628" s="6" t="s">
        <v>24</v>
      </c>
      <c r="H1628" s="12">
        <f>IF(Таблица3[[#This Row],[Количество]]&lt;0,E1628*F1628*(-1),E1628*F1628)</f>
        <v>3883.4319913269023</v>
      </c>
    </row>
    <row r="1629" spans="1:8" x14ac:dyDescent="0.25">
      <c r="A1629" s="6">
        <v>1637</v>
      </c>
      <c r="B1629" s="6" t="s">
        <v>11</v>
      </c>
      <c r="C1629" s="7">
        <v>44109</v>
      </c>
      <c r="D1629" s="6" t="s">
        <v>18</v>
      </c>
      <c r="E1629" s="8">
        <v>55</v>
      </c>
      <c r="F1629" s="9">
        <v>1669.3361989664932</v>
      </c>
      <c r="G1629" s="6" t="s">
        <v>22</v>
      </c>
      <c r="H1629" s="12">
        <f>IF(Таблица3[[#This Row],[Количество]]&lt;0,E1629*F1629*(-1),E1629*F1629)</f>
        <v>91813.490943157129</v>
      </c>
    </row>
    <row r="1630" spans="1:8" x14ac:dyDescent="0.25">
      <c r="A1630" s="6">
        <v>1638</v>
      </c>
      <c r="B1630" s="6" t="s">
        <v>7</v>
      </c>
      <c r="C1630" s="7">
        <v>44109</v>
      </c>
      <c r="D1630" s="6" t="s">
        <v>20</v>
      </c>
      <c r="E1630" s="8">
        <v>15</v>
      </c>
      <c r="F1630" s="9">
        <v>469.88168377437938</v>
      </c>
      <c r="G1630" s="6" t="s">
        <v>21</v>
      </c>
      <c r="H1630" s="12">
        <f>IF(Таблица3[[#This Row],[Количество]]&lt;0,E1630*F1630*(-1),E1630*F1630)</f>
        <v>7048.2252566156903</v>
      </c>
    </row>
    <row r="1631" spans="1:8" x14ac:dyDescent="0.25">
      <c r="A1631" s="6">
        <v>1639</v>
      </c>
      <c r="B1631" s="6" t="s">
        <v>11</v>
      </c>
      <c r="C1631" s="7">
        <v>43867</v>
      </c>
      <c r="D1631" s="6" t="s">
        <v>16</v>
      </c>
      <c r="E1631" s="8">
        <v>53</v>
      </c>
      <c r="F1631" s="9">
        <v>1613.9224032948614</v>
      </c>
      <c r="G1631" s="6" t="s">
        <v>24</v>
      </c>
      <c r="H1631" s="12">
        <f>IF(Таблица3[[#This Row],[Количество]]&lt;0,E1631*F1631*(-1),E1631*F1631)</f>
        <v>85537.887374627651</v>
      </c>
    </row>
    <row r="1632" spans="1:8" x14ac:dyDescent="0.25">
      <c r="A1632" s="6">
        <v>1640</v>
      </c>
      <c r="B1632" s="6" t="s">
        <v>15</v>
      </c>
      <c r="C1632" s="7">
        <v>44428</v>
      </c>
      <c r="D1632" s="6" t="s">
        <v>18</v>
      </c>
      <c r="E1632" s="8">
        <v>70</v>
      </c>
      <c r="F1632" s="9">
        <v>2120.1090684722931</v>
      </c>
      <c r="G1632" s="6" t="s">
        <v>24</v>
      </c>
      <c r="H1632" s="12">
        <f>IF(Таблица3[[#This Row],[Количество]]&lt;0,E1632*F1632*(-1),E1632*F1632)</f>
        <v>148407.63479306051</v>
      </c>
    </row>
    <row r="1633" spans="1:8" x14ac:dyDescent="0.25">
      <c r="A1633" s="6">
        <v>1641</v>
      </c>
      <c r="B1633" s="6" t="s">
        <v>9</v>
      </c>
      <c r="C1633" s="7">
        <v>43695</v>
      </c>
      <c r="D1633" s="6" t="s">
        <v>17</v>
      </c>
      <c r="E1633" s="8">
        <v>56</v>
      </c>
      <c r="F1633" s="9">
        <v>1700.3159669706065</v>
      </c>
      <c r="G1633" s="6" t="s">
        <v>21</v>
      </c>
      <c r="H1633" s="12">
        <f>IF(Таблица3[[#This Row],[Количество]]&lt;0,E1633*F1633*(-1),E1633*F1633)</f>
        <v>95217.694150353957</v>
      </c>
    </row>
    <row r="1634" spans="1:8" x14ac:dyDescent="0.25">
      <c r="A1634" s="6">
        <v>1642</v>
      </c>
      <c r="B1634" s="6" t="s">
        <v>15</v>
      </c>
      <c r="C1634" s="7">
        <v>43607</v>
      </c>
      <c r="D1634" s="6" t="s">
        <v>16</v>
      </c>
      <c r="E1634" s="8">
        <v>91</v>
      </c>
      <c r="F1634" s="9">
        <v>2754.7209572369957</v>
      </c>
      <c r="G1634" s="6" t="s">
        <v>21</v>
      </c>
      <c r="H1634" s="12">
        <f>IF(Таблица3[[#This Row],[Количество]]&lt;0,E1634*F1634*(-1),E1634*F1634)</f>
        <v>250679.60710856662</v>
      </c>
    </row>
    <row r="1635" spans="1:8" x14ac:dyDescent="0.25">
      <c r="A1635" s="6">
        <v>1643</v>
      </c>
      <c r="B1635" s="6" t="s">
        <v>14</v>
      </c>
      <c r="C1635" s="7">
        <v>44186</v>
      </c>
      <c r="D1635" s="6" t="s">
        <v>19</v>
      </c>
      <c r="E1635" s="8">
        <v>55</v>
      </c>
      <c r="F1635" s="9">
        <v>1678.0569976811464</v>
      </c>
      <c r="G1635" s="6" t="s">
        <v>24</v>
      </c>
      <c r="H1635" s="12">
        <f>IF(Таблица3[[#This Row],[Количество]]&lt;0,E1635*F1635*(-1),E1635*F1635)</f>
        <v>92293.134872463052</v>
      </c>
    </row>
    <row r="1636" spans="1:8" x14ac:dyDescent="0.25">
      <c r="A1636" s="6">
        <v>1644</v>
      </c>
      <c r="B1636" s="6" t="s">
        <v>11</v>
      </c>
      <c r="C1636" s="7">
        <v>44494</v>
      </c>
      <c r="D1636" s="6" t="s">
        <v>20</v>
      </c>
      <c r="E1636" s="8">
        <v>1</v>
      </c>
      <c r="F1636" s="9">
        <v>47.067653474104091</v>
      </c>
      <c r="G1636" s="6" t="s">
        <v>22</v>
      </c>
      <c r="H1636" s="12">
        <f>IF(Таблица3[[#This Row],[Количество]]&lt;0,E1636*F1636*(-1),E1636*F1636)</f>
        <v>47.067653474104091</v>
      </c>
    </row>
    <row r="1637" spans="1:8" x14ac:dyDescent="0.25">
      <c r="A1637" s="6">
        <v>1645</v>
      </c>
      <c r="B1637" s="6" t="s">
        <v>11</v>
      </c>
      <c r="C1637" s="7">
        <v>44230</v>
      </c>
      <c r="D1637" s="6" t="s">
        <v>16</v>
      </c>
      <c r="E1637" s="8">
        <v>23</v>
      </c>
      <c r="F1637" s="9">
        <v>707.36237537390389</v>
      </c>
      <c r="G1637" s="6" t="s">
        <v>23</v>
      </c>
      <c r="H1637" s="12">
        <f>IF(Таблица3[[#This Row],[Количество]]&lt;0,E1637*F1637*(-1),E1637*F1637)</f>
        <v>16269.334633599789</v>
      </c>
    </row>
    <row r="1638" spans="1:8" x14ac:dyDescent="0.25">
      <c r="A1638" s="6">
        <v>1646</v>
      </c>
      <c r="B1638" s="6" t="s">
        <v>13</v>
      </c>
      <c r="C1638" s="7">
        <v>44549</v>
      </c>
      <c r="D1638" s="6" t="s">
        <v>18</v>
      </c>
      <c r="E1638" s="8">
        <v>0</v>
      </c>
      <c r="F1638" s="9">
        <v>22.998593901546055</v>
      </c>
      <c r="G1638" s="6" t="s">
        <v>21</v>
      </c>
      <c r="H1638" s="12">
        <f>IF(Таблица3[[#This Row],[Количество]]&lt;0,E1638*F1638*(-1),E1638*F1638)</f>
        <v>0</v>
      </c>
    </row>
    <row r="1639" spans="1:8" x14ac:dyDescent="0.25">
      <c r="A1639" s="6">
        <v>1647</v>
      </c>
      <c r="B1639" s="6" t="s">
        <v>11</v>
      </c>
      <c r="C1639" s="7">
        <v>44186</v>
      </c>
      <c r="D1639" s="6" t="s">
        <v>20</v>
      </c>
      <c r="E1639" s="8">
        <v>86</v>
      </c>
      <c r="F1639" s="9">
        <v>2599.6491478210519</v>
      </c>
      <c r="G1639" s="6" t="s">
        <v>23</v>
      </c>
      <c r="H1639" s="12">
        <f>IF(Таблица3[[#This Row],[Количество]]&lt;0,E1639*F1639*(-1),E1639*F1639)</f>
        <v>223569.82671261046</v>
      </c>
    </row>
    <row r="1640" spans="1:8" x14ac:dyDescent="0.25">
      <c r="A1640" s="6">
        <v>1648</v>
      </c>
      <c r="B1640" s="6" t="s">
        <v>10</v>
      </c>
      <c r="C1640" s="7">
        <v>43922</v>
      </c>
      <c r="D1640" s="6" t="s">
        <v>16</v>
      </c>
      <c r="E1640" s="8">
        <v>13</v>
      </c>
      <c r="F1640" s="9">
        <v>409.90045684129245</v>
      </c>
      <c r="G1640" s="6" t="s">
        <v>24</v>
      </c>
      <c r="H1640" s="12">
        <f>IF(Таблица3[[#This Row],[Количество]]&lt;0,E1640*F1640*(-1),E1640*F1640)</f>
        <v>5328.7059389368023</v>
      </c>
    </row>
    <row r="1641" spans="1:8" x14ac:dyDescent="0.25">
      <c r="A1641" s="6">
        <v>1649</v>
      </c>
      <c r="B1641" s="6" t="s">
        <v>7</v>
      </c>
      <c r="C1641" s="7">
        <v>43574</v>
      </c>
      <c r="D1641" s="6" t="s">
        <v>20</v>
      </c>
      <c r="E1641" s="8">
        <v>54</v>
      </c>
      <c r="F1641" s="9">
        <v>1636.8855299520599</v>
      </c>
      <c r="G1641" s="6" t="s">
        <v>23</v>
      </c>
      <c r="H1641" s="12">
        <f>IF(Таблица3[[#This Row],[Количество]]&lt;0,E1641*F1641*(-1),E1641*F1641)</f>
        <v>88391.818617411234</v>
      </c>
    </row>
    <row r="1642" spans="1:8" x14ac:dyDescent="0.25">
      <c r="A1642" s="6">
        <v>1650</v>
      </c>
      <c r="B1642" s="6" t="s">
        <v>10</v>
      </c>
      <c r="C1642" s="7">
        <v>43900</v>
      </c>
      <c r="D1642" s="6" t="s">
        <v>20</v>
      </c>
      <c r="E1642" s="8">
        <v>82</v>
      </c>
      <c r="F1642" s="9">
        <v>2476.5702123487799</v>
      </c>
      <c r="G1642" s="6" t="s">
        <v>21</v>
      </c>
      <c r="H1642" s="12">
        <f>IF(Таблица3[[#This Row],[Количество]]&lt;0,E1642*F1642*(-1),E1642*F1642)</f>
        <v>203078.75741259995</v>
      </c>
    </row>
    <row r="1643" spans="1:8" x14ac:dyDescent="0.25">
      <c r="A1643" s="6">
        <v>1651</v>
      </c>
      <c r="B1643" s="6" t="s">
        <v>12</v>
      </c>
      <c r="C1643" s="7">
        <v>44241</v>
      </c>
      <c r="D1643" s="6" t="s">
        <v>17</v>
      </c>
      <c r="E1643" s="8">
        <v>27</v>
      </c>
      <c r="F1643" s="9">
        <v>826.46392449751022</v>
      </c>
      <c r="G1643" s="6" t="s">
        <v>24</v>
      </c>
      <c r="H1643" s="12">
        <f>IF(Таблица3[[#This Row],[Количество]]&lt;0,E1643*F1643*(-1),E1643*F1643)</f>
        <v>22314.525961432777</v>
      </c>
    </row>
    <row r="1644" spans="1:8" x14ac:dyDescent="0.25">
      <c r="A1644" s="6">
        <v>1652</v>
      </c>
      <c r="B1644" s="6" t="s">
        <v>15</v>
      </c>
      <c r="C1644" s="7">
        <v>43750</v>
      </c>
      <c r="D1644" s="6" t="s">
        <v>19</v>
      </c>
      <c r="E1644" s="8">
        <v>84</v>
      </c>
      <c r="F1644" s="9">
        <v>2545.8342526964252</v>
      </c>
      <c r="G1644" s="6" t="s">
        <v>23</v>
      </c>
      <c r="H1644" s="12">
        <f>IF(Таблица3[[#This Row],[Количество]]&lt;0,E1644*F1644*(-1),E1644*F1644)</f>
        <v>213850.07722649971</v>
      </c>
    </row>
    <row r="1645" spans="1:8" x14ac:dyDescent="0.25">
      <c r="A1645" s="6">
        <v>1653</v>
      </c>
      <c r="B1645" s="6" t="s">
        <v>7</v>
      </c>
      <c r="C1645" s="7">
        <v>43955</v>
      </c>
      <c r="D1645" s="6" t="s">
        <v>16</v>
      </c>
      <c r="E1645" s="8">
        <v>56</v>
      </c>
      <c r="F1645" s="9">
        <v>1702.4926391624365</v>
      </c>
      <c r="G1645" s="6" t="s">
        <v>21</v>
      </c>
      <c r="H1645" s="12">
        <f>IF(Таблица3[[#This Row],[Количество]]&lt;0,E1645*F1645*(-1),E1645*F1645)</f>
        <v>95339.587793096449</v>
      </c>
    </row>
    <row r="1646" spans="1:8" x14ac:dyDescent="0.25">
      <c r="A1646" s="6">
        <v>1654</v>
      </c>
      <c r="B1646" s="6" t="s">
        <v>8</v>
      </c>
      <c r="C1646" s="7">
        <v>43889</v>
      </c>
      <c r="D1646" s="6" t="s">
        <v>19</v>
      </c>
      <c r="E1646" s="8">
        <v>92</v>
      </c>
      <c r="F1646" s="9">
        <v>2772.6934431778177</v>
      </c>
      <c r="G1646" s="6" t="s">
        <v>22</v>
      </c>
      <c r="H1646" s="12">
        <f>IF(Таблица3[[#This Row],[Количество]]&lt;0,E1646*F1646*(-1),E1646*F1646)</f>
        <v>255087.79677235923</v>
      </c>
    </row>
    <row r="1647" spans="1:8" x14ac:dyDescent="0.25">
      <c r="A1647" s="6">
        <v>1655</v>
      </c>
      <c r="B1647" s="6" t="s">
        <v>8</v>
      </c>
      <c r="C1647" s="7">
        <v>43845</v>
      </c>
      <c r="D1647" s="6" t="s">
        <v>18</v>
      </c>
      <c r="E1647" s="8">
        <v>25</v>
      </c>
      <c r="F1647" s="9">
        <v>775.53918573002602</v>
      </c>
      <c r="G1647" s="6" t="s">
        <v>23</v>
      </c>
      <c r="H1647" s="12">
        <f>IF(Таблица3[[#This Row],[Количество]]&lt;0,E1647*F1647*(-1),E1647*F1647)</f>
        <v>19388.479643250652</v>
      </c>
    </row>
    <row r="1648" spans="1:8" x14ac:dyDescent="0.25">
      <c r="A1648" s="6">
        <v>1656</v>
      </c>
      <c r="B1648" s="6" t="s">
        <v>8</v>
      </c>
      <c r="C1648" s="7">
        <v>44197</v>
      </c>
      <c r="D1648" s="6" t="s">
        <v>16</v>
      </c>
      <c r="E1648" s="8">
        <v>67</v>
      </c>
      <c r="F1648" s="9">
        <v>2030.0445702040211</v>
      </c>
      <c r="G1648" s="6" t="s">
        <v>21</v>
      </c>
      <c r="H1648" s="12">
        <f>IF(Таблица3[[#This Row],[Количество]]&lt;0,E1648*F1648*(-1),E1648*F1648)</f>
        <v>136012.98620366942</v>
      </c>
    </row>
    <row r="1649" spans="1:8" x14ac:dyDescent="0.25">
      <c r="A1649" s="6">
        <v>1657</v>
      </c>
      <c r="B1649" s="6" t="s">
        <v>9</v>
      </c>
      <c r="C1649" s="7">
        <v>43933</v>
      </c>
      <c r="D1649" s="6" t="s">
        <v>19</v>
      </c>
      <c r="E1649" s="8">
        <v>75</v>
      </c>
      <c r="F1649" s="9">
        <v>2268.644134395503</v>
      </c>
      <c r="G1649" s="6" t="s">
        <v>23</v>
      </c>
      <c r="H1649" s="12">
        <f>IF(Таблица3[[#This Row],[Количество]]&lt;0,E1649*F1649*(-1),E1649*F1649)</f>
        <v>170148.31007966271</v>
      </c>
    </row>
    <row r="1650" spans="1:8" x14ac:dyDescent="0.25">
      <c r="A1650" s="6">
        <v>1658</v>
      </c>
      <c r="B1650" s="6" t="s">
        <v>12</v>
      </c>
      <c r="C1650" s="7">
        <v>44461</v>
      </c>
      <c r="D1650" s="6" t="s">
        <v>16</v>
      </c>
      <c r="E1650" s="8">
        <v>14</v>
      </c>
      <c r="F1650" s="9">
        <v>441.40520464612331</v>
      </c>
      <c r="G1650" s="6" t="s">
        <v>24</v>
      </c>
      <c r="H1650" s="12">
        <f>IF(Таблица3[[#This Row],[Количество]]&lt;0,E1650*F1650*(-1),E1650*F1650)</f>
        <v>6179.6728650457262</v>
      </c>
    </row>
    <row r="1651" spans="1:8" x14ac:dyDescent="0.25">
      <c r="A1651" s="6">
        <v>1659</v>
      </c>
      <c r="B1651" s="6" t="s">
        <v>11</v>
      </c>
      <c r="C1651" s="7">
        <v>44549</v>
      </c>
      <c r="D1651" s="6" t="s">
        <v>18</v>
      </c>
      <c r="E1651" s="8">
        <v>48</v>
      </c>
      <c r="F1651" s="9">
        <v>1458.1129384316214</v>
      </c>
      <c r="G1651" s="6" t="s">
        <v>23</v>
      </c>
      <c r="H1651" s="12">
        <f>IF(Таблица3[[#This Row],[Количество]]&lt;0,E1651*F1651*(-1),E1651*F1651)</f>
        <v>69989.421044717834</v>
      </c>
    </row>
    <row r="1652" spans="1:8" x14ac:dyDescent="0.25">
      <c r="A1652" s="6">
        <v>1660</v>
      </c>
      <c r="B1652" s="6" t="s">
        <v>10</v>
      </c>
      <c r="C1652" s="7">
        <v>43966</v>
      </c>
      <c r="D1652" s="6" t="s">
        <v>17</v>
      </c>
      <c r="E1652" s="8">
        <v>73</v>
      </c>
      <c r="F1652" s="9">
        <v>2211.6800423559653</v>
      </c>
      <c r="G1652" s="6" t="s">
        <v>23</v>
      </c>
      <c r="H1652" s="12">
        <f>IF(Таблица3[[#This Row],[Количество]]&lt;0,E1652*F1652*(-1),E1652*F1652)</f>
        <v>161452.64309198546</v>
      </c>
    </row>
    <row r="1653" spans="1:8" x14ac:dyDescent="0.25">
      <c r="A1653" s="6">
        <v>1661</v>
      </c>
      <c r="B1653" s="6" t="s">
        <v>13</v>
      </c>
      <c r="C1653" s="7">
        <v>44351</v>
      </c>
      <c r="D1653" s="6" t="s">
        <v>17</v>
      </c>
      <c r="E1653" s="8">
        <v>28</v>
      </c>
      <c r="F1653" s="9">
        <v>856.46088345809403</v>
      </c>
      <c r="G1653" s="6" t="s">
        <v>21</v>
      </c>
      <c r="H1653" s="12">
        <f>IF(Таблица3[[#This Row],[Количество]]&lt;0,E1653*F1653*(-1),E1653*F1653)</f>
        <v>23980.904736826633</v>
      </c>
    </row>
    <row r="1654" spans="1:8" x14ac:dyDescent="0.25">
      <c r="A1654" s="6">
        <v>1662</v>
      </c>
      <c r="B1654" s="6" t="s">
        <v>7</v>
      </c>
      <c r="C1654" s="7">
        <v>44527</v>
      </c>
      <c r="D1654" s="6" t="s">
        <v>16</v>
      </c>
      <c r="E1654" s="8">
        <v>12</v>
      </c>
      <c r="F1654" s="9">
        <v>385.43998121108484</v>
      </c>
      <c r="G1654" s="6" t="s">
        <v>23</v>
      </c>
      <c r="H1654" s="12">
        <f>IF(Таблица3[[#This Row],[Количество]]&lt;0,E1654*F1654*(-1),E1654*F1654)</f>
        <v>4625.2797745330181</v>
      </c>
    </row>
    <row r="1655" spans="1:8" x14ac:dyDescent="0.25">
      <c r="A1655" s="6">
        <v>1663</v>
      </c>
      <c r="B1655" s="6" t="s">
        <v>9</v>
      </c>
      <c r="C1655" s="7">
        <v>44318</v>
      </c>
      <c r="D1655" s="6" t="s">
        <v>18</v>
      </c>
      <c r="E1655" s="8">
        <v>50</v>
      </c>
      <c r="F1655" s="9">
        <v>1521.1340525555411</v>
      </c>
      <c r="G1655" s="6" t="s">
        <v>22</v>
      </c>
      <c r="H1655" s="12">
        <f>IF(Таблица3[[#This Row],[Количество]]&lt;0,E1655*F1655*(-1),E1655*F1655)</f>
        <v>76056.702627777049</v>
      </c>
    </row>
    <row r="1656" spans="1:8" x14ac:dyDescent="0.25">
      <c r="A1656" s="6">
        <v>1664</v>
      </c>
      <c r="B1656" s="6" t="s">
        <v>11</v>
      </c>
      <c r="C1656" s="7">
        <v>43739</v>
      </c>
      <c r="D1656" s="6" t="s">
        <v>17</v>
      </c>
      <c r="E1656" s="8">
        <v>-5</v>
      </c>
      <c r="F1656" s="9">
        <v>-126.4098802195692</v>
      </c>
      <c r="G1656" s="6" t="s">
        <v>24</v>
      </c>
      <c r="H1656" s="12">
        <f>IF(Таблица3[[#This Row],[Количество]]&lt;0,E1656*F1656*(-1),E1656*F1656)</f>
        <v>-632.04940109784604</v>
      </c>
    </row>
    <row r="1657" spans="1:8" x14ac:dyDescent="0.25">
      <c r="A1657" s="6">
        <v>1665</v>
      </c>
      <c r="B1657" s="6" t="s">
        <v>13</v>
      </c>
      <c r="C1657" s="7">
        <v>44219</v>
      </c>
      <c r="D1657" s="6" t="s">
        <v>18</v>
      </c>
      <c r="E1657" s="8">
        <v>6</v>
      </c>
      <c r="F1657" s="9">
        <v>194.76233913607584</v>
      </c>
      <c r="G1657" s="6" t="s">
        <v>21</v>
      </c>
      <c r="H1657" s="12">
        <f>IF(Таблица3[[#This Row],[Количество]]&lt;0,E1657*F1657*(-1),E1657*F1657)</f>
        <v>1168.574034816455</v>
      </c>
    </row>
    <row r="1658" spans="1:8" x14ac:dyDescent="0.25">
      <c r="A1658" s="6">
        <v>1666</v>
      </c>
      <c r="B1658" s="6" t="s">
        <v>13</v>
      </c>
      <c r="C1658" s="7">
        <v>44252</v>
      </c>
      <c r="D1658" s="6" t="s">
        <v>17</v>
      </c>
      <c r="E1658" s="8">
        <v>63</v>
      </c>
      <c r="F1658" s="9">
        <v>1905.686248623957</v>
      </c>
      <c r="G1658" s="6" t="s">
        <v>21</v>
      </c>
      <c r="H1658" s="12">
        <f>IF(Таблица3[[#This Row],[Количество]]&lt;0,E1658*F1658*(-1),E1658*F1658)</f>
        <v>120058.23366330929</v>
      </c>
    </row>
    <row r="1659" spans="1:8" x14ac:dyDescent="0.25">
      <c r="A1659" s="6">
        <v>1667</v>
      </c>
      <c r="B1659" s="6" t="s">
        <v>12</v>
      </c>
      <c r="C1659" s="7">
        <v>43629</v>
      </c>
      <c r="D1659" s="6" t="s">
        <v>17</v>
      </c>
      <c r="E1659" s="8">
        <v>33</v>
      </c>
      <c r="F1659" s="9">
        <v>1007.5324427531468</v>
      </c>
      <c r="G1659" s="6" t="s">
        <v>24</v>
      </c>
      <c r="H1659" s="12">
        <f>IF(Таблица3[[#This Row],[Количество]]&lt;0,E1659*F1659*(-1),E1659*F1659)</f>
        <v>33248.570610853843</v>
      </c>
    </row>
    <row r="1660" spans="1:8" x14ac:dyDescent="0.25">
      <c r="A1660" s="6">
        <v>1668</v>
      </c>
      <c r="B1660" s="6" t="s">
        <v>9</v>
      </c>
      <c r="C1660" s="7">
        <v>44098</v>
      </c>
      <c r="D1660" s="6" t="s">
        <v>16</v>
      </c>
      <c r="E1660" s="8">
        <v>61</v>
      </c>
      <c r="F1660" s="9">
        <v>1851.6541785072013</v>
      </c>
      <c r="G1660" s="6" t="s">
        <v>22</v>
      </c>
      <c r="H1660" s="12">
        <f>IF(Таблица3[[#This Row],[Количество]]&lt;0,E1660*F1660*(-1),E1660*F1660)</f>
        <v>112950.90488893929</v>
      </c>
    </row>
    <row r="1661" spans="1:8" x14ac:dyDescent="0.25">
      <c r="A1661" s="6">
        <v>1669</v>
      </c>
      <c r="B1661" s="6" t="s">
        <v>10</v>
      </c>
      <c r="C1661" s="7">
        <v>44175</v>
      </c>
      <c r="D1661" s="6" t="s">
        <v>17</v>
      </c>
      <c r="E1661" s="8">
        <v>16</v>
      </c>
      <c r="F1661" s="9">
        <v>507.09076483884871</v>
      </c>
      <c r="G1661" s="6" t="s">
        <v>21</v>
      </c>
      <c r="H1661" s="12">
        <f>IF(Таблица3[[#This Row],[Количество]]&lt;0,E1661*F1661*(-1),E1661*F1661)</f>
        <v>8113.4522374215794</v>
      </c>
    </row>
    <row r="1662" spans="1:8" x14ac:dyDescent="0.25">
      <c r="A1662" s="6">
        <v>1670</v>
      </c>
      <c r="B1662" s="6" t="s">
        <v>14</v>
      </c>
      <c r="C1662" s="7">
        <v>43618</v>
      </c>
      <c r="D1662" s="6" t="s">
        <v>16</v>
      </c>
      <c r="E1662" s="8">
        <v>15</v>
      </c>
      <c r="F1662" s="9">
        <v>471.42751278135881</v>
      </c>
      <c r="G1662" s="6" t="s">
        <v>24</v>
      </c>
      <c r="H1662" s="12">
        <f>IF(Таблица3[[#This Row],[Количество]]&lt;0,E1662*F1662*(-1),E1662*F1662)</f>
        <v>7071.4126917203821</v>
      </c>
    </row>
    <row r="1663" spans="1:8" x14ac:dyDescent="0.25">
      <c r="A1663" s="6">
        <v>1671</v>
      </c>
      <c r="B1663" s="6" t="s">
        <v>10</v>
      </c>
      <c r="C1663" s="7">
        <v>43673</v>
      </c>
      <c r="D1663" s="6" t="s">
        <v>16</v>
      </c>
      <c r="E1663" s="8">
        <v>-1</v>
      </c>
      <c r="F1663" s="9">
        <v>-5.9949529532525503</v>
      </c>
      <c r="G1663" s="6" t="s">
        <v>22</v>
      </c>
      <c r="H1663" s="12">
        <f>IF(Таблица3[[#This Row],[Количество]]&lt;0,E1663*F1663*(-1),E1663*F1663)</f>
        <v>-5.9949529532525503</v>
      </c>
    </row>
    <row r="1664" spans="1:8" x14ac:dyDescent="0.25">
      <c r="A1664" s="6">
        <v>1672</v>
      </c>
      <c r="B1664" s="6" t="s">
        <v>13</v>
      </c>
      <c r="C1664" s="7">
        <v>44351</v>
      </c>
      <c r="D1664" s="6" t="s">
        <v>18</v>
      </c>
      <c r="E1664" s="8">
        <v>28</v>
      </c>
      <c r="F1664" s="9">
        <v>853.59164284772748</v>
      </c>
      <c r="G1664" s="6" t="s">
        <v>23</v>
      </c>
      <c r="H1664" s="12">
        <f>IF(Таблица3[[#This Row],[Количество]]&lt;0,E1664*F1664*(-1),E1664*F1664)</f>
        <v>23900.565999736369</v>
      </c>
    </row>
    <row r="1665" spans="1:8" x14ac:dyDescent="0.25">
      <c r="A1665" s="6">
        <v>1673</v>
      </c>
      <c r="B1665" s="6" t="s">
        <v>14</v>
      </c>
      <c r="C1665" s="7">
        <v>43739</v>
      </c>
      <c r="D1665" s="6" t="s">
        <v>17</v>
      </c>
      <c r="E1665" s="8">
        <v>74</v>
      </c>
      <c r="F1665" s="9">
        <v>2235.3589448674579</v>
      </c>
      <c r="G1665" s="6" t="s">
        <v>21</v>
      </c>
      <c r="H1665" s="12">
        <f>IF(Таблица3[[#This Row],[Количество]]&lt;0,E1665*F1665*(-1),E1665*F1665)</f>
        <v>165416.56192019189</v>
      </c>
    </row>
    <row r="1666" spans="1:8" x14ac:dyDescent="0.25">
      <c r="A1666" s="6">
        <v>1674</v>
      </c>
      <c r="B1666" s="6" t="s">
        <v>12</v>
      </c>
      <c r="C1666" s="7">
        <v>43933</v>
      </c>
      <c r="D1666" s="6" t="s">
        <v>18</v>
      </c>
      <c r="E1666" s="8">
        <v>60</v>
      </c>
      <c r="F1666" s="9">
        <v>1825.2957283898829</v>
      </c>
      <c r="G1666" s="6" t="s">
        <v>21</v>
      </c>
      <c r="H1666" s="12">
        <f>IF(Таблица3[[#This Row],[Количество]]&lt;0,E1666*F1666*(-1),E1666*F1666)</f>
        <v>109517.74370339297</v>
      </c>
    </row>
    <row r="1667" spans="1:8" x14ac:dyDescent="0.25">
      <c r="A1667" s="6">
        <v>1675</v>
      </c>
      <c r="B1667" s="6" t="s">
        <v>11</v>
      </c>
      <c r="C1667" s="7">
        <v>44318</v>
      </c>
      <c r="D1667" s="6" t="s">
        <v>20</v>
      </c>
      <c r="E1667" s="8">
        <v>26</v>
      </c>
      <c r="F1667" s="9">
        <v>796.44787892751594</v>
      </c>
      <c r="G1667" s="6" t="s">
        <v>24</v>
      </c>
      <c r="H1667" s="12">
        <f>IF(Таблица3[[#This Row],[Количество]]&lt;0,E1667*F1667*(-1),E1667*F1667)</f>
        <v>20707.644852115416</v>
      </c>
    </row>
    <row r="1668" spans="1:8" x14ac:dyDescent="0.25">
      <c r="A1668" s="6">
        <v>1676</v>
      </c>
      <c r="B1668" s="6" t="s">
        <v>13</v>
      </c>
      <c r="C1668" s="7">
        <v>43889</v>
      </c>
      <c r="D1668" s="6" t="s">
        <v>17</v>
      </c>
      <c r="E1668" s="8">
        <v>41</v>
      </c>
      <c r="F1668" s="9">
        <v>1248.0546413554566</v>
      </c>
      <c r="G1668" s="6" t="s">
        <v>21</v>
      </c>
      <c r="H1668" s="12">
        <f>IF(Таблица3[[#This Row],[Количество]]&lt;0,E1668*F1668*(-1),E1668*F1668)</f>
        <v>51170.24029557372</v>
      </c>
    </row>
    <row r="1669" spans="1:8" x14ac:dyDescent="0.25">
      <c r="A1669" s="6">
        <v>1677</v>
      </c>
      <c r="B1669" s="6" t="s">
        <v>7</v>
      </c>
      <c r="C1669" s="7">
        <v>43966</v>
      </c>
      <c r="D1669" s="6" t="s">
        <v>18</v>
      </c>
      <c r="E1669" s="8">
        <v>-1</v>
      </c>
      <c r="F1669" s="9">
        <v>-7.2875697552539753</v>
      </c>
      <c r="G1669" s="6" t="s">
        <v>22</v>
      </c>
      <c r="H1669" s="12">
        <f>IF(Таблица3[[#This Row],[Количество]]&lt;0,E1669*F1669*(-1),E1669*F1669)</f>
        <v>-7.2875697552539753</v>
      </c>
    </row>
    <row r="1670" spans="1:8" x14ac:dyDescent="0.25">
      <c r="A1670" s="6">
        <v>1678</v>
      </c>
      <c r="B1670" s="6" t="s">
        <v>7</v>
      </c>
      <c r="C1670" s="7">
        <v>43651</v>
      </c>
      <c r="D1670" s="6" t="s">
        <v>18</v>
      </c>
      <c r="E1670" s="8">
        <v>89</v>
      </c>
      <c r="F1670" s="9">
        <v>2687.1620455118573</v>
      </c>
      <c r="G1670" s="6" t="s">
        <v>21</v>
      </c>
      <c r="H1670" s="12">
        <f>IF(Таблица3[[#This Row],[Количество]]&lt;0,E1670*F1670*(-1),E1670*F1670)</f>
        <v>239157.42205055529</v>
      </c>
    </row>
    <row r="1671" spans="1:8" x14ac:dyDescent="0.25">
      <c r="A1671" s="6">
        <v>1679</v>
      </c>
      <c r="B1671" s="6" t="s">
        <v>13</v>
      </c>
      <c r="C1671" s="7">
        <v>43988</v>
      </c>
      <c r="D1671" s="6" t="s">
        <v>20</v>
      </c>
      <c r="E1671" s="8">
        <v>12</v>
      </c>
      <c r="F1671" s="9">
        <v>380.34373617715124</v>
      </c>
      <c r="G1671" s="6" t="s">
        <v>21</v>
      </c>
      <c r="H1671" s="12">
        <f>IF(Таблица3[[#This Row],[Количество]]&lt;0,E1671*F1671*(-1),E1671*F1671)</f>
        <v>4564.1248341258151</v>
      </c>
    </row>
    <row r="1672" spans="1:8" x14ac:dyDescent="0.25">
      <c r="A1672" s="6">
        <v>1680</v>
      </c>
      <c r="B1672" s="6" t="s">
        <v>11</v>
      </c>
      <c r="C1672" s="7">
        <v>44120</v>
      </c>
      <c r="D1672" s="6" t="s">
        <v>16</v>
      </c>
      <c r="E1672" s="8">
        <v>21</v>
      </c>
      <c r="F1672" s="9">
        <v>659.11596413947086</v>
      </c>
      <c r="G1672" s="6" t="s">
        <v>22</v>
      </c>
      <c r="H1672" s="12">
        <f>IF(Таблица3[[#This Row],[Количество]]&lt;0,E1672*F1672*(-1),E1672*F1672)</f>
        <v>13841.435246928888</v>
      </c>
    </row>
    <row r="1673" spans="1:8" x14ac:dyDescent="0.25">
      <c r="A1673" s="6">
        <v>1681</v>
      </c>
      <c r="B1673" s="6" t="s">
        <v>14</v>
      </c>
      <c r="C1673" s="7">
        <v>43640</v>
      </c>
      <c r="D1673" s="6" t="s">
        <v>20</v>
      </c>
      <c r="E1673" s="8">
        <v>23</v>
      </c>
      <c r="F1673" s="9">
        <v>715.18171146886857</v>
      </c>
      <c r="G1673" s="6" t="s">
        <v>23</v>
      </c>
      <c r="H1673" s="12">
        <f>IF(Таблица3[[#This Row],[Количество]]&lt;0,E1673*F1673*(-1),E1673*F1673)</f>
        <v>16449.179363783976</v>
      </c>
    </row>
    <row r="1674" spans="1:8" x14ac:dyDescent="0.25">
      <c r="A1674" s="6">
        <v>1682</v>
      </c>
      <c r="B1674" s="6" t="s">
        <v>9</v>
      </c>
      <c r="C1674" s="7">
        <v>44285</v>
      </c>
      <c r="D1674" s="6" t="s">
        <v>17</v>
      </c>
      <c r="E1674" s="8">
        <v>-7</v>
      </c>
      <c r="F1674" s="9">
        <v>-186.40973323270995</v>
      </c>
      <c r="G1674" s="6" t="s">
        <v>22</v>
      </c>
      <c r="H1674" s="12">
        <f>IF(Таблица3[[#This Row],[Количество]]&lt;0,E1674*F1674*(-1),E1674*F1674)</f>
        <v>-1304.8681326289698</v>
      </c>
    </row>
    <row r="1675" spans="1:8" x14ac:dyDescent="0.25">
      <c r="A1675" s="6">
        <v>1683</v>
      </c>
      <c r="B1675" s="6" t="s">
        <v>8</v>
      </c>
      <c r="C1675" s="7">
        <v>43900</v>
      </c>
      <c r="D1675" s="6" t="s">
        <v>17</v>
      </c>
      <c r="E1675" s="8">
        <v>35</v>
      </c>
      <c r="F1675" s="9">
        <v>1066.5095335657088</v>
      </c>
      <c r="G1675" s="6" t="s">
        <v>22</v>
      </c>
      <c r="H1675" s="12">
        <f>IF(Таблица3[[#This Row],[Количество]]&lt;0,E1675*F1675*(-1),E1675*F1675)</f>
        <v>37327.833674799811</v>
      </c>
    </row>
    <row r="1676" spans="1:8" x14ac:dyDescent="0.25">
      <c r="A1676" s="6">
        <v>1684</v>
      </c>
      <c r="B1676" s="6" t="s">
        <v>7</v>
      </c>
      <c r="C1676" s="7">
        <v>44087</v>
      </c>
      <c r="D1676" s="6" t="s">
        <v>20</v>
      </c>
      <c r="E1676" s="8">
        <v>94</v>
      </c>
      <c r="F1676" s="9">
        <v>2837.9513827418391</v>
      </c>
      <c r="G1676" s="6" t="s">
        <v>24</v>
      </c>
      <c r="H1676" s="12">
        <f>IF(Таблица3[[#This Row],[Количество]]&lt;0,E1676*F1676*(-1),E1676*F1676)</f>
        <v>266767.42997773289</v>
      </c>
    </row>
    <row r="1677" spans="1:8" x14ac:dyDescent="0.25">
      <c r="A1677" s="6">
        <v>1685</v>
      </c>
      <c r="B1677" s="6" t="s">
        <v>7</v>
      </c>
      <c r="C1677" s="7">
        <v>44505</v>
      </c>
      <c r="D1677" s="6" t="s">
        <v>16</v>
      </c>
      <c r="E1677" s="8">
        <v>88</v>
      </c>
      <c r="F1677" s="9">
        <v>2659.6151267807472</v>
      </c>
      <c r="G1677" s="6" t="s">
        <v>22</v>
      </c>
      <c r="H1677" s="12">
        <f>IF(Таблица3[[#This Row],[Количество]]&lt;0,E1677*F1677*(-1),E1677*F1677)</f>
        <v>234046.13115670576</v>
      </c>
    </row>
    <row r="1678" spans="1:8" x14ac:dyDescent="0.25">
      <c r="A1678" s="6">
        <v>1686</v>
      </c>
      <c r="B1678" s="6" t="s">
        <v>7</v>
      </c>
      <c r="C1678" s="7">
        <v>43900</v>
      </c>
      <c r="D1678" s="6" t="s">
        <v>19</v>
      </c>
      <c r="E1678" s="8">
        <v>26</v>
      </c>
      <c r="F1678" s="9">
        <v>797.98393656893165</v>
      </c>
      <c r="G1678" s="6" t="s">
        <v>22</v>
      </c>
      <c r="H1678" s="12">
        <f>IF(Таблица3[[#This Row],[Количество]]&lt;0,E1678*F1678*(-1),E1678*F1678)</f>
        <v>20747.582350792221</v>
      </c>
    </row>
    <row r="1679" spans="1:8" x14ac:dyDescent="0.25">
      <c r="A1679" s="6">
        <v>1687</v>
      </c>
      <c r="B1679" s="6" t="s">
        <v>9</v>
      </c>
      <c r="C1679" s="7">
        <v>44021</v>
      </c>
      <c r="D1679" s="6" t="s">
        <v>17</v>
      </c>
      <c r="E1679" s="8">
        <v>83</v>
      </c>
      <c r="F1679" s="9">
        <v>2509.8698082020446</v>
      </c>
      <c r="G1679" s="6" t="s">
        <v>22</v>
      </c>
      <c r="H1679" s="12">
        <f>IF(Таблица3[[#This Row],[Количество]]&lt;0,E1679*F1679*(-1),E1679*F1679)</f>
        <v>208319.1940807697</v>
      </c>
    </row>
    <row r="1680" spans="1:8" x14ac:dyDescent="0.25">
      <c r="A1680" s="6">
        <v>1688</v>
      </c>
      <c r="B1680" s="6" t="s">
        <v>12</v>
      </c>
      <c r="C1680" s="7">
        <v>43618</v>
      </c>
      <c r="D1680" s="6" t="s">
        <v>20</v>
      </c>
      <c r="E1680" s="8">
        <v>11</v>
      </c>
      <c r="F1680" s="9">
        <v>346.77474217404563</v>
      </c>
      <c r="G1680" s="6" t="s">
        <v>23</v>
      </c>
      <c r="H1680" s="12">
        <f>IF(Таблица3[[#This Row],[Количество]]&lt;0,E1680*F1680*(-1),E1680*F1680)</f>
        <v>3814.522163914502</v>
      </c>
    </row>
    <row r="1681" spans="1:8" x14ac:dyDescent="0.25">
      <c r="A1681" s="6">
        <v>1689</v>
      </c>
      <c r="B1681" s="6" t="s">
        <v>10</v>
      </c>
      <c r="C1681" s="7">
        <v>43728</v>
      </c>
      <c r="D1681" s="6" t="s">
        <v>17</v>
      </c>
      <c r="E1681" s="8">
        <v>18</v>
      </c>
      <c r="F1681" s="9">
        <v>565.70167419014547</v>
      </c>
      <c r="G1681" s="6" t="s">
        <v>21</v>
      </c>
      <c r="H1681" s="12">
        <f>IF(Таблица3[[#This Row],[Количество]]&lt;0,E1681*F1681*(-1),E1681*F1681)</f>
        <v>10182.630135422618</v>
      </c>
    </row>
    <row r="1682" spans="1:8" x14ac:dyDescent="0.25">
      <c r="A1682" s="6">
        <v>1690</v>
      </c>
      <c r="B1682" s="6" t="s">
        <v>15</v>
      </c>
      <c r="C1682" s="7">
        <v>44274</v>
      </c>
      <c r="D1682" s="6" t="s">
        <v>16</v>
      </c>
      <c r="E1682" s="8">
        <v>90</v>
      </c>
      <c r="F1682" s="9">
        <v>2723.5988641044869</v>
      </c>
      <c r="G1682" s="6" t="s">
        <v>21</v>
      </c>
      <c r="H1682" s="12">
        <f>IF(Таблица3[[#This Row],[Количество]]&lt;0,E1682*F1682*(-1),E1682*F1682)</f>
        <v>245123.89776940382</v>
      </c>
    </row>
    <row r="1683" spans="1:8" x14ac:dyDescent="0.25">
      <c r="A1683" s="6">
        <v>1691</v>
      </c>
      <c r="B1683" s="6" t="s">
        <v>10</v>
      </c>
      <c r="C1683" s="7">
        <v>44472</v>
      </c>
      <c r="D1683" s="6" t="s">
        <v>20</v>
      </c>
      <c r="E1683" s="8">
        <v>12</v>
      </c>
      <c r="F1683" s="9">
        <v>383.58567090515101</v>
      </c>
      <c r="G1683" s="6" t="s">
        <v>21</v>
      </c>
      <c r="H1683" s="12">
        <f>IF(Таблица3[[#This Row],[Количество]]&lt;0,E1683*F1683*(-1),E1683*F1683)</f>
        <v>4603.0280508618125</v>
      </c>
    </row>
    <row r="1684" spans="1:8" x14ac:dyDescent="0.25">
      <c r="A1684" s="6">
        <v>1692</v>
      </c>
      <c r="B1684" s="6" t="s">
        <v>10</v>
      </c>
      <c r="C1684" s="7">
        <v>43856</v>
      </c>
      <c r="D1684" s="6" t="s">
        <v>18</v>
      </c>
      <c r="E1684" s="8">
        <v>39</v>
      </c>
      <c r="F1684" s="9">
        <v>1186.3508946594907</v>
      </c>
      <c r="G1684" s="6" t="s">
        <v>24</v>
      </c>
      <c r="H1684" s="12">
        <f>IF(Таблица3[[#This Row],[Количество]]&lt;0,E1684*F1684*(-1),E1684*F1684)</f>
        <v>46267.684891720135</v>
      </c>
    </row>
    <row r="1685" spans="1:8" x14ac:dyDescent="0.25">
      <c r="A1685" s="6">
        <v>1693</v>
      </c>
      <c r="B1685" s="6" t="s">
        <v>10</v>
      </c>
      <c r="C1685" s="7">
        <v>43878</v>
      </c>
      <c r="D1685" s="6" t="s">
        <v>19</v>
      </c>
      <c r="E1685" s="8">
        <v>45</v>
      </c>
      <c r="F1685" s="9">
        <v>1377.1025367694813</v>
      </c>
      <c r="G1685" s="6" t="s">
        <v>24</v>
      </c>
      <c r="H1685" s="12">
        <f>IF(Таблица3[[#This Row],[Количество]]&lt;0,E1685*F1685*(-1),E1685*F1685)</f>
        <v>61969.614154626659</v>
      </c>
    </row>
    <row r="1686" spans="1:8" x14ac:dyDescent="0.25">
      <c r="A1686" s="6">
        <v>1694</v>
      </c>
      <c r="B1686" s="6" t="s">
        <v>15</v>
      </c>
      <c r="C1686" s="7">
        <v>43805</v>
      </c>
      <c r="D1686" s="6" t="s">
        <v>17</v>
      </c>
      <c r="E1686" s="8">
        <v>74</v>
      </c>
      <c r="F1686" s="9">
        <v>2232.4261767904072</v>
      </c>
      <c r="G1686" s="6" t="s">
        <v>21</v>
      </c>
      <c r="H1686" s="12">
        <f>IF(Таблица3[[#This Row],[Количество]]&lt;0,E1686*F1686*(-1),E1686*F1686)</f>
        <v>165199.53708249013</v>
      </c>
    </row>
    <row r="1687" spans="1:8" x14ac:dyDescent="0.25">
      <c r="A1687" s="6">
        <v>1695</v>
      </c>
      <c r="B1687" s="6" t="s">
        <v>10</v>
      </c>
      <c r="C1687" s="7">
        <v>44395</v>
      </c>
      <c r="D1687" s="6" t="s">
        <v>17</v>
      </c>
      <c r="E1687" s="8">
        <v>95</v>
      </c>
      <c r="F1687" s="9">
        <v>2869.7940760158695</v>
      </c>
      <c r="G1687" s="6" t="s">
        <v>22</v>
      </c>
      <c r="H1687" s="12">
        <f>IF(Таблица3[[#This Row],[Количество]]&lt;0,E1687*F1687*(-1),E1687*F1687)</f>
        <v>272630.4372215076</v>
      </c>
    </row>
    <row r="1688" spans="1:8" x14ac:dyDescent="0.25">
      <c r="A1688" s="6">
        <v>1696</v>
      </c>
      <c r="B1688" s="6" t="s">
        <v>13</v>
      </c>
      <c r="C1688" s="7">
        <v>43988</v>
      </c>
      <c r="D1688" s="6" t="s">
        <v>18</v>
      </c>
      <c r="E1688" s="8">
        <v>48</v>
      </c>
      <c r="F1688" s="9">
        <v>1454.7941837398357</v>
      </c>
      <c r="G1688" s="6" t="s">
        <v>23</v>
      </c>
      <c r="H1688" s="12">
        <f>IF(Таблица3[[#This Row],[Количество]]&lt;0,E1688*F1688*(-1),E1688*F1688)</f>
        <v>69830.120819512114</v>
      </c>
    </row>
    <row r="1689" spans="1:8" x14ac:dyDescent="0.25">
      <c r="A1689" s="6">
        <v>1697</v>
      </c>
      <c r="B1689" s="6" t="s">
        <v>8</v>
      </c>
      <c r="C1689" s="7">
        <v>44120</v>
      </c>
      <c r="D1689" s="6" t="s">
        <v>20</v>
      </c>
      <c r="E1689" s="8">
        <v>-3</v>
      </c>
      <c r="F1689" s="9">
        <v>-70.556984383694044</v>
      </c>
      <c r="G1689" s="6" t="s">
        <v>24</v>
      </c>
      <c r="H1689" s="12">
        <f>IF(Таблица3[[#This Row],[Количество]]&lt;0,E1689*F1689*(-1),E1689*F1689)</f>
        <v>-211.67095315108213</v>
      </c>
    </row>
    <row r="1690" spans="1:8" x14ac:dyDescent="0.25">
      <c r="A1690" s="6">
        <v>1698</v>
      </c>
      <c r="B1690" s="6" t="s">
        <v>11</v>
      </c>
      <c r="C1690" s="7">
        <v>44340</v>
      </c>
      <c r="D1690" s="6" t="s">
        <v>19</v>
      </c>
      <c r="E1690" s="8">
        <v>92</v>
      </c>
      <c r="F1690" s="9">
        <v>2785.1510126549792</v>
      </c>
      <c r="G1690" s="6" t="s">
        <v>24</v>
      </c>
      <c r="H1690" s="12">
        <f>IF(Таблица3[[#This Row],[Количество]]&lt;0,E1690*F1690*(-1),E1690*F1690)</f>
        <v>256233.8931642581</v>
      </c>
    </row>
    <row r="1691" spans="1:8" x14ac:dyDescent="0.25">
      <c r="A1691" s="6">
        <v>1699</v>
      </c>
      <c r="B1691" s="6" t="s">
        <v>15</v>
      </c>
      <c r="C1691" s="7">
        <v>44263</v>
      </c>
      <c r="D1691" s="6" t="s">
        <v>20</v>
      </c>
      <c r="E1691" s="8">
        <v>17</v>
      </c>
      <c r="F1691" s="9">
        <v>532.78847558385985</v>
      </c>
      <c r="G1691" s="6" t="s">
        <v>21</v>
      </c>
      <c r="H1691" s="12">
        <f>IF(Таблица3[[#This Row],[Количество]]&lt;0,E1691*F1691*(-1),E1691*F1691)</f>
        <v>9057.404084925618</v>
      </c>
    </row>
    <row r="1692" spans="1:8" x14ac:dyDescent="0.25">
      <c r="A1692" s="6">
        <v>1700</v>
      </c>
      <c r="B1692" s="6" t="s">
        <v>13</v>
      </c>
      <c r="C1692" s="7">
        <v>44131</v>
      </c>
      <c r="D1692" s="6" t="s">
        <v>18</v>
      </c>
      <c r="E1692" s="8">
        <v>45</v>
      </c>
      <c r="F1692" s="9">
        <v>1363.1233370896607</v>
      </c>
      <c r="G1692" s="6" t="s">
        <v>22</v>
      </c>
      <c r="H1692" s="12">
        <f>IF(Таблица3[[#This Row],[Количество]]&lt;0,E1692*F1692*(-1),E1692*F1692)</f>
        <v>61340.55016903473</v>
      </c>
    </row>
    <row r="1693" spans="1:8" x14ac:dyDescent="0.25">
      <c r="A1693" s="6">
        <v>1701</v>
      </c>
      <c r="B1693" s="6" t="s">
        <v>11</v>
      </c>
      <c r="C1693" s="7">
        <v>43750</v>
      </c>
      <c r="D1693" s="6" t="s">
        <v>19</v>
      </c>
      <c r="E1693" s="8">
        <v>62</v>
      </c>
      <c r="F1693" s="9">
        <v>1879.7208926447613</v>
      </c>
      <c r="G1693" s="6" t="s">
        <v>22</v>
      </c>
      <c r="H1693" s="12">
        <f>IF(Таблица3[[#This Row],[Количество]]&lt;0,E1693*F1693*(-1),E1693*F1693)</f>
        <v>116542.6953439752</v>
      </c>
    </row>
    <row r="1694" spans="1:8" x14ac:dyDescent="0.25">
      <c r="A1694" s="6">
        <v>1702</v>
      </c>
      <c r="B1694" s="6" t="s">
        <v>15</v>
      </c>
      <c r="C1694" s="7">
        <v>44131</v>
      </c>
      <c r="D1694" s="6" t="s">
        <v>17</v>
      </c>
      <c r="E1694" s="8">
        <v>52</v>
      </c>
      <c r="F1694" s="9">
        <v>1580.460445332865</v>
      </c>
      <c r="G1694" s="6" t="s">
        <v>24</v>
      </c>
      <c r="H1694" s="12">
        <f>IF(Таблица3[[#This Row],[Количество]]&lt;0,E1694*F1694*(-1),E1694*F1694)</f>
        <v>82183.943157308982</v>
      </c>
    </row>
    <row r="1695" spans="1:8" x14ac:dyDescent="0.25">
      <c r="A1695" s="6">
        <v>1703</v>
      </c>
      <c r="B1695" s="6" t="s">
        <v>13</v>
      </c>
      <c r="C1695" s="7">
        <v>43977</v>
      </c>
      <c r="D1695" s="6" t="s">
        <v>19</v>
      </c>
      <c r="E1695" s="8">
        <v>73</v>
      </c>
      <c r="F1695" s="9">
        <v>2212.3952830258372</v>
      </c>
      <c r="G1695" s="6" t="s">
        <v>22</v>
      </c>
      <c r="H1695" s="12">
        <f>IF(Таблица3[[#This Row],[Количество]]&lt;0,E1695*F1695*(-1),E1695*F1695)</f>
        <v>161504.85566088613</v>
      </c>
    </row>
    <row r="1696" spans="1:8" x14ac:dyDescent="0.25">
      <c r="A1696" s="6">
        <v>1704</v>
      </c>
      <c r="B1696" s="6" t="s">
        <v>9</v>
      </c>
      <c r="C1696" s="7">
        <v>44395</v>
      </c>
      <c r="D1696" s="6" t="s">
        <v>19</v>
      </c>
      <c r="E1696" s="8">
        <v>38</v>
      </c>
      <c r="F1696" s="9">
        <v>1165.3981147745662</v>
      </c>
      <c r="G1696" s="6" t="s">
        <v>22</v>
      </c>
      <c r="H1696" s="12">
        <f>IF(Таблица3[[#This Row],[Количество]]&lt;0,E1696*F1696*(-1),E1696*F1696)</f>
        <v>44285.128361433519</v>
      </c>
    </row>
    <row r="1697" spans="1:8" x14ac:dyDescent="0.25">
      <c r="A1697" s="6">
        <v>1705</v>
      </c>
      <c r="B1697" s="6" t="s">
        <v>13</v>
      </c>
      <c r="C1697" s="7">
        <v>44549</v>
      </c>
      <c r="D1697" s="6" t="s">
        <v>16</v>
      </c>
      <c r="E1697" s="8">
        <v>0</v>
      </c>
      <c r="F1697" s="9">
        <v>17.059716699737852</v>
      </c>
      <c r="G1697" s="6" t="s">
        <v>23</v>
      </c>
      <c r="H1697" s="12">
        <f>IF(Таблица3[[#This Row],[Количество]]&lt;0,E1697*F1697*(-1),E1697*F1697)</f>
        <v>0</v>
      </c>
    </row>
    <row r="1698" spans="1:8" x14ac:dyDescent="0.25">
      <c r="A1698" s="6">
        <v>1706</v>
      </c>
      <c r="B1698" s="6" t="s">
        <v>14</v>
      </c>
      <c r="C1698" s="7">
        <v>44120</v>
      </c>
      <c r="D1698" s="6" t="s">
        <v>16</v>
      </c>
      <c r="E1698" s="8">
        <v>70</v>
      </c>
      <c r="F1698" s="9">
        <v>2118.0942925062227</v>
      </c>
      <c r="G1698" s="6" t="s">
        <v>22</v>
      </c>
      <c r="H1698" s="12">
        <f>IF(Таблица3[[#This Row],[Количество]]&lt;0,E1698*F1698*(-1),E1698*F1698)</f>
        <v>148266.60047543558</v>
      </c>
    </row>
    <row r="1699" spans="1:8" x14ac:dyDescent="0.25">
      <c r="A1699" s="6">
        <v>1707</v>
      </c>
      <c r="B1699" s="6" t="s">
        <v>9</v>
      </c>
      <c r="C1699" s="7">
        <v>44329</v>
      </c>
      <c r="D1699" s="6" t="s">
        <v>17</v>
      </c>
      <c r="E1699" s="8">
        <v>-8</v>
      </c>
      <c r="F1699" s="9">
        <v>-221.6452981425434</v>
      </c>
      <c r="G1699" s="6" t="s">
        <v>24</v>
      </c>
      <c r="H1699" s="12">
        <f>IF(Таблица3[[#This Row],[Количество]]&lt;0,E1699*F1699*(-1),E1699*F1699)</f>
        <v>-1773.1623851403472</v>
      </c>
    </row>
    <row r="1700" spans="1:8" x14ac:dyDescent="0.25">
      <c r="A1700" s="6">
        <v>1708</v>
      </c>
      <c r="B1700" s="6" t="s">
        <v>9</v>
      </c>
      <c r="C1700" s="7">
        <v>43585</v>
      </c>
      <c r="D1700" s="6" t="s">
        <v>16</v>
      </c>
      <c r="E1700" s="8">
        <v>65</v>
      </c>
      <c r="F1700" s="9">
        <v>1969.4966457435571</v>
      </c>
      <c r="G1700" s="6" t="s">
        <v>23</v>
      </c>
      <c r="H1700" s="12">
        <f>IF(Таблица3[[#This Row],[Количество]]&lt;0,E1700*F1700*(-1),E1700*F1700)</f>
        <v>128017.28197333121</v>
      </c>
    </row>
    <row r="1701" spans="1:8" x14ac:dyDescent="0.25">
      <c r="A1701" s="6">
        <v>1709</v>
      </c>
      <c r="B1701" s="6" t="s">
        <v>9</v>
      </c>
      <c r="C1701" s="7">
        <v>43794</v>
      </c>
      <c r="D1701" s="6" t="s">
        <v>18</v>
      </c>
      <c r="E1701" s="8">
        <v>-5</v>
      </c>
      <c r="F1701" s="9">
        <v>-122.35172213399022</v>
      </c>
      <c r="G1701" s="6" t="s">
        <v>21</v>
      </c>
      <c r="H1701" s="12">
        <f>IF(Таблица3[[#This Row],[Количество]]&lt;0,E1701*F1701*(-1),E1701*F1701)</f>
        <v>-611.75861066995117</v>
      </c>
    </row>
    <row r="1702" spans="1:8" x14ac:dyDescent="0.25">
      <c r="A1702" s="6">
        <v>1710</v>
      </c>
      <c r="B1702" s="6" t="s">
        <v>9</v>
      </c>
      <c r="C1702" s="7">
        <v>44406</v>
      </c>
      <c r="D1702" s="6" t="s">
        <v>17</v>
      </c>
      <c r="E1702" s="8">
        <v>34</v>
      </c>
      <c r="F1702" s="9">
        <v>1044.6148815266854</v>
      </c>
      <c r="G1702" s="6" t="s">
        <v>21</v>
      </c>
      <c r="H1702" s="12">
        <f>IF(Таблица3[[#This Row],[Количество]]&lt;0,E1702*F1702*(-1),E1702*F1702)</f>
        <v>35516.905971907305</v>
      </c>
    </row>
    <row r="1703" spans="1:8" x14ac:dyDescent="0.25">
      <c r="A1703" s="6">
        <v>1711</v>
      </c>
      <c r="B1703" s="6" t="s">
        <v>10</v>
      </c>
      <c r="C1703" s="7">
        <v>43552</v>
      </c>
      <c r="D1703" s="6" t="s">
        <v>18</v>
      </c>
      <c r="E1703" s="8">
        <v>72</v>
      </c>
      <c r="F1703" s="9">
        <v>2178.85871732225</v>
      </c>
      <c r="G1703" s="6" t="s">
        <v>23</v>
      </c>
      <c r="H1703" s="12">
        <f>IF(Таблица3[[#This Row],[Количество]]&lt;0,E1703*F1703*(-1),E1703*F1703)</f>
        <v>156877.82764720201</v>
      </c>
    </row>
    <row r="1704" spans="1:8" x14ac:dyDescent="0.25">
      <c r="A1704" s="6">
        <v>1712</v>
      </c>
      <c r="B1704" s="6" t="s">
        <v>14</v>
      </c>
      <c r="C1704" s="7">
        <v>44230</v>
      </c>
      <c r="D1704" s="6" t="s">
        <v>16</v>
      </c>
      <c r="E1704" s="8">
        <v>-1</v>
      </c>
      <c r="F1704" s="9">
        <v>-6.5444775995364735</v>
      </c>
      <c r="G1704" s="6" t="s">
        <v>22</v>
      </c>
      <c r="H1704" s="12">
        <f>IF(Таблица3[[#This Row],[Количество]]&lt;0,E1704*F1704*(-1),E1704*F1704)</f>
        <v>-6.5444775995364735</v>
      </c>
    </row>
    <row r="1705" spans="1:8" x14ac:dyDescent="0.25">
      <c r="A1705" s="6">
        <v>1713</v>
      </c>
      <c r="B1705" s="6" t="s">
        <v>12</v>
      </c>
      <c r="C1705" s="7">
        <v>44538</v>
      </c>
      <c r="D1705" s="6" t="s">
        <v>18</v>
      </c>
      <c r="E1705" s="8">
        <v>40</v>
      </c>
      <c r="F1705" s="9">
        <v>1221.4268476291654</v>
      </c>
      <c r="G1705" s="6" t="s">
        <v>23</v>
      </c>
      <c r="H1705" s="12">
        <f>IF(Таблица3[[#This Row],[Количество]]&lt;0,E1705*F1705*(-1),E1705*F1705)</f>
        <v>48857.073905166617</v>
      </c>
    </row>
    <row r="1706" spans="1:8" x14ac:dyDescent="0.25">
      <c r="A1706" s="6">
        <v>1714</v>
      </c>
      <c r="B1706" s="6" t="s">
        <v>13</v>
      </c>
      <c r="C1706" s="7">
        <v>43717</v>
      </c>
      <c r="D1706" s="6" t="s">
        <v>20</v>
      </c>
      <c r="E1706" s="8">
        <v>65</v>
      </c>
      <c r="F1706" s="9">
        <v>1967.048678005166</v>
      </c>
      <c r="G1706" s="6" t="s">
        <v>21</v>
      </c>
      <c r="H1706" s="12">
        <f>IF(Таблица3[[#This Row],[Количество]]&lt;0,E1706*F1706*(-1),E1706*F1706)</f>
        <v>127858.1640703358</v>
      </c>
    </row>
    <row r="1707" spans="1:8" x14ac:dyDescent="0.25">
      <c r="A1707" s="6">
        <v>1715</v>
      </c>
      <c r="B1707" s="6" t="s">
        <v>9</v>
      </c>
      <c r="C1707" s="7">
        <v>43651</v>
      </c>
      <c r="D1707" s="6" t="s">
        <v>18</v>
      </c>
      <c r="E1707" s="8">
        <v>77</v>
      </c>
      <c r="F1707" s="9">
        <v>2324.1740522130285</v>
      </c>
      <c r="G1707" s="6" t="s">
        <v>24</v>
      </c>
      <c r="H1707" s="12">
        <f>IF(Таблица3[[#This Row],[Количество]]&lt;0,E1707*F1707*(-1),E1707*F1707)</f>
        <v>178961.40202040318</v>
      </c>
    </row>
    <row r="1708" spans="1:8" x14ac:dyDescent="0.25">
      <c r="A1708" s="6">
        <v>1716</v>
      </c>
      <c r="B1708" s="6" t="s">
        <v>14</v>
      </c>
      <c r="C1708" s="7">
        <v>43574</v>
      </c>
      <c r="D1708" s="6" t="s">
        <v>20</v>
      </c>
      <c r="E1708" s="8">
        <v>51</v>
      </c>
      <c r="F1708" s="9">
        <v>1550.0139731564645</v>
      </c>
      <c r="G1708" s="6" t="s">
        <v>22</v>
      </c>
      <c r="H1708" s="12">
        <f>IF(Таблица3[[#This Row],[Количество]]&lt;0,E1708*F1708*(-1),E1708*F1708)</f>
        <v>79050.712630979688</v>
      </c>
    </row>
    <row r="1709" spans="1:8" x14ac:dyDescent="0.25">
      <c r="A1709" s="6">
        <v>1717</v>
      </c>
      <c r="B1709" s="6" t="s">
        <v>15</v>
      </c>
      <c r="C1709" s="7">
        <v>44296</v>
      </c>
      <c r="D1709" s="6" t="s">
        <v>17</v>
      </c>
      <c r="E1709" s="8">
        <v>-9</v>
      </c>
      <c r="F1709" s="9">
        <v>-251.03275559538363</v>
      </c>
      <c r="G1709" s="6" t="s">
        <v>21</v>
      </c>
      <c r="H1709" s="12">
        <f>IF(Таблица3[[#This Row],[Количество]]&lt;0,E1709*F1709*(-1),E1709*F1709)</f>
        <v>-2259.2948003584529</v>
      </c>
    </row>
    <row r="1710" spans="1:8" x14ac:dyDescent="0.25">
      <c r="A1710" s="6">
        <v>1718</v>
      </c>
      <c r="B1710" s="6" t="s">
        <v>14</v>
      </c>
      <c r="C1710" s="7">
        <v>44285</v>
      </c>
      <c r="D1710" s="6" t="s">
        <v>20</v>
      </c>
      <c r="E1710" s="8">
        <v>17</v>
      </c>
      <c r="F1710" s="9">
        <v>527.32870933394429</v>
      </c>
      <c r="G1710" s="6" t="s">
        <v>24</v>
      </c>
      <c r="H1710" s="12">
        <f>IF(Таблица3[[#This Row],[Количество]]&lt;0,E1710*F1710*(-1),E1710*F1710)</f>
        <v>8964.5880586770527</v>
      </c>
    </row>
    <row r="1711" spans="1:8" x14ac:dyDescent="0.25">
      <c r="A1711" s="6">
        <v>1719</v>
      </c>
      <c r="B1711" s="6" t="s">
        <v>7</v>
      </c>
      <c r="C1711" s="7">
        <v>44296</v>
      </c>
      <c r="D1711" s="6" t="s">
        <v>16</v>
      </c>
      <c r="E1711" s="8">
        <v>11</v>
      </c>
      <c r="F1711" s="9">
        <v>348.067775061406</v>
      </c>
      <c r="G1711" s="6" t="s">
        <v>24</v>
      </c>
      <c r="H1711" s="12">
        <f>IF(Таблица3[[#This Row],[Количество]]&lt;0,E1711*F1711*(-1),E1711*F1711)</f>
        <v>3828.7455256754661</v>
      </c>
    </row>
    <row r="1712" spans="1:8" x14ac:dyDescent="0.25">
      <c r="A1712" s="6">
        <v>1720</v>
      </c>
      <c r="B1712" s="6" t="s">
        <v>12</v>
      </c>
      <c r="C1712" s="7">
        <v>43640</v>
      </c>
      <c r="D1712" s="6" t="s">
        <v>18</v>
      </c>
      <c r="E1712" s="8">
        <v>40</v>
      </c>
      <c r="F1712" s="9">
        <v>1216.4869809891456</v>
      </c>
      <c r="G1712" s="6" t="s">
        <v>21</v>
      </c>
      <c r="H1712" s="12">
        <f>IF(Таблица3[[#This Row],[Количество]]&lt;0,E1712*F1712*(-1),E1712*F1712)</f>
        <v>48659.47923956583</v>
      </c>
    </row>
    <row r="1713" spans="1:8" x14ac:dyDescent="0.25">
      <c r="A1713" s="6">
        <v>1721</v>
      </c>
      <c r="B1713" s="6" t="s">
        <v>7</v>
      </c>
      <c r="C1713" s="7">
        <v>44428</v>
      </c>
      <c r="D1713" s="6" t="s">
        <v>17</v>
      </c>
      <c r="E1713" s="8">
        <v>67</v>
      </c>
      <c r="F1713" s="9">
        <v>2027.2483169959664</v>
      </c>
      <c r="G1713" s="6" t="s">
        <v>23</v>
      </c>
      <c r="H1713" s="12">
        <f>IF(Таблица3[[#This Row],[Количество]]&lt;0,E1713*F1713*(-1),E1713*F1713)</f>
        <v>135825.63723872975</v>
      </c>
    </row>
    <row r="1714" spans="1:8" x14ac:dyDescent="0.25">
      <c r="A1714" s="6">
        <v>1722</v>
      </c>
      <c r="B1714" s="6" t="s">
        <v>9</v>
      </c>
      <c r="C1714" s="7">
        <v>44406</v>
      </c>
      <c r="D1714" s="6" t="s">
        <v>19</v>
      </c>
      <c r="E1714" s="8">
        <v>79</v>
      </c>
      <c r="F1714" s="9">
        <v>2392.5066766148793</v>
      </c>
      <c r="G1714" s="6" t="s">
        <v>22</v>
      </c>
      <c r="H1714" s="12">
        <f>IF(Таблица3[[#This Row],[Количество]]&lt;0,E1714*F1714*(-1),E1714*F1714)</f>
        <v>189008.02745257548</v>
      </c>
    </row>
    <row r="1715" spans="1:8" x14ac:dyDescent="0.25">
      <c r="A1715" s="6">
        <v>1723</v>
      </c>
      <c r="B1715" s="6" t="s">
        <v>15</v>
      </c>
      <c r="C1715" s="7">
        <v>43966</v>
      </c>
      <c r="D1715" s="6" t="s">
        <v>17</v>
      </c>
      <c r="E1715" s="8">
        <v>-7</v>
      </c>
      <c r="F1715" s="9">
        <v>-191.59862376296053</v>
      </c>
      <c r="G1715" s="6" t="s">
        <v>22</v>
      </c>
      <c r="H1715" s="12">
        <f>IF(Таблица3[[#This Row],[Количество]]&lt;0,E1715*F1715*(-1),E1715*F1715)</f>
        <v>-1341.1903663407238</v>
      </c>
    </row>
    <row r="1716" spans="1:8" x14ac:dyDescent="0.25">
      <c r="A1716" s="6">
        <v>1724</v>
      </c>
      <c r="B1716" s="6" t="s">
        <v>15</v>
      </c>
      <c r="C1716" s="7">
        <v>44340</v>
      </c>
      <c r="D1716" s="6" t="s">
        <v>20</v>
      </c>
      <c r="E1716" s="8">
        <v>72</v>
      </c>
      <c r="F1716" s="9">
        <v>2180.596969781895</v>
      </c>
      <c r="G1716" s="6" t="s">
        <v>21</v>
      </c>
      <c r="H1716" s="12">
        <f>IF(Таблица3[[#This Row],[Количество]]&lt;0,E1716*F1716*(-1),E1716*F1716)</f>
        <v>157002.98182429644</v>
      </c>
    </row>
    <row r="1717" spans="1:8" x14ac:dyDescent="0.25">
      <c r="A1717" s="6">
        <v>1725</v>
      </c>
      <c r="B1717" s="6" t="s">
        <v>10</v>
      </c>
      <c r="C1717" s="7">
        <v>44406</v>
      </c>
      <c r="D1717" s="6" t="s">
        <v>16</v>
      </c>
      <c r="E1717" s="8">
        <v>53</v>
      </c>
      <c r="F1717" s="9">
        <v>1607.6900841046422</v>
      </c>
      <c r="G1717" s="6" t="s">
        <v>23</v>
      </c>
      <c r="H1717" s="12">
        <f>IF(Таблица3[[#This Row],[Количество]]&lt;0,E1717*F1717*(-1),E1717*F1717)</f>
        <v>85207.574457546041</v>
      </c>
    </row>
    <row r="1718" spans="1:8" x14ac:dyDescent="0.25">
      <c r="A1718" s="6">
        <v>1726</v>
      </c>
      <c r="B1718" s="6" t="s">
        <v>12</v>
      </c>
      <c r="C1718" s="7">
        <v>43651</v>
      </c>
      <c r="D1718" s="6" t="s">
        <v>16</v>
      </c>
      <c r="E1718" s="8">
        <v>35</v>
      </c>
      <c r="F1718" s="9">
        <v>1074.0939275823844</v>
      </c>
      <c r="G1718" s="6" t="s">
        <v>21</v>
      </c>
      <c r="H1718" s="12">
        <f>IF(Таблица3[[#This Row],[Количество]]&lt;0,E1718*F1718*(-1),E1718*F1718)</f>
        <v>37593.287465383451</v>
      </c>
    </row>
    <row r="1719" spans="1:8" x14ac:dyDescent="0.25">
      <c r="A1719" s="6">
        <v>1727</v>
      </c>
      <c r="B1719" s="6" t="s">
        <v>7</v>
      </c>
      <c r="C1719" s="7">
        <v>43772</v>
      </c>
      <c r="D1719" s="6" t="s">
        <v>18</v>
      </c>
      <c r="E1719" s="8">
        <v>39</v>
      </c>
      <c r="F1719" s="9">
        <v>1186.7053890819109</v>
      </c>
      <c r="G1719" s="6" t="s">
        <v>24</v>
      </c>
      <c r="H1719" s="12">
        <f>IF(Таблица3[[#This Row],[Количество]]&lt;0,E1719*F1719*(-1),E1719*F1719)</f>
        <v>46281.510174194525</v>
      </c>
    </row>
    <row r="1720" spans="1:8" x14ac:dyDescent="0.25">
      <c r="A1720" s="6">
        <v>1728</v>
      </c>
      <c r="B1720" s="6" t="s">
        <v>10</v>
      </c>
      <c r="C1720" s="7">
        <v>44021</v>
      </c>
      <c r="D1720" s="6" t="s">
        <v>20</v>
      </c>
      <c r="E1720" s="8">
        <v>-7</v>
      </c>
      <c r="F1720" s="9">
        <v>-193.54078968263275</v>
      </c>
      <c r="G1720" s="6" t="s">
        <v>22</v>
      </c>
      <c r="H1720" s="12">
        <f>IF(Таблица3[[#This Row],[Количество]]&lt;0,E1720*F1720*(-1),E1720*F1720)</f>
        <v>-1354.7855277784292</v>
      </c>
    </row>
    <row r="1721" spans="1:8" x14ac:dyDescent="0.25">
      <c r="A1721" s="6">
        <v>1729</v>
      </c>
      <c r="B1721" s="6" t="s">
        <v>11</v>
      </c>
      <c r="C1721" s="7">
        <v>43999</v>
      </c>
      <c r="D1721" s="6" t="s">
        <v>16</v>
      </c>
      <c r="E1721" s="8">
        <v>68</v>
      </c>
      <c r="F1721" s="9">
        <v>2063.4423843177219</v>
      </c>
      <c r="G1721" s="6" t="s">
        <v>21</v>
      </c>
      <c r="H1721" s="12">
        <f>IF(Таблица3[[#This Row],[Количество]]&lt;0,E1721*F1721*(-1),E1721*F1721)</f>
        <v>140314.08213360509</v>
      </c>
    </row>
    <row r="1722" spans="1:8" x14ac:dyDescent="0.25">
      <c r="A1722" s="6">
        <v>1730</v>
      </c>
      <c r="B1722" s="6" t="s">
        <v>12</v>
      </c>
      <c r="C1722" s="7">
        <v>44131</v>
      </c>
      <c r="D1722" s="6" t="s">
        <v>16</v>
      </c>
      <c r="E1722" s="8">
        <v>86</v>
      </c>
      <c r="F1722" s="9">
        <v>2602.9001268034376</v>
      </c>
      <c r="G1722" s="6" t="s">
        <v>24</v>
      </c>
      <c r="H1722" s="12">
        <f>IF(Таблица3[[#This Row],[Количество]]&lt;0,E1722*F1722*(-1),E1722*F1722)</f>
        <v>223849.41090509563</v>
      </c>
    </row>
    <row r="1723" spans="1:8" x14ac:dyDescent="0.25">
      <c r="A1723" s="6">
        <v>1731</v>
      </c>
      <c r="B1723" s="6" t="s">
        <v>8</v>
      </c>
      <c r="C1723" s="7">
        <v>44439</v>
      </c>
      <c r="D1723" s="6" t="s">
        <v>19</v>
      </c>
      <c r="E1723" s="8">
        <v>84</v>
      </c>
      <c r="F1723" s="9">
        <v>2547.763109952969</v>
      </c>
      <c r="G1723" s="6" t="s">
        <v>21</v>
      </c>
      <c r="H1723" s="12">
        <f>IF(Таблица3[[#This Row],[Количество]]&lt;0,E1723*F1723*(-1),E1723*F1723)</f>
        <v>214012.10123604941</v>
      </c>
    </row>
    <row r="1724" spans="1:8" x14ac:dyDescent="0.25">
      <c r="A1724" s="6">
        <v>1732</v>
      </c>
      <c r="B1724" s="6" t="s">
        <v>11</v>
      </c>
      <c r="C1724" s="7">
        <v>43794</v>
      </c>
      <c r="D1724" s="6" t="s">
        <v>20</v>
      </c>
      <c r="E1724" s="8">
        <v>6</v>
      </c>
      <c r="F1724" s="9">
        <v>199.65040351983745</v>
      </c>
      <c r="G1724" s="6" t="s">
        <v>23</v>
      </c>
      <c r="H1724" s="12">
        <f>IF(Таблица3[[#This Row],[Количество]]&lt;0,E1724*F1724*(-1),E1724*F1724)</f>
        <v>1197.9024211190247</v>
      </c>
    </row>
    <row r="1725" spans="1:8" x14ac:dyDescent="0.25">
      <c r="A1725" s="6">
        <v>1733</v>
      </c>
      <c r="B1725" s="6" t="s">
        <v>8</v>
      </c>
      <c r="C1725" s="7">
        <v>43475</v>
      </c>
      <c r="D1725" s="6" t="s">
        <v>19</v>
      </c>
      <c r="E1725" s="8">
        <v>-5</v>
      </c>
      <c r="F1725" s="9">
        <v>-127.72394146444128</v>
      </c>
      <c r="G1725" s="6" t="s">
        <v>22</v>
      </c>
      <c r="H1725" s="12">
        <f>IF(Таблица3[[#This Row],[Количество]]&lt;0,E1725*F1725*(-1),E1725*F1725)</f>
        <v>-638.61970732220641</v>
      </c>
    </row>
    <row r="1726" spans="1:8" x14ac:dyDescent="0.25">
      <c r="A1726" s="6">
        <v>1734</v>
      </c>
      <c r="B1726" s="6" t="s">
        <v>11</v>
      </c>
      <c r="C1726" s="7">
        <v>43563</v>
      </c>
      <c r="D1726" s="6" t="s">
        <v>18</v>
      </c>
      <c r="E1726" s="8">
        <v>22</v>
      </c>
      <c r="F1726" s="9">
        <v>679.36736058497877</v>
      </c>
      <c r="G1726" s="6" t="s">
        <v>24</v>
      </c>
      <c r="H1726" s="12">
        <f>IF(Таблица3[[#This Row],[Количество]]&lt;0,E1726*F1726*(-1),E1726*F1726)</f>
        <v>14946.081932869532</v>
      </c>
    </row>
    <row r="1727" spans="1:8" x14ac:dyDescent="0.25">
      <c r="A1727" s="6">
        <v>1735</v>
      </c>
      <c r="B1727" s="6" t="s">
        <v>8</v>
      </c>
      <c r="C1727" s="7">
        <v>44538</v>
      </c>
      <c r="D1727" s="6" t="s">
        <v>16</v>
      </c>
      <c r="E1727" s="8">
        <v>29</v>
      </c>
      <c r="F1727" s="9">
        <v>891.14636106343573</v>
      </c>
      <c r="G1727" s="6" t="s">
        <v>21</v>
      </c>
      <c r="H1727" s="12">
        <f>IF(Таблица3[[#This Row],[Количество]]&lt;0,E1727*F1727*(-1),E1727*F1727)</f>
        <v>25843.244470839636</v>
      </c>
    </row>
    <row r="1728" spans="1:8" x14ac:dyDescent="0.25">
      <c r="A1728" s="6">
        <v>1736</v>
      </c>
      <c r="B1728" s="6" t="s">
        <v>9</v>
      </c>
      <c r="C1728" s="7">
        <v>44142</v>
      </c>
      <c r="D1728" s="6" t="s">
        <v>18</v>
      </c>
      <c r="E1728" s="8">
        <v>3</v>
      </c>
      <c r="F1728" s="9">
        <v>108.89833668586128</v>
      </c>
      <c r="G1728" s="6" t="s">
        <v>22</v>
      </c>
      <c r="H1728" s="12">
        <f>IF(Таблица3[[#This Row],[Количество]]&lt;0,E1728*F1728*(-1),E1728*F1728)</f>
        <v>326.69501005758383</v>
      </c>
    </row>
    <row r="1729" spans="1:8" x14ac:dyDescent="0.25">
      <c r="A1729" s="6">
        <v>1737</v>
      </c>
      <c r="B1729" s="6" t="s">
        <v>7</v>
      </c>
      <c r="C1729" s="7">
        <v>43552</v>
      </c>
      <c r="D1729" s="6" t="s">
        <v>16</v>
      </c>
      <c r="E1729" s="8">
        <v>88</v>
      </c>
      <c r="F1729" s="9">
        <v>2655.2523967441093</v>
      </c>
      <c r="G1729" s="6" t="s">
        <v>21</v>
      </c>
      <c r="H1729" s="12">
        <f>IF(Таблица3[[#This Row],[Количество]]&lt;0,E1729*F1729*(-1),E1729*F1729)</f>
        <v>233662.21091348163</v>
      </c>
    </row>
    <row r="1730" spans="1:8" x14ac:dyDescent="0.25">
      <c r="A1730" s="6">
        <v>1738</v>
      </c>
      <c r="B1730" s="6" t="s">
        <v>12</v>
      </c>
      <c r="C1730" s="7">
        <v>44252</v>
      </c>
      <c r="D1730" s="6" t="s">
        <v>16</v>
      </c>
      <c r="E1730" s="8">
        <v>41</v>
      </c>
      <c r="F1730" s="9">
        <v>1249.8924123949018</v>
      </c>
      <c r="G1730" s="6" t="s">
        <v>24</v>
      </c>
      <c r="H1730" s="12">
        <f>IF(Таблица3[[#This Row],[Количество]]&lt;0,E1730*F1730*(-1),E1730*F1730)</f>
        <v>51245.588908190977</v>
      </c>
    </row>
    <row r="1731" spans="1:8" x14ac:dyDescent="0.25">
      <c r="A1731" s="6">
        <v>1739</v>
      </c>
      <c r="B1731" s="6" t="s">
        <v>14</v>
      </c>
      <c r="C1731" s="7">
        <v>44241</v>
      </c>
      <c r="D1731" s="6" t="s">
        <v>17</v>
      </c>
      <c r="E1731" s="8">
        <v>59</v>
      </c>
      <c r="F1731" s="9">
        <v>1788.3628019769551</v>
      </c>
      <c r="G1731" s="6" t="s">
        <v>21</v>
      </c>
      <c r="H1731" s="12">
        <f>IF(Таблица3[[#This Row],[Количество]]&lt;0,E1731*F1731*(-1),E1731*F1731)</f>
        <v>105513.40531664035</v>
      </c>
    </row>
    <row r="1732" spans="1:8" x14ac:dyDescent="0.25">
      <c r="A1732" s="6">
        <v>1740</v>
      </c>
      <c r="B1732" s="6" t="s">
        <v>14</v>
      </c>
      <c r="C1732" s="7">
        <v>44109</v>
      </c>
      <c r="D1732" s="6" t="s">
        <v>20</v>
      </c>
      <c r="E1732" s="8">
        <v>29</v>
      </c>
      <c r="F1732" s="9">
        <v>892.61658607480399</v>
      </c>
      <c r="G1732" s="6" t="s">
        <v>22</v>
      </c>
      <c r="H1732" s="12">
        <f>IF(Таблица3[[#This Row],[Количество]]&lt;0,E1732*F1732*(-1),E1732*F1732)</f>
        <v>25885.880996169315</v>
      </c>
    </row>
    <row r="1733" spans="1:8" x14ac:dyDescent="0.25">
      <c r="A1733" s="6">
        <v>1741</v>
      </c>
      <c r="B1733" s="6" t="s">
        <v>7</v>
      </c>
      <c r="C1733" s="7">
        <v>43878</v>
      </c>
      <c r="D1733" s="6" t="s">
        <v>20</v>
      </c>
      <c r="E1733" s="8">
        <v>43</v>
      </c>
      <c r="F1733" s="9">
        <v>1302.9965520792396</v>
      </c>
      <c r="G1733" s="6" t="s">
        <v>23</v>
      </c>
      <c r="H1733" s="12">
        <f>IF(Таблица3[[#This Row],[Количество]]&lt;0,E1733*F1733*(-1),E1733*F1733)</f>
        <v>56028.851739407299</v>
      </c>
    </row>
    <row r="1734" spans="1:8" x14ac:dyDescent="0.25">
      <c r="A1734" s="6">
        <v>1742</v>
      </c>
      <c r="B1734" s="6" t="s">
        <v>9</v>
      </c>
      <c r="C1734" s="7">
        <v>43574</v>
      </c>
      <c r="D1734" s="6" t="s">
        <v>18</v>
      </c>
      <c r="E1734" s="8">
        <v>75</v>
      </c>
      <c r="F1734" s="9">
        <v>2275.1732588951381</v>
      </c>
      <c r="G1734" s="6" t="s">
        <v>21</v>
      </c>
      <c r="H1734" s="12">
        <f>IF(Таблица3[[#This Row],[Количество]]&lt;0,E1734*F1734*(-1),E1734*F1734)</f>
        <v>170637.99441713537</v>
      </c>
    </row>
    <row r="1735" spans="1:8" x14ac:dyDescent="0.25">
      <c r="A1735" s="6">
        <v>1743</v>
      </c>
      <c r="B1735" s="6" t="s">
        <v>8</v>
      </c>
      <c r="C1735" s="7">
        <v>44065</v>
      </c>
      <c r="D1735" s="6" t="s">
        <v>20</v>
      </c>
      <c r="E1735" s="8">
        <v>40</v>
      </c>
      <c r="F1735" s="9">
        <v>1217.0811716084982</v>
      </c>
      <c r="G1735" s="6" t="s">
        <v>21</v>
      </c>
      <c r="H1735" s="12">
        <f>IF(Таблица3[[#This Row],[Количество]]&lt;0,E1735*F1735*(-1),E1735*F1735)</f>
        <v>48683.246864339926</v>
      </c>
    </row>
    <row r="1736" spans="1:8" x14ac:dyDescent="0.25">
      <c r="A1736" s="6">
        <v>1744</v>
      </c>
      <c r="B1736" s="6" t="s">
        <v>9</v>
      </c>
      <c r="C1736" s="7">
        <v>44153</v>
      </c>
      <c r="D1736" s="6" t="s">
        <v>20</v>
      </c>
      <c r="E1736" s="8">
        <v>78</v>
      </c>
      <c r="F1736" s="9">
        <v>2358.8656276327201</v>
      </c>
      <c r="G1736" s="6" t="s">
        <v>22</v>
      </c>
      <c r="H1736" s="12">
        <f>IF(Таблица3[[#This Row],[Количество]]&lt;0,E1736*F1736*(-1),E1736*F1736)</f>
        <v>183991.51895535216</v>
      </c>
    </row>
    <row r="1737" spans="1:8" x14ac:dyDescent="0.25">
      <c r="A1737" s="6">
        <v>1745</v>
      </c>
      <c r="B1737" s="6" t="s">
        <v>15</v>
      </c>
      <c r="C1737" s="7">
        <v>44274</v>
      </c>
      <c r="D1737" s="6" t="s">
        <v>16</v>
      </c>
      <c r="E1737" s="8">
        <v>38</v>
      </c>
      <c r="F1737" s="9">
        <v>1157.9763515244601</v>
      </c>
      <c r="G1737" s="6" t="s">
        <v>24</v>
      </c>
      <c r="H1737" s="12">
        <f>IF(Таблица3[[#This Row],[Количество]]&lt;0,E1737*F1737*(-1),E1737*F1737)</f>
        <v>44003.101357929489</v>
      </c>
    </row>
    <row r="1738" spans="1:8" x14ac:dyDescent="0.25">
      <c r="A1738" s="6">
        <v>1746</v>
      </c>
      <c r="B1738" s="6" t="s">
        <v>12</v>
      </c>
      <c r="C1738" s="7">
        <v>44351</v>
      </c>
      <c r="D1738" s="6" t="s">
        <v>20</v>
      </c>
      <c r="E1738" s="8">
        <v>-3</v>
      </c>
      <c r="F1738" s="9">
        <v>-63.542907791353954</v>
      </c>
      <c r="G1738" s="6" t="s">
        <v>23</v>
      </c>
      <c r="H1738" s="12">
        <f>IF(Таблица3[[#This Row],[Количество]]&lt;0,E1738*F1738*(-1),E1738*F1738)</f>
        <v>-190.62872337406185</v>
      </c>
    </row>
    <row r="1739" spans="1:8" x14ac:dyDescent="0.25">
      <c r="A1739" s="6">
        <v>1747</v>
      </c>
      <c r="B1739" s="6" t="s">
        <v>13</v>
      </c>
      <c r="C1739" s="7">
        <v>43944</v>
      </c>
      <c r="D1739" s="6" t="s">
        <v>17</v>
      </c>
      <c r="E1739" s="8">
        <v>34</v>
      </c>
      <c r="F1739" s="9">
        <v>1038.9786724156641</v>
      </c>
      <c r="G1739" s="6" t="s">
        <v>23</v>
      </c>
      <c r="H1739" s="12">
        <f>IF(Таблица3[[#This Row],[Количество]]&lt;0,E1739*F1739*(-1),E1739*F1739)</f>
        <v>35325.274862132581</v>
      </c>
    </row>
    <row r="1740" spans="1:8" x14ac:dyDescent="0.25">
      <c r="A1740" s="6">
        <v>1748</v>
      </c>
      <c r="B1740" s="6" t="s">
        <v>7</v>
      </c>
      <c r="C1740" s="7">
        <v>43955</v>
      </c>
      <c r="D1740" s="6" t="s">
        <v>16</v>
      </c>
      <c r="E1740" s="8">
        <v>85</v>
      </c>
      <c r="F1740" s="9">
        <v>2564.457111777549</v>
      </c>
      <c r="G1740" s="6" t="s">
        <v>21</v>
      </c>
      <c r="H1740" s="12">
        <f>IF(Таблица3[[#This Row],[Количество]]&lt;0,E1740*F1740*(-1),E1740*F1740)</f>
        <v>217978.85450109167</v>
      </c>
    </row>
    <row r="1741" spans="1:8" x14ac:dyDescent="0.25">
      <c r="A1741" s="6">
        <v>1749</v>
      </c>
      <c r="B1741" s="6" t="s">
        <v>11</v>
      </c>
      <c r="C1741" s="7">
        <v>44516</v>
      </c>
      <c r="D1741" s="6" t="s">
        <v>17</v>
      </c>
      <c r="E1741" s="8">
        <v>70</v>
      </c>
      <c r="F1741" s="9">
        <v>2120.2897469121849</v>
      </c>
      <c r="G1741" s="6" t="s">
        <v>23</v>
      </c>
      <c r="H1741" s="12">
        <f>IF(Таблица3[[#This Row],[Количество]]&lt;0,E1741*F1741*(-1),E1741*F1741)</f>
        <v>148420.28228385295</v>
      </c>
    </row>
    <row r="1742" spans="1:8" x14ac:dyDescent="0.25">
      <c r="A1742" s="6">
        <v>1750</v>
      </c>
      <c r="B1742" s="6" t="s">
        <v>12</v>
      </c>
      <c r="C1742" s="7">
        <v>43772</v>
      </c>
      <c r="D1742" s="6" t="s">
        <v>16</v>
      </c>
      <c r="E1742" s="8">
        <v>86</v>
      </c>
      <c r="F1742" s="9">
        <v>2597.5727876328738</v>
      </c>
      <c r="G1742" s="6" t="s">
        <v>24</v>
      </c>
      <c r="H1742" s="12">
        <f>IF(Таблица3[[#This Row],[Количество]]&lt;0,E1742*F1742*(-1),E1742*F1742)</f>
        <v>223391.25973642714</v>
      </c>
    </row>
    <row r="1743" spans="1:8" x14ac:dyDescent="0.25">
      <c r="A1743" s="6">
        <v>1751</v>
      </c>
      <c r="B1743" s="6" t="s">
        <v>9</v>
      </c>
      <c r="C1743" s="7">
        <v>43816</v>
      </c>
      <c r="D1743" s="6" t="s">
        <v>17</v>
      </c>
      <c r="E1743" s="8">
        <v>47</v>
      </c>
      <c r="F1743" s="9">
        <v>1429.3190581421757</v>
      </c>
      <c r="G1743" s="6" t="s">
        <v>21</v>
      </c>
      <c r="H1743" s="12">
        <f>IF(Таблица3[[#This Row],[Количество]]&lt;0,E1743*F1743*(-1),E1743*F1743)</f>
        <v>67177.995732682262</v>
      </c>
    </row>
    <row r="1744" spans="1:8" x14ac:dyDescent="0.25">
      <c r="A1744" s="6">
        <v>1752</v>
      </c>
      <c r="B1744" s="6" t="s">
        <v>10</v>
      </c>
      <c r="C1744" s="7">
        <v>43629</v>
      </c>
      <c r="D1744" s="6" t="s">
        <v>19</v>
      </c>
      <c r="E1744" s="8">
        <v>20</v>
      </c>
      <c r="F1744" s="9">
        <v>626.03403782463897</v>
      </c>
      <c r="G1744" s="6" t="s">
        <v>22</v>
      </c>
      <c r="H1744" s="12">
        <f>IF(Таблица3[[#This Row],[Количество]]&lt;0,E1744*F1744*(-1),E1744*F1744)</f>
        <v>12520.68075649278</v>
      </c>
    </row>
    <row r="1745" spans="1:8" x14ac:dyDescent="0.25">
      <c r="A1745" s="6">
        <v>1753</v>
      </c>
      <c r="B1745" s="6" t="s">
        <v>14</v>
      </c>
      <c r="C1745" s="7">
        <v>43966</v>
      </c>
      <c r="D1745" s="6" t="s">
        <v>20</v>
      </c>
      <c r="E1745" s="8">
        <v>33</v>
      </c>
      <c r="F1745" s="9">
        <v>1014.1906626440009</v>
      </c>
      <c r="G1745" s="6" t="s">
        <v>23</v>
      </c>
      <c r="H1745" s="12">
        <f>IF(Таблица3[[#This Row],[Количество]]&lt;0,E1745*F1745*(-1),E1745*F1745)</f>
        <v>33468.291867252032</v>
      </c>
    </row>
    <row r="1746" spans="1:8" x14ac:dyDescent="0.25">
      <c r="A1746" s="6">
        <v>1754</v>
      </c>
      <c r="B1746" s="6" t="s">
        <v>11</v>
      </c>
      <c r="C1746" s="7">
        <v>44142</v>
      </c>
      <c r="D1746" s="6" t="s">
        <v>20</v>
      </c>
      <c r="E1746" s="8">
        <v>-10</v>
      </c>
      <c r="F1746" s="9">
        <v>-278.65488210965293</v>
      </c>
      <c r="G1746" s="6" t="s">
        <v>24</v>
      </c>
      <c r="H1746" s="12">
        <f>IF(Таблица3[[#This Row],[Количество]]&lt;0,E1746*F1746*(-1),E1746*F1746)</f>
        <v>-2786.5488210965295</v>
      </c>
    </row>
    <row r="1747" spans="1:8" x14ac:dyDescent="0.25">
      <c r="A1747" s="6">
        <v>1755</v>
      </c>
      <c r="B1747" s="6" t="s">
        <v>9</v>
      </c>
      <c r="C1747" s="7">
        <v>43805</v>
      </c>
      <c r="D1747" s="6" t="s">
        <v>18</v>
      </c>
      <c r="E1747" s="8">
        <v>40</v>
      </c>
      <c r="F1747" s="9">
        <v>1223.9966734312086</v>
      </c>
      <c r="G1747" s="6" t="s">
        <v>22</v>
      </c>
      <c r="H1747" s="12">
        <f>IF(Таблица3[[#This Row],[Количество]]&lt;0,E1747*F1747*(-1),E1747*F1747)</f>
        <v>48959.866937248342</v>
      </c>
    </row>
    <row r="1748" spans="1:8" x14ac:dyDescent="0.25">
      <c r="A1748" s="6">
        <v>1756</v>
      </c>
      <c r="B1748" s="6" t="s">
        <v>12</v>
      </c>
      <c r="C1748" s="7">
        <v>44032</v>
      </c>
      <c r="D1748" s="6" t="s">
        <v>17</v>
      </c>
      <c r="E1748" s="8">
        <v>13</v>
      </c>
      <c r="F1748" s="9">
        <v>404.40362188704523</v>
      </c>
      <c r="G1748" s="6" t="s">
        <v>22</v>
      </c>
      <c r="H1748" s="12">
        <f>IF(Таблица3[[#This Row],[Количество]]&lt;0,E1748*F1748*(-1),E1748*F1748)</f>
        <v>5257.2470845315884</v>
      </c>
    </row>
    <row r="1749" spans="1:8" x14ac:dyDescent="0.25">
      <c r="A1749" s="6">
        <v>1757</v>
      </c>
      <c r="B1749" s="6" t="s">
        <v>7</v>
      </c>
      <c r="C1749" s="7">
        <v>43706</v>
      </c>
      <c r="D1749" s="6" t="s">
        <v>18</v>
      </c>
      <c r="E1749" s="8">
        <v>20</v>
      </c>
      <c r="F1749" s="9">
        <v>621.59874636859706</v>
      </c>
      <c r="G1749" s="6" t="s">
        <v>22</v>
      </c>
      <c r="H1749" s="12">
        <f>IF(Таблица3[[#This Row],[Количество]]&lt;0,E1749*F1749*(-1),E1749*F1749)</f>
        <v>12431.974927371941</v>
      </c>
    </row>
    <row r="1750" spans="1:8" x14ac:dyDescent="0.25">
      <c r="A1750" s="6">
        <v>1758</v>
      </c>
      <c r="B1750" s="6" t="s">
        <v>12</v>
      </c>
      <c r="C1750" s="7">
        <v>43889</v>
      </c>
      <c r="D1750" s="6" t="s">
        <v>16</v>
      </c>
      <c r="E1750" s="8">
        <v>22</v>
      </c>
      <c r="F1750" s="9">
        <v>687.78643754081543</v>
      </c>
      <c r="G1750" s="6" t="s">
        <v>23</v>
      </c>
      <c r="H1750" s="12">
        <f>IF(Таблица3[[#This Row],[Количество]]&lt;0,E1750*F1750*(-1),E1750*F1750)</f>
        <v>15131.301625897939</v>
      </c>
    </row>
    <row r="1751" spans="1:8" x14ac:dyDescent="0.25">
      <c r="A1751" s="6">
        <v>1759</v>
      </c>
      <c r="B1751" s="6" t="s">
        <v>15</v>
      </c>
      <c r="C1751" s="7">
        <v>44450</v>
      </c>
      <c r="D1751" s="6" t="s">
        <v>17</v>
      </c>
      <c r="E1751" s="8">
        <v>91</v>
      </c>
      <c r="F1751" s="9">
        <v>2755.6378169889958</v>
      </c>
      <c r="G1751" s="6" t="s">
        <v>24</v>
      </c>
      <c r="H1751" s="12">
        <f>IF(Таблица3[[#This Row],[Количество]]&lt;0,E1751*F1751*(-1),E1751*F1751)</f>
        <v>250763.04134599862</v>
      </c>
    </row>
    <row r="1752" spans="1:8" x14ac:dyDescent="0.25">
      <c r="A1752" s="6">
        <v>1760</v>
      </c>
      <c r="B1752" s="6" t="s">
        <v>8</v>
      </c>
      <c r="C1752" s="7">
        <v>43596</v>
      </c>
      <c r="D1752" s="6" t="s">
        <v>18</v>
      </c>
      <c r="E1752" s="8">
        <v>17</v>
      </c>
      <c r="F1752" s="9">
        <v>535.36546154185135</v>
      </c>
      <c r="G1752" s="6" t="s">
        <v>24</v>
      </c>
      <c r="H1752" s="12">
        <f>IF(Таблица3[[#This Row],[Количество]]&lt;0,E1752*F1752*(-1),E1752*F1752)</f>
        <v>9101.2128462114724</v>
      </c>
    </row>
    <row r="1753" spans="1:8" x14ac:dyDescent="0.25">
      <c r="A1753" s="6">
        <v>1761</v>
      </c>
      <c r="B1753" s="6" t="s">
        <v>15</v>
      </c>
      <c r="C1753" s="7">
        <v>44142</v>
      </c>
      <c r="D1753" s="6" t="s">
        <v>18</v>
      </c>
      <c r="E1753" s="8">
        <v>77</v>
      </c>
      <c r="F1753" s="9">
        <v>2327.8300193286027</v>
      </c>
      <c r="G1753" s="6" t="s">
        <v>22</v>
      </c>
      <c r="H1753" s="12">
        <f>IF(Таблица3[[#This Row],[Количество]]&lt;0,E1753*F1753*(-1),E1753*F1753)</f>
        <v>179242.9114883024</v>
      </c>
    </row>
    <row r="1754" spans="1:8" x14ac:dyDescent="0.25">
      <c r="A1754" s="6">
        <v>1762</v>
      </c>
      <c r="B1754" s="6" t="s">
        <v>11</v>
      </c>
      <c r="C1754" s="7">
        <v>43805</v>
      </c>
      <c r="D1754" s="6" t="s">
        <v>20</v>
      </c>
      <c r="E1754" s="8">
        <v>8</v>
      </c>
      <c r="F1754" s="9">
        <v>251.70033543748812</v>
      </c>
      <c r="G1754" s="6" t="s">
        <v>24</v>
      </c>
      <c r="H1754" s="12">
        <f>IF(Таблица3[[#This Row],[Количество]]&lt;0,E1754*F1754*(-1),E1754*F1754)</f>
        <v>2013.602683499905</v>
      </c>
    </row>
    <row r="1755" spans="1:8" x14ac:dyDescent="0.25">
      <c r="A1755" s="6">
        <v>1763</v>
      </c>
      <c r="B1755" s="6" t="s">
        <v>7</v>
      </c>
      <c r="C1755" s="7">
        <v>44428</v>
      </c>
      <c r="D1755" s="6" t="s">
        <v>16</v>
      </c>
      <c r="E1755" s="8">
        <v>-1</v>
      </c>
      <c r="F1755" s="9">
        <v>-6.8878150112298231</v>
      </c>
      <c r="G1755" s="6" t="s">
        <v>22</v>
      </c>
      <c r="H1755" s="12">
        <f>IF(Таблица3[[#This Row],[Количество]]&lt;0,E1755*F1755*(-1),E1755*F1755)</f>
        <v>-6.8878150112298231</v>
      </c>
    </row>
    <row r="1756" spans="1:8" x14ac:dyDescent="0.25">
      <c r="A1756" s="6">
        <v>1764</v>
      </c>
      <c r="B1756" s="6" t="s">
        <v>13</v>
      </c>
      <c r="C1756" s="7">
        <v>44351</v>
      </c>
      <c r="D1756" s="6" t="s">
        <v>18</v>
      </c>
      <c r="E1756" s="8">
        <v>52</v>
      </c>
      <c r="F1756" s="9">
        <v>1580.7436378280299</v>
      </c>
      <c r="G1756" s="6" t="s">
        <v>24</v>
      </c>
      <c r="H1756" s="12">
        <f>IF(Таблица3[[#This Row],[Количество]]&lt;0,E1756*F1756*(-1),E1756*F1756)</f>
        <v>82198.669167057553</v>
      </c>
    </row>
    <row r="1757" spans="1:8" x14ac:dyDescent="0.25">
      <c r="A1757" s="6">
        <v>1765</v>
      </c>
      <c r="B1757" s="6" t="s">
        <v>9</v>
      </c>
      <c r="C1757" s="7">
        <v>44439</v>
      </c>
      <c r="D1757" s="6" t="s">
        <v>20</v>
      </c>
      <c r="E1757" s="8">
        <v>50</v>
      </c>
      <c r="F1757" s="9">
        <v>1525.9801251978522</v>
      </c>
      <c r="G1757" s="6" t="s">
        <v>24</v>
      </c>
      <c r="H1757" s="12">
        <f>IF(Таблица3[[#This Row],[Количество]]&lt;0,E1757*F1757*(-1),E1757*F1757)</f>
        <v>76299.006259892616</v>
      </c>
    </row>
    <row r="1758" spans="1:8" x14ac:dyDescent="0.25">
      <c r="A1758" s="6">
        <v>1766</v>
      </c>
      <c r="B1758" s="6" t="s">
        <v>9</v>
      </c>
      <c r="C1758" s="7">
        <v>43640</v>
      </c>
      <c r="D1758" s="6" t="s">
        <v>17</v>
      </c>
      <c r="E1758" s="8">
        <v>69</v>
      </c>
      <c r="F1758" s="9">
        <v>2092.7458050780133</v>
      </c>
      <c r="G1758" s="6" t="s">
        <v>22</v>
      </c>
      <c r="H1758" s="12">
        <f>IF(Таблица3[[#This Row],[Количество]]&lt;0,E1758*F1758*(-1),E1758*F1758)</f>
        <v>144399.46055038291</v>
      </c>
    </row>
    <row r="1759" spans="1:8" x14ac:dyDescent="0.25">
      <c r="A1759" s="6">
        <v>1767</v>
      </c>
      <c r="B1759" s="6" t="s">
        <v>12</v>
      </c>
      <c r="C1759" s="7">
        <v>43618</v>
      </c>
      <c r="D1759" s="6" t="s">
        <v>20</v>
      </c>
      <c r="E1759" s="8">
        <v>-10</v>
      </c>
      <c r="F1759" s="9">
        <v>-284.29474612283389</v>
      </c>
      <c r="G1759" s="6" t="s">
        <v>24</v>
      </c>
      <c r="H1759" s="12">
        <f>IF(Таблица3[[#This Row],[Количество]]&lt;0,E1759*F1759*(-1),E1759*F1759)</f>
        <v>-2842.9474612283389</v>
      </c>
    </row>
    <row r="1760" spans="1:8" x14ac:dyDescent="0.25">
      <c r="A1760" s="6">
        <v>1768</v>
      </c>
      <c r="B1760" s="6" t="s">
        <v>15</v>
      </c>
      <c r="C1760" s="7">
        <v>44087</v>
      </c>
      <c r="D1760" s="6" t="s">
        <v>17</v>
      </c>
      <c r="E1760" s="8">
        <v>-10</v>
      </c>
      <c r="F1760" s="9">
        <v>-277.87426760377639</v>
      </c>
      <c r="G1760" s="6" t="s">
        <v>21</v>
      </c>
      <c r="H1760" s="12">
        <f>IF(Таблица3[[#This Row],[Количество]]&lt;0,E1760*F1760*(-1),E1760*F1760)</f>
        <v>-2778.7426760377639</v>
      </c>
    </row>
    <row r="1761" spans="1:8" x14ac:dyDescent="0.25">
      <c r="A1761" s="6">
        <v>1769</v>
      </c>
      <c r="B1761" s="6" t="s">
        <v>14</v>
      </c>
      <c r="C1761" s="7">
        <v>44494</v>
      </c>
      <c r="D1761" s="6" t="s">
        <v>20</v>
      </c>
      <c r="E1761" s="8">
        <v>90</v>
      </c>
      <c r="F1761" s="9">
        <v>2724.724468427552</v>
      </c>
      <c r="G1761" s="6" t="s">
        <v>24</v>
      </c>
      <c r="H1761" s="12">
        <f>IF(Таблица3[[#This Row],[Количество]]&lt;0,E1761*F1761*(-1),E1761*F1761)</f>
        <v>245225.20215847969</v>
      </c>
    </row>
    <row r="1762" spans="1:8" x14ac:dyDescent="0.25">
      <c r="A1762" s="6">
        <v>1770</v>
      </c>
      <c r="B1762" s="6" t="s">
        <v>7</v>
      </c>
      <c r="C1762" s="7">
        <v>43783</v>
      </c>
      <c r="D1762" s="6" t="s">
        <v>17</v>
      </c>
      <c r="E1762" s="8">
        <v>-4</v>
      </c>
      <c r="F1762" s="9">
        <v>-98.005201872550316</v>
      </c>
      <c r="G1762" s="6" t="s">
        <v>22</v>
      </c>
      <c r="H1762" s="12">
        <f>IF(Таблица3[[#This Row],[Количество]]&lt;0,E1762*F1762*(-1),E1762*F1762)</f>
        <v>-392.02080749020126</v>
      </c>
    </row>
    <row r="1763" spans="1:8" x14ac:dyDescent="0.25">
      <c r="A1763" s="6">
        <v>1771</v>
      </c>
      <c r="B1763" s="6" t="s">
        <v>8</v>
      </c>
      <c r="C1763" s="7">
        <v>43695</v>
      </c>
      <c r="D1763" s="6" t="s">
        <v>18</v>
      </c>
      <c r="E1763" s="8">
        <v>14</v>
      </c>
      <c r="F1763" s="9">
        <v>440.66692086610539</v>
      </c>
      <c r="G1763" s="6" t="s">
        <v>23</v>
      </c>
      <c r="H1763" s="12">
        <f>IF(Таблица3[[#This Row],[Количество]]&lt;0,E1763*F1763*(-1),E1763*F1763)</f>
        <v>6169.3368921254751</v>
      </c>
    </row>
    <row r="1764" spans="1:8" x14ac:dyDescent="0.25">
      <c r="A1764" s="6">
        <v>1772</v>
      </c>
      <c r="B1764" s="6" t="s">
        <v>12</v>
      </c>
      <c r="C1764" s="7">
        <v>44549</v>
      </c>
      <c r="D1764" s="6" t="s">
        <v>18</v>
      </c>
      <c r="E1764" s="8">
        <v>13</v>
      </c>
      <c r="F1764" s="9">
        <v>416.51608836226836</v>
      </c>
      <c r="G1764" s="6" t="s">
        <v>21</v>
      </c>
      <c r="H1764" s="12">
        <f>IF(Таблица3[[#This Row],[Количество]]&lt;0,E1764*F1764*(-1),E1764*F1764)</f>
        <v>5414.7091487094885</v>
      </c>
    </row>
    <row r="1765" spans="1:8" x14ac:dyDescent="0.25">
      <c r="A1765" s="6">
        <v>1773</v>
      </c>
      <c r="B1765" s="6" t="s">
        <v>10</v>
      </c>
      <c r="C1765" s="7">
        <v>44032</v>
      </c>
      <c r="D1765" s="6" t="s">
        <v>17</v>
      </c>
      <c r="E1765" s="8">
        <v>-10</v>
      </c>
      <c r="F1765" s="9">
        <v>-274.4900737248833</v>
      </c>
      <c r="G1765" s="6" t="s">
        <v>24</v>
      </c>
      <c r="H1765" s="12">
        <f>IF(Таблица3[[#This Row],[Количество]]&lt;0,E1765*F1765*(-1),E1765*F1765)</f>
        <v>-2744.9007372488331</v>
      </c>
    </row>
    <row r="1766" spans="1:8" x14ac:dyDescent="0.25">
      <c r="A1766" s="6">
        <v>1774</v>
      </c>
      <c r="B1766" s="6" t="s">
        <v>9</v>
      </c>
      <c r="C1766" s="7">
        <v>44241</v>
      </c>
      <c r="D1766" s="6" t="s">
        <v>17</v>
      </c>
      <c r="E1766" s="8">
        <v>81</v>
      </c>
      <c r="F1766" s="9">
        <v>2449.6209724909313</v>
      </c>
      <c r="G1766" s="6" t="s">
        <v>21</v>
      </c>
      <c r="H1766" s="12">
        <f>IF(Таблица3[[#This Row],[Количество]]&lt;0,E1766*F1766*(-1),E1766*F1766)</f>
        <v>198419.29877176543</v>
      </c>
    </row>
    <row r="1767" spans="1:8" x14ac:dyDescent="0.25">
      <c r="A1767" s="6">
        <v>1775</v>
      </c>
      <c r="B1767" s="6" t="s">
        <v>8</v>
      </c>
      <c r="C1767" s="7">
        <v>44197</v>
      </c>
      <c r="D1767" s="6" t="s">
        <v>17</v>
      </c>
      <c r="E1767" s="8">
        <v>91</v>
      </c>
      <c r="F1767" s="9">
        <v>2740.1633323079732</v>
      </c>
      <c r="G1767" s="6" t="s">
        <v>23</v>
      </c>
      <c r="H1767" s="12">
        <f>IF(Таблица3[[#This Row],[Количество]]&lt;0,E1767*F1767*(-1),E1767*F1767)</f>
        <v>249354.86324002556</v>
      </c>
    </row>
    <row r="1768" spans="1:8" x14ac:dyDescent="0.25">
      <c r="A1768" s="6">
        <v>1776</v>
      </c>
      <c r="B1768" s="6" t="s">
        <v>11</v>
      </c>
      <c r="C1768" s="7">
        <v>44186</v>
      </c>
      <c r="D1768" s="6" t="s">
        <v>18</v>
      </c>
      <c r="E1768" s="8">
        <v>7</v>
      </c>
      <c r="F1768" s="9">
        <v>230.96103574094033</v>
      </c>
      <c r="G1768" s="6" t="s">
        <v>22</v>
      </c>
      <c r="H1768" s="12">
        <f>IF(Таблица3[[#This Row],[Количество]]&lt;0,E1768*F1768*(-1),E1768*F1768)</f>
        <v>1616.7272501865823</v>
      </c>
    </row>
    <row r="1769" spans="1:8" x14ac:dyDescent="0.25">
      <c r="A1769" s="6">
        <v>1777</v>
      </c>
      <c r="B1769" s="6" t="s">
        <v>8</v>
      </c>
      <c r="C1769" s="7">
        <v>44549</v>
      </c>
      <c r="D1769" s="6" t="s">
        <v>16</v>
      </c>
      <c r="E1769" s="8">
        <v>95</v>
      </c>
      <c r="F1769" s="9">
        <v>2864.0913503922648</v>
      </c>
      <c r="G1769" s="6" t="s">
        <v>24</v>
      </c>
      <c r="H1769" s="12">
        <f>IF(Таблица3[[#This Row],[Количество]]&lt;0,E1769*F1769*(-1),E1769*F1769)</f>
        <v>272088.67828726512</v>
      </c>
    </row>
    <row r="1770" spans="1:8" x14ac:dyDescent="0.25">
      <c r="A1770" s="6">
        <v>1778</v>
      </c>
      <c r="B1770" s="6" t="s">
        <v>10</v>
      </c>
      <c r="C1770" s="7">
        <v>43541</v>
      </c>
      <c r="D1770" s="6" t="s">
        <v>20</v>
      </c>
      <c r="E1770" s="8">
        <v>7</v>
      </c>
      <c r="F1770" s="9">
        <v>234.60398451433193</v>
      </c>
      <c r="G1770" s="6" t="s">
        <v>21</v>
      </c>
      <c r="H1770" s="12">
        <f>IF(Таблица3[[#This Row],[Количество]]&lt;0,E1770*F1770*(-1),E1770*F1770)</f>
        <v>1642.2278916003236</v>
      </c>
    </row>
    <row r="1771" spans="1:8" x14ac:dyDescent="0.25">
      <c r="A1771" s="6">
        <v>1779</v>
      </c>
      <c r="B1771" s="6" t="s">
        <v>12</v>
      </c>
      <c r="C1771" s="7">
        <v>44296</v>
      </c>
      <c r="D1771" s="6" t="s">
        <v>20</v>
      </c>
      <c r="E1771" s="8">
        <v>9</v>
      </c>
      <c r="F1771" s="9">
        <v>294.96709116948489</v>
      </c>
      <c r="G1771" s="6" t="s">
        <v>21</v>
      </c>
      <c r="H1771" s="12">
        <f>IF(Таблица3[[#This Row],[Количество]]&lt;0,E1771*F1771*(-1),E1771*F1771)</f>
        <v>2654.7038205253639</v>
      </c>
    </row>
    <row r="1772" spans="1:8" x14ac:dyDescent="0.25">
      <c r="A1772" s="6">
        <v>1780</v>
      </c>
      <c r="B1772" s="6" t="s">
        <v>12</v>
      </c>
      <c r="C1772" s="7">
        <v>43955</v>
      </c>
      <c r="D1772" s="6" t="s">
        <v>17</v>
      </c>
      <c r="E1772" s="8">
        <v>16</v>
      </c>
      <c r="F1772" s="9">
        <v>503.23046918434449</v>
      </c>
      <c r="G1772" s="6" t="s">
        <v>22</v>
      </c>
      <c r="H1772" s="12">
        <f>IF(Таблица3[[#This Row],[Количество]]&lt;0,E1772*F1772*(-1),E1772*F1772)</f>
        <v>8051.6875069495118</v>
      </c>
    </row>
    <row r="1773" spans="1:8" x14ac:dyDescent="0.25">
      <c r="A1773" s="6">
        <v>1781</v>
      </c>
      <c r="B1773" s="6" t="s">
        <v>7</v>
      </c>
      <c r="C1773" s="7">
        <v>44252</v>
      </c>
      <c r="D1773" s="6" t="s">
        <v>18</v>
      </c>
      <c r="E1773" s="8">
        <v>37</v>
      </c>
      <c r="F1773" s="9">
        <v>1126.4236689757579</v>
      </c>
      <c r="G1773" s="6" t="s">
        <v>21</v>
      </c>
      <c r="H1773" s="12">
        <f>IF(Таблица3[[#This Row],[Количество]]&lt;0,E1773*F1773*(-1),E1773*F1773)</f>
        <v>41677.675752103045</v>
      </c>
    </row>
    <row r="1774" spans="1:8" x14ac:dyDescent="0.25">
      <c r="A1774" s="6">
        <v>1782</v>
      </c>
      <c r="B1774" s="6" t="s">
        <v>9</v>
      </c>
      <c r="C1774" s="7">
        <v>43739</v>
      </c>
      <c r="D1774" s="6" t="s">
        <v>18</v>
      </c>
      <c r="E1774" s="8">
        <v>38</v>
      </c>
      <c r="F1774" s="9">
        <v>1158.6694350408793</v>
      </c>
      <c r="G1774" s="6" t="s">
        <v>23</v>
      </c>
      <c r="H1774" s="12">
        <f>IF(Таблица3[[#This Row],[Количество]]&lt;0,E1774*F1774*(-1),E1774*F1774)</f>
        <v>44029.438531553416</v>
      </c>
    </row>
    <row r="1775" spans="1:8" x14ac:dyDescent="0.25">
      <c r="A1775" s="6">
        <v>1783</v>
      </c>
      <c r="B1775" s="6" t="s">
        <v>8</v>
      </c>
      <c r="C1775" s="7">
        <v>43728</v>
      </c>
      <c r="D1775" s="6" t="s">
        <v>19</v>
      </c>
      <c r="E1775" s="8">
        <v>43</v>
      </c>
      <c r="F1775" s="9">
        <v>1303.8058732657914</v>
      </c>
      <c r="G1775" s="6" t="s">
        <v>21</v>
      </c>
      <c r="H1775" s="12">
        <f>IF(Таблица3[[#This Row],[Количество]]&lt;0,E1775*F1775*(-1),E1775*F1775)</f>
        <v>56063.652550429033</v>
      </c>
    </row>
    <row r="1776" spans="1:8" x14ac:dyDescent="0.25">
      <c r="A1776" s="6">
        <v>1784</v>
      </c>
      <c r="B1776" s="6" t="s">
        <v>9</v>
      </c>
      <c r="C1776" s="7">
        <v>43651</v>
      </c>
      <c r="D1776" s="6" t="s">
        <v>20</v>
      </c>
      <c r="E1776" s="8">
        <v>-5</v>
      </c>
      <c r="F1776" s="9">
        <v>-126.49706737241745</v>
      </c>
      <c r="G1776" s="6" t="s">
        <v>24</v>
      </c>
      <c r="H1776" s="12">
        <f>IF(Таблица3[[#This Row],[Количество]]&lt;0,E1776*F1776*(-1),E1776*F1776)</f>
        <v>-632.48533686208725</v>
      </c>
    </row>
    <row r="1777" spans="1:8" x14ac:dyDescent="0.25">
      <c r="A1777" s="6">
        <v>1785</v>
      </c>
      <c r="B1777" s="6" t="s">
        <v>12</v>
      </c>
      <c r="C1777" s="7">
        <v>43783</v>
      </c>
      <c r="D1777" s="6" t="s">
        <v>16</v>
      </c>
      <c r="E1777" s="8">
        <v>9</v>
      </c>
      <c r="F1777" s="9">
        <v>289.51087924744212</v>
      </c>
      <c r="G1777" s="6" t="s">
        <v>23</v>
      </c>
      <c r="H1777" s="12">
        <f>IF(Таблица3[[#This Row],[Количество]]&lt;0,E1777*F1777*(-1),E1777*F1777)</f>
        <v>2605.597913226979</v>
      </c>
    </row>
    <row r="1778" spans="1:8" x14ac:dyDescent="0.25">
      <c r="A1778" s="6">
        <v>1786</v>
      </c>
      <c r="B1778" s="6" t="s">
        <v>8</v>
      </c>
      <c r="C1778" s="7">
        <v>43475</v>
      </c>
      <c r="D1778" s="6" t="s">
        <v>18</v>
      </c>
      <c r="E1778" s="8">
        <v>-9</v>
      </c>
      <c r="F1778" s="9">
        <v>-246.53364515512152</v>
      </c>
      <c r="G1778" s="6" t="s">
        <v>21</v>
      </c>
      <c r="H1778" s="12">
        <f>IF(Таблица3[[#This Row],[Количество]]&lt;0,E1778*F1778*(-1),E1778*F1778)</f>
        <v>-2218.8028063960937</v>
      </c>
    </row>
    <row r="1779" spans="1:8" x14ac:dyDescent="0.25">
      <c r="A1779" s="6">
        <v>1787</v>
      </c>
      <c r="B1779" s="6" t="s">
        <v>14</v>
      </c>
      <c r="C1779" s="7">
        <v>44439</v>
      </c>
      <c r="D1779" s="6" t="s">
        <v>19</v>
      </c>
      <c r="E1779" s="8">
        <v>24</v>
      </c>
      <c r="F1779" s="9">
        <v>746.11228324097635</v>
      </c>
      <c r="G1779" s="6" t="s">
        <v>21</v>
      </c>
      <c r="H1779" s="12">
        <f>IF(Таблица3[[#This Row],[Количество]]&lt;0,E1779*F1779*(-1),E1779*F1779)</f>
        <v>17906.694797783432</v>
      </c>
    </row>
    <row r="1780" spans="1:8" x14ac:dyDescent="0.25">
      <c r="A1780" s="6">
        <v>1788</v>
      </c>
      <c r="B1780" s="6" t="s">
        <v>9</v>
      </c>
      <c r="C1780" s="7">
        <v>43955</v>
      </c>
      <c r="D1780" s="6" t="s">
        <v>18</v>
      </c>
      <c r="E1780" s="8">
        <v>30</v>
      </c>
      <c r="F1780" s="9">
        <v>913.70060380593657</v>
      </c>
      <c r="G1780" s="6" t="s">
        <v>24</v>
      </c>
      <c r="H1780" s="12">
        <f>IF(Таблица3[[#This Row],[Количество]]&lt;0,E1780*F1780*(-1),E1780*F1780)</f>
        <v>27411.018114178096</v>
      </c>
    </row>
    <row r="1781" spans="1:8" x14ac:dyDescent="0.25">
      <c r="A1781" s="6">
        <v>1789</v>
      </c>
      <c r="B1781" s="6" t="s">
        <v>11</v>
      </c>
      <c r="C1781" s="7">
        <v>44538</v>
      </c>
      <c r="D1781" s="6" t="s">
        <v>18</v>
      </c>
      <c r="E1781" s="8">
        <v>83</v>
      </c>
      <c r="F1781" s="9">
        <v>2508.450810552004</v>
      </c>
      <c r="G1781" s="6" t="s">
        <v>23</v>
      </c>
      <c r="H1781" s="12">
        <f>IF(Таблица3[[#This Row],[Количество]]&lt;0,E1781*F1781*(-1),E1781*F1781)</f>
        <v>208201.41727581632</v>
      </c>
    </row>
    <row r="1782" spans="1:8" x14ac:dyDescent="0.25">
      <c r="A1782" s="6">
        <v>1790</v>
      </c>
      <c r="B1782" s="6" t="s">
        <v>12</v>
      </c>
      <c r="C1782" s="7">
        <v>43911</v>
      </c>
      <c r="D1782" s="6" t="s">
        <v>18</v>
      </c>
      <c r="E1782" s="8">
        <v>90</v>
      </c>
      <c r="F1782" s="9">
        <v>2718.7067701120322</v>
      </c>
      <c r="G1782" s="6" t="s">
        <v>21</v>
      </c>
      <c r="H1782" s="12">
        <f>IF(Таблица3[[#This Row],[Количество]]&lt;0,E1782*F1782*(-1),E1782*F1782)</f>
        <v>244683.60931008292</v>
      </c>
    </row>
    <row r="1783" spans="1:8" x14ac:dyDescent="0.25">
      <c r="A1783" s="6">
        <v>1791</v>
      </c>
      <c r="B1783" s="6" t="s">
        <v>10</v>
      </c>
      <c r="C1783" s="7">
        <v>44285</v>
      </c>
      <c r="D1783" s="6" t="s">
        <v>16</v>
      </c>
      <c r="E1783" s="8">
        <v>82</v>
      </c>
      <c r="F1783" s="9">
        <v>2482.2787993853667</v>
      </c>
      <c r="G1783" s="6" t="s">
        <v>22</v>
      </c>
      <c r="H1783" s="12">
        <f>IF(Таблица3[[#This Row],[Количество]]&lt;0,E1783*F1783*(-1),E1783*F1783)</f>
        <v>203546.86154960006</v>
      </c>
    </row>
    <row r="1784" spans="1:8" x14ac:dyDescent="0.25">
      <c r="A1784" s="6">
        <v>1792</v>
      </c>
      <c r="B1784" s="6" t="s">
        <v>13</v>
      </c>
      <c r="C1784" s="7">
        <v>44494</v>
      </c>
      <c r="D1784" s="6" t="s">
        <v>16</v>
      </c>
      <c r="E1784" s="8">
        <v>51</v>
      </c>
      <c r="F1784" s="9">
        <v>1552.3329282201692</v>
      </c>
      <c r="G1784" s="6" t="s">
        <v>24</v>
      </c>
      <c r="H1784" s="12">
        <f>IF(Таблица3[[#This Row],[Количество]]&lt;0,E1784*F1784*(-1),E1784*F1784)</f>
        <v>79168.979339228623</v>
      </c>
    </row>
    <row r="1785" spans="1:8" x14ac:dyDescent="0.25">
      <c r="A1785" s="6">
        <v>1793</v>
      </c>
      <c r="B1785" s="6" t="s">
        <v>9</v>
      </c>
      <c r="C1785" s="7">
        <v>43834</v>
      </c>
      <c r="D1785" s="6" t="s">
        <v>18</v>
      </c>
      <c r="E1785" s="8">
        <v>66</v>
      </c>
      <c r="F1785" s="9">
        <v>2001.2511432116294</v>
      </c>
      <c r="G1785" s="6" t="s">
        <v>23</v>
      </c>
      <c r="H1785" s="12">
        <f>IF(Таблица3[[#This Row],[Количество]]&lt;0,E1785*F1785*(-1),E1785*F1785)</f>
        <v>132082.57545196754</v>
      </c>
    </row>
    <row r="1786" spans="1:8" x14ac:dyDescent="0.25">
      <c r="A1786" s="6">
        <v>1794</v>
      </c>
      <c r="B1786" s="6" t="s">
        <v>12</v>
      </c>
      <c r="C1786" s="7">
        <v>44560</v>
      </c>
      <c r="D1786" s="6" t="s">
        <v>20</v>
      </c>
      <c r="E1786" s="8">
        <v>29</v>
      </c>
      <c r="F1786" s="9">
        <v>890.16407302334801</v>
      </c>
      <c r="G1786" s="6" t="s">
        <v>22</v>
      </c>
      <c r="H1786" s="12">
        <f>IF(Таблица3[[#This Row],[Количество]]&lt;0,E1786*F1786*(-1),E1786*F1786)</f>
        <v>25814.758117677091</v>
      </c>
    </row>
    <row r="1787" spans="1:8" x14ac:dyDescent="0.25">
      <c r="A1787" s="6">
        <v>1795</v>
      </c>
      <c r="B1787" s="6" t="s">
        <v>7</v>
      </c>
      <c r="C1787" s="7">
        <v>44472</v>
      </c>
      <c r="D1787" s="6" t="s">
        <v>18</v>
      </c>
      <c r="E1787" s="8">
        <v>93</v>
      </c>
      <c r="F1787" s="9">
        <v>2808.7456053220649</v>
      </c>
      <c r="G1787" s="6" t="s">
        <v>21</v>
      </c>
      <c r="H1787" s="12">
        <f>IF(Таблица3[[#This Row],[Количество]]&lt;0,E1787*F1787*(-1),E1787*F1787)</f>
        <v>261213.34129495203</v>
      </c>
    </row>
    <row r="1788" spans="1:8" x14ac:dyDescent="0.25">
      <c r="A1788" s="6">
        <v>1796</v>
      </c>
      <c r="B1788" s="6" t="s">
        <v>14</v>
      </c>
      <c r="C1788" s="7">
        <v>43750</v>
      </c>
      <c r="D1788" s="6" t="s">
        <v>16</v>
      </c>
      <c r="E1788" s="8">
        <v>-3</v>
      </c>
      <c r="F1788" s="9">
        <v>-65.41984039596359</v>
      </c>
      <c r="G1788" s="6" t="s">
        <v>24</v>
      </c>
      <c r="H1788" s="12">
        <f>IF(Таблица3[[#This Row],[Количество]]&lt;0,E1788*F1788*(-1),E1788*F1788)</f>
        <v>-196.25952118789075</v>
      </c>
    </row>
    <row r="1789" spans="1:8" x14ac:dyDescent="0.25">
      <c r="A1789" s="6">
        <v>1797</v>
      </c>
      <c r="B1789" s="6" t="s">
        <v>7</v>
      </c>
      <c r="C1789" s="7">
        <v>43717</v>
      </c>
      <c r="D1789" s="6" t="s">
        <v>18</v>
      </c>
      <c r="E1789" s="8">
        <v>-2</v>
      </c>
      <c r="F1789" s="9">
        <v>-36.355111778913439</v>
      </c>
      <c r="G1789" s="6" t="s">
        <v>22</v>
      </c>
      <c r="H1789" s="12">
        <f>IF(Таблица3[[#This Row],[Количество]]&lt;0,E1789*F1789*(-1),E1789*F1789)</f>
        <v>-72.710223557826879</v>
      </c>
    </row>
    <row r="1790" spans="1:8" x14ac:dyDescent="0.25">
      <c r="A1790" s="6">
        <v>1798</v>
      </c>
      <c r="B1790" s="6" t="s">
        <v>11</v>
      </c>
      <c r="C1790" s="7">
        <v>44109</v>
      </c>
      <c r="D1790" s="6" t="s">
        <v>19</v>
      </c>
      <c r="E1790" s="8">
        <v>79</v>
      </c>
      <c r="F1790" s="9">
        <v>2392.507792903139</v>
      </c>
      <c r="G1790" s="6" t="s">
        <v>24</v>
      </c>
      <c r="H1790" s="12">
        <f>IF(Таблица3[[#This Row],[Количество]]&lt;0,E1790*F1790*(-1),E1790*F1790)</f>
        <v>189008.11563934799</v>
      </c>
    </row>
    <row r="1791" spans="1:8" x14ac:dyDescent="0.25">
      <c r="A1791" s="6">
        <v>1799</v>
      </c>
      <c r="B1791" s="6" t="s">
        <v>8</v>
      </c>
      <c r="C1791" s="7">
        <v>43827</v>
      </c>
      <c r="D1791" s="6" t="s">
        <v>18</v>
      </c>
      <c r="E1791" s="8">
        <v>31</v>
      </c>
      <c r="F1791" s="9">
        <v>947.2145499265082</v>
      </c>
      <c r="G1791" s="6" t="s">
        <v>21</v>
      </c>
      <c r="H1791" s="12">
        <f>IF(Таблица3[[#This Row],[Количество]]&lt;0,E1791*F1791*(-1),E1791*F1791)</f>
        <v>29363.651047721753</v>
      </c>
    </row>
    <row r="1792" spans="1:8" x14ac:dyDescent="0.25">
      <c r="A1792" s="6">
        <v>1800</v>
      </c>
      <c r="B1792" s="6" t="s">
        <v>13</v>
      </c>
      <c r="C1792" s="7">
        <v>44329</v>
      </c>
      <c r="D1792" s="6" t="s">
        <v>17</v>
      </c>
      <c r="E1792" s="8">
        <v>46</v>
      </c>
      <c r="F1792" s="9">
        <v>1402.1517548818188</v>
      </c>
      <c r="G1792" s="6" t="s">
        <v>22</v>
      </c>
      <c r="H1792" s="12">
        <f>IF(Таблица3[[#This Row],[Количество]]&lt;0,E1792*F1792*(-1),E1792*F1792)</f>
        <v>64498.980724563662</v>
      </c>
    </row>
    <row r="1793" spans="1:8" x14ac:dyDescent="0.25">
      <c r="A1793" s="6">
        <v>1801</v>
      </c>
      <c r="B1793" s="6" t="s">
        <v>12</v>
      </c>
      <c r="C1793" s="7">
        <v>43827</v>
      </c>
      <c r="D1793" s="6" t="s">
        <v>17</v>
      </c>
      <c r="E1793" s="8">
        <v>93</v>
      </c>
      <c r="F1793" s="9">
        <v>2817.8560885336437</v>
      </c>
      <c r="G1793" s="6" t="s">
        <v>23</v>
      </c>
      <c r="H1793" s="12">
        <f>IF(Таблица3[[#This Row],[Количество]]&lt;0,E1793*F1793*(-1),E1793*F1793)</f>
        <v>262060.61623362885</v>
      </c>
    </row>
    <row r="1794" spans="1:8" x14ac:dyDescent="0.25">
      <c r="A1794" s="6">
        <v>1802</v>
      </c>
      <c r="B1794" s="6" t="s">
        <v>12</v>
      </c>
      <c r="C1794" s="7">
        <v>43900</v>
      </c>
      <c r="D1794" s="6" t="s">
        <v>18</v>
      </c>
      <c r="E1794" s="8">
        <v>82</v>
      </c>
      <c r="F1794" s="9">
        <v>2470.1918208622242</v>
      </c>
      <c r="G1794" s="6" t="s">
        <v>24</v>
      </c>
      <c r="H1794" s="12">
        <f>IF(Таблица3[[#This Row],[Количество]]&lt;0,E1794*F1794*(-1),E1794*F1794)</f>
        <v>202555.72931070239</v>
      </c>
    </row>
    <row r="1795" spans="1:8" x14ac:dyDescent="0.25">
      <c r="A1795" s="6">
        <v>1803</v>
      </c>
      <c r="B1795" s="6" t="s">
        <v>9</v>
      </c>
      <c r="C1795" s="7">
        <v>43805</v>
      </c>
      <c r="D1795" s="6" t="s">
        <v>19</v>
      </c>
      <c r="E1795" s="8">
        <v>87</v>
      </c>
      <c r="F1795" s="9">
        <v>2637.1733330819893</v>
      </c>
      <c r="G1795" s="6" t="s">
        <v>22</v>
      </c>
      <c r="H1795" s="12">
        <f>IF(Таблица3[[#This Row],[Количество]]&lt;0,E1795*F1795*(-1),E1795*F1795)</f>
        <v>229434.07997813306</v>
      </c>
    </row>
    <row r="1796" spans="1:8" x14ac:dyDescent="0.25">
      <c r="A1796" s="6">
        <v>1804</v>
      </c>
      <c r="B1796" s="6" t="s">
        <v>7</v>
      </c>
      <c r="C1796" s="7">
        <v>44175</v>
      </c>
      <c r="D1796" s="6" t="s">
        <v>17</v>
      </c>
      <c r="E1796" s="8">
        <v>62</v>
      </c>
      <c r="F1796" s="9">
        <v>1875.6768751552113</v>
      </c>
      <c r="G1796" s="6" t="s">
        <v>21</v>
      </c>
      <c r="H1796" s="12">
        <f>IF(Таблица3[[#This Row],[Количество]]&lt;0,E1796*F1796*(-1),E1796*F1796)</f>
        <v>116291.96625962311</v>
      </c>
    </row>
    <row r="1797" spans="1:8" x14ac:dyDescent="0.25">
      <c r="A1797" s="6">
        <v>1805</v>
      </c>
      <c r="B1797" s="6" t="s">
        <v>11</v>
      </c>
      <c r="C1797" s="7">
        <v>44186</v>
      </c>
      <c r="D1797" s="6" t="s">
        <v>17</v>
      </c>
      <c r="E1797" s="8">
        <v>31</v>
      </c>
      <c r="F1797" s="9">
        <v>945.71992971518614</v>
      </c>
      <c r="G1797" s="6" t="s">
        <v>22</v>
      </c>
      <c r="H1797" s="12">
        <f>IF(Таблица3[[#This Row],[Количество]]&lt;0,E1797*F1797*(-1),E1797*F1797)</f>
        <v>29317.317821170771</v>
      </c>
    </row>
    <row r="1798" spans="1:8" x14ac:dyDescent="0.25">
      <c r="A1798" s="6">
        <v>1806</v>
      </c>
      <c r="B1798" s="6" t="s">
        <v>7</v>
      </c>
      <c r="C1798" s="7">
        <v>44054</v>
      </c>
      <c r="D1798" s="6" t="s">
        <v>20</v>
      </c>
      <c r="E1798" s="8">
        <v>43</v>
      </c>
      <c r="F1798" s="9">
        <v>1313.308432234737</v>
      </c>
      <c r="G1798" s="6" t="s">
        <v>21</v>
      </c>
      <c r="H1798" s="12">
        <f>IF(Таблица3[[#This Row],[Количество]]&lt;0,E1798*F1798*(-1),E1798*F1798)</f>
        <v>56472.26258609369</v>
      </c>
    </row>
    <row r="1799" spans="1:8" x14ac:dyDescent="0.25">
      <c r="A1799" s="6">
        <v>1807</v>
      </c>
      <c r="B1799" s="6" t="s">
        <v>11</v>
      </c>
      <c r="C1799" s="7">
        <v>44142</v>
      </c>
      <c r="D1799" s="6" t="s">
        <v>18</v>
      </c>
      <c r="E1799" s="8">
        <v>78</v>
      </c>
      <c r="F1799" s="9">
        <v>2364.4038982169732</v>
      </c>
      <c r="G1799" s="6" t="s">
        <v>24</v>
      </c>
      <c r="H1799" s="12">
        <f>IF(Таблица3[[#This Row],[Количество]]&lt;0,E1799*F1799*(-1),E1799*F1799)</f>
        <v>184423.50406092391</v>
      </c>
    </row>
    <row r="1800" spans="1:8" x14ac:dyDescent="0.25">
      <c r="A1800" s="6">
        <v>1808</v>
      </c>
      <c r="B1800" s="6" t="s">
        <v>11</v>
      </c>
      <c r="C1800" s="7">
        <v>44043</v>
      </c>
      <c r="D1800" s="6" t="s">
        <v>18</v>
      </c>
      <c r="E1800" s="8">
        <v>-1</v>
      </c>
      <c r="F1800" s="9">
        <v>-4.4195721388362097</v>
      </c>
      <c r="G1800" s="6" t="s">
        <v>22</v>
      </c>
      <c r="H1800" s="12">
        <f>IF(Таблица3[[#This Row],[Количество]]&lt;0,E1800*F1800*(-1),E1800*F1800)</f>
        <v>-4.4195721388362097</v>
      </c>
    </row>
    <row r="1801" spans="1:8" x14ac:dyDescent="0.25">
      <c r="A1801" s="6">
        <v>1809</v>
      </c>
      <c r="B1801" s="6" t="s">
        <v>15</v>
      </c>
      <c r="C1801" s="7">
        <v>43900</v>
      </c>
      <c r="D1801" s="6" t="s">
        <v>19</v>
      </c>
      <c r="E1801" s="8">
        <v>5</v>
      </c>
      <c r="F1801" s="9">
        <v>174.69809541800072</v>
      </c>
      <c r="G1801" s="6" t="s">
        <v>22</v>
      </c>
      <c r="H1801" s="12">
        <f>IF(Таблица3[[#This Row],[Количество]]&lt;0,E1801*F1801*(-1),E1801*F1801)</f>
        <v>873.49047709000365</v>
      </c>
    </row>
    <row r="1802" spans="1:8" x14ac:dyDescent="0.25">
      <c r="A1802" s="6">
        <v>1810</v>
      </c>
      <c r="B1802" s="6" t="s">
        <v>11</v>
      </c>
      <c r="C1802" s="7">
        <v>43607</v>
      </c>
      <c r="D1802" s="6" t="s">
        <v>19</v>
      </c>
      <c r="E1802" s="8">
        <v>30</v>
      </c>
      <c r="F1802" s="9">
        <v>923.10265407731026</v>
      </c>
      <c r="G1802" s="6" t="s">
        <v>22</v>
      </c>
      <c r="H1802" s="12">
        <f>IF(Таблица3[[#This Row],[Количество]]&lt;0,E1802*F1802*(-1),E1802*F1802)</f>
        <v>27693.079622319307</v>
      </c>
    </row>
    <row r="1803" spans="1:8" x14ac:dyDescent="0.25">
      <c r="A1803" s="6">
        <v>1811</v>
      </c>
      <c r="B1803" s="6" t="s">
        <v>13</v>
      </c>
      <c r="C1803" s="7">
        <v>43574</v>
      </c>
      <c r="D1803" s="6" t="s">
        <v>16</v>
      </c>
      <c r="E1803" s="8">
        <v>65</v>
      </c>
      <c r="F1803" s="9">
        <v>1971.7585549268185</v>
      </c>
      <c r="G1803" s="6" t="s">
        <v>23</v>
      </c>
      <c r="H1803" s="12">
        <f>IF(Таблица3[[#This Row],[Количество]]&lt;0,E1803*F1803*(-1),E1803*F1803)</f>
        <v>128164.3060702432</v>
      </c>
    </row>
    <row r="1804" spans="1:8" x14ac:dyDescent="0.25">
      <c r="A1804" s="6">
        <v>1812</v>
      </c>
      <c r="B1804" s="6" t="s">
        <v>9</v>
      </c>
      <c r="C1804" s="7">
        <v>43596</v>
      </c>
      <c r="D1804" s="6" t="s">
        <v>20</v>
      </c>
      <c r="E1804" s="8">
        <v>14</v>
      </c>
      <c r="F1804" s="9">
        <v>437.95902693300991</v>
      </c>
      <c r="G1804" s="6" t="s">
        <v>22</v>
      </c>
      <c r="H1804" s="12">
        <f>IF(Таблица3[[#This Row],[Количество]]&lt;0,E1804*F1804*(-1),E1804*F1804)</f>
        <v>6131.4263770621383</v>
      </c>
    </row>
    <row r="1805" spans="1:8" x14ac:dyDescent="0.25">
      <c r="A1805" s="6">
        <v>1813</v>
      </c>
      <c r="B1805" s="6" t="s">
        <v>9</v>
      </c>
      <c r="C1805" s="7">
        <v>44527</v>
      </c>
      <c r="D1805" s="6" t="s">
        <v>17</v>
      </c>
      <c r="E1805" s="8">
        <v>10</v>
      </c>
      <c r="F1805" s="9">
        <v>312.5956273595545</v>
      </c>
      <c r="G1805" s="6" t="s">
        <v>23</v>
      </c>
      <c r="H1805" s="12">
        <f>IF(Таблица3[[#This Row],[Количество]]&lt;0,E1805*F1805*(-1),E1805*F1805)</f>
        <v>3125.9562735955451</v>
      </c>
    </row>
    <row r="1806" spans="1:8" x14ac:dyDescent="0.25">
      <c r="A1806" s="6">
        <v>1814</v>
      </c>
      <c r="B1806" s="6" t="s">
        <v>8</v>
      </c>
      <c r="C1806" s="7">
        <v>43900</v>
      </c>
      <c r="D1806" s="6" t="s">
        <v>19</v>
      </c>
      <c r="E1806" s="8">
        <v>31</v>
      </c>
      <c r="F1806" s="9">
        <v>947.29581013275254</v>
      </c>
      <c r="G1806" s="6" t="s">
        <v>24</v>
      </c>
      <c r="H1806" s="12">
        <f>IF(Таблица3[[#This Row],[Количество]]&lt;0,E1806*F1806*(-1),E1806*F1806)</f>
        <v>29366.170114115328</v>
      </c>
    </row>
    <row r="1807" spans="1:8" x14ac:dyDescent="0.25">
      <c r="A1807" s="6">
        <v>1815</v>
      </c>
      <c r="B1807" s="6" t="s">
        <v>8</v>
      </c>
      <c r="C1807" s="7">
        <v>43574</v>
      </c>
      <c r="D1807" s="6" t="s">
        <v>20</v>
      </c>
      <c r="E1807" s="8">
        <v>25</v>
      </c>
      <c r="F1807" s="9">
        <v>771.03127744417088</v>
      </c>
      <c r="G1807" s="6" t="s">
        <v>22</v>
      </c>
      <c r="H1807" s="12">
        <f>IF(Таблица3[[#This Row],[Количество]]&lt;0,E1807*F1807*(-1),E1807*F1807)</f>
        <v>19275.781936104271</v>
      </c>
    </row>
    <row r="1808" spans="1:8" x14ac:dyDescent="0.25">
      <c r="A1808" s="6">
        <v>1816</v>
      </c>
      <c r="B1808" s="6" t="s">
        <v>8</v>
      </c>
      <c r="C1808" s="7">
        <v>44274</v>
      </c>
      <c r="D1808" s="6" t="s">
        <v>19</v>
      </c>
      <c r="E1808" s="8">
        <v>11</v>
      </c>
      <c r="F1808" s="9">
        <v>352.95636570052608</v>
      </c>
      <c r="G1808" s="6" t="s">
        <v>22</v>
      </c>
      <c r="H1808" s="12">
        <f>IF(Таблица3[[#This Row],[Количество]]&lt;0,E1808*F1808*(-1),E1808*F1808)</f>
        <v>3882.5200227057867</v>
      </c>
    </row>
    <row r="1809" spans="1:8" x14ac:dyDescent="0.25">
      <c r="A1809" s="6">
        <v>1817</v>
      </c>
      <c r="B1809" s="6" t="s">
        <v>8</v>
      </c>
      <c r="C1809" s="7">
        <v>43845</v>
      </c>
      <c r="D1809" s="6" t="s">
        <v>17</v>
      </c>
      <c r="E1809" s="8">
        <v>62</v>
      </c>
      <c r="F1809" s="9">
        <v>1875.1222635081745</v>
      </c>
      <c r="G1809" s="6" t="s">
        <v>23</v>
      </c>
      <c r="H1809" s="12">
        <f>IF(Таблица3[[#This Row],[Количество]]&lt;0,E1809*F1809*(-1),E1809*F1809)</f>
        <v>116257.58033750682</v>
      </c>
    </row>
    <row r="1810" spans="1:8" x14ac:dyDescent="0.25">
      <c r="A1810" s="6">
        <v>1818</v>
      </c>
      <c r="B1810" s="6" t="s">
        <v>7</v>
      </c>
      <c r="C1810" s="7">
        <v>43856</v>
      </c>
      <c r="D1810" s="6" t="s">
        <v>17</v>
      </c>
      <c r="E1810" s="8">
        <v>4</v>
      </c>
      <c r="F1810" s="9">
        <v>141.86481337467259</v>
      </c>
      <c r="G1810" s="6" t="s">
        <v>23</v>
      </c>
      <c r="H1810" s="12">
        <f>IF(Таблица3[[#This Row],[Количество]]&lt;0,E1810*F1810*(-1),E1810*F1810)</f>
        <v>567.45925349869037</v>
      </c>
    </row>
    <row r="1811" spans="1:8" x14ac:dyDescent="0.25">
      <c r="A1811" s="6">
        <v>1819</v>
      </c>
      <c r="B1811" s="6" t="s">
        <v>15</v>
      </c>
      <c r="C1811" s="7">
        <v>43717</v>
      </c>
      <c r="D1811" s="6" t="s">
        <v>16</v>
      </c>
      <c r="E1811" s="8">
        <v>4</v>
      </c>
      <c r="F1811" s="9">
        <v>137.13847194878377</v>
      </c>
      <c r="G1811" s="6" t="s">
        <v>24</v>
      </c>
      <c r="H1811" s="12">
        <f>IF(Таблица3[[#This Row],[Количество]]&lt;0,E1811*F1811*(-1),E1811*F1811)</f>
        <v>548.5538877951351</v>
      </c>
    </row>
    <row r="1812" spans="1:8" x14ac:dyDescent="0.25">
      <c r="A1812" s="6">
        <v>1820</v>
      </c>
      <c r="B1812" s="6" t="s">
        <v>11</v>
      </c>
      <c r="C1812" s="7">
        <v>44527</v>
      </c>
      <c r="D1812" s="6" t="s">
        <v>18</v>
      </c>
      <c r="E1812" s="8">
        <v>71</v>
      </c>
      <c r="F1812" s="9">
        <v>2151.214912521752</v>
      </c>
      <c r="G1812" s="6" t="s">
        <v>21</v>
      </c>
      <c r="H1812" s="12">
        <f>IF(Таблица3[[#This Row],[Количество]]&lt;0,E1812*F1812*(-1),E1812*F1812)</f>
        <v>152736.2587890444</v>
      </c>
    </row>
    <row r="1813" spans="1:8" x14ac:dyDescent="0.25">
      <c r="A1813" s="6">
        <v>1821</v>
      </c>
      <c r="B1813" s="6" t="s">
        <v>14</v>
      </c>
      <c r="C1813" s="7">
        <v>43607</v>
      </c>
      <c r="D1813" s="6" t="s">
        <v>19</v>
      </c>
      <c r="E1813" s="8">
        <v>67</v>
      </c>
      <c r="F1813" s="9">
        <v>2031.8155970987978</v>
      </c>
      <c r="G1813" s="6" t="s">
        <v>21</v>
      </c>
      <c r="H1813" s="12">
        <f>IF(Таблица3[[#This Row],[Количество]]&lt;0,E1813*F1813*(-1),E1813*F1813)</f>
        <v>136131.64500561944</v>
      </c>
    </row>
    <row r="1814" spans="1:8" x14ac:dyDescent="0.25">
      <c r="A1814" s="6">
        <v>1822</v>
      </c>
      <c r="B1814" s="6" t="s">
        <v>12</v>
      </c>
      <c r="C1814" s="7">
        <v>44307</v>
      </c>
      <c r="D1814" s="6" t="s">
        <v>18</v>
      </c>
      <c r="E1814" s="8">
        <v>19</v>
      </c>
      <c r="F1814" s="9">
        <v>594.51848680441208</v>
      </c>
      <c r="G1814" s="6" t="s">
        <v>23</v>
      </c>
      <c r="H1814" s="12">
        <f>IF(Таблица3[[#This Row],[Количество]]&lt;0,E1814*F1814*(-1),E1814*F1814)</f>
        <v>11295.851249283829</v>
      </c>
    </row>
    <row r="1815" spans="1:8" x14ac:dyDescent="0.25">
      <c r="A1815" s="6">
        <v>1823</v>
      </c>
      <c r="B1815" s="6" t="s">
        <v>9</v>
      </c>
      <c r="C1815" s="7">
        <v>44373</v>
      </c>
      <c r="D1815" s="6" t="s">
        <v>18</v>
      </c>
      <c r="E1815" s="8">
        <v>12</v>
      </c>
      <c r="F1815" s="9">
        <v>376.34507305486727</v>
      </c>
      <c r="G1815" s="6" t="s">
        <v>22</v>
      </c>
      <c r="H1815" s="12">
        <f>IF(Таблица3[[#This Row],[Количество]]&lt;0,E1815*F1815*(-1),E1815*F1815)</f>
        <v>4516.1408766584073</v>
      </c>
    </row>
    <row r="1816" spans="1:8" x14ac:dyDescent="0.25">
      <c r="A1816" s="6">
        <v>1824</v>
      </c>
      <c r="B1816" s="6" t="s">
        <v>15</v>
      </c>
      <c r="C1816" s="7">
        <v>43640</v>
      </c>
      <c r="D1816" s="6" t="s">
        <v>18</v>
      </c>
      <c r="E1816" s="8">
        <v>50</v>
      </c>
      <c r="F1816" s="9">
        <v>1516.6817286074656</v>
      </c>
      <c r="G1816" s="6" t="s">
        <v>24</v>
      </c>
      <c r="H1816" s="12">
        <f>IF(Таблица3[[#This Row],[Количество]]&lt;0,E1816*F1816*(-1),E1816*F1816)</f>
        <v>75834.086430373281</v>
      </c>
    </row>
    <row r="1817" spans="1:8" x14ac:dyDescent="0.25">
      <c r="A1817" s="6">
        <v>1825</v>
      </c>
      <c r="B1817" s="6" t="s">
        <v>8</v>
      </c>
      <c r="C1817" s="7">
        <v>43508</v>
      </c>
      <c r="D1817" s="6" t="s">
        <v>19</v>
      </c>
      <c r="E1817" s="8">
        <v>73</v>
      </c>
      <c r="F1817" s="9">
        <v>2212.3251800803118</v>
      </c>
      <c r="G1817" s="6" t="s">
        <v>21</v>
      </c>
      <c r="H1817" s="12">
        <f>IF(Таблица3[[#This Row],[Количество]]&lt;0,E1817*F1817*(-1),E1817*F1817)</f>
        <v>161499.73814586276</v>
      </c>
    </row>
    <row r="1818" spans="1:8" x14ac:dyDescent="0.25">
      <c r="A1818" s="6">
        <v>1826</v>
      </c>
      <c r="B1818" s="6" t="s">
        <v>9</v>
      </c>
      <c r="C1818" s="7">
        <v>43695</v>
      </c>
      <c r="D1818" s="6" t="s">
        <v>19</v>
      </c>
      <c r="E1818" s="8">
        <v>30</v>
      </c>
      <c r="F1818" s="9">
        <v>916.86808812711934</v>
      </c>
      <c r="G1818" s="6" t="s">
        <v>21</v>
      </c>
      <c r="H1818" s="12">
        <f>IF(Таблица3[[#This Row],[Количество]]&lt;0,E1818*F1818*(-1),E1818*F1818)</f>
        <v>27506.04264381358</v>
      </c>
    </row>
    <row r="1819" spans="1:8" x14ac:dyDescent="0.25">
      <c r="A1819" s="6">
        <v>1827</v>
      </c>
      <c r="B1819" s="6" t="s">
        <v>7</v>
      </c>
      <c r="C1819" s="7">
        <v>44087</v>
      </c>
      <c r="D1819" s="6" t="s">
        <v>20</v>
      </c>
      <c r="E1819" s="8">
        <v>19</v>
      </c>
      <c r="F1819" s="9">
        <v>591.01466872333367</v>
      </c>
      <c r="G1819" s="6" t="s">
        <v>22</v>
      </c>
      <c r="H1819" s="12">
        <f>IF(Таблица3[[#This Row],[Количество]]&lt;0,E1819*F1819*(-1),E1819*F1819)</f>
        <v>11229.27870574334</v>
      </c>
    </row>
    <row r="1820" spans="1:8" x14ac:dyDescent="0.25">
      <c r="A1820" s="6">
        <v>1828</v>
      </c>
      <c r="B1820" s="6" t="s">
        <v>14</v>
      </c>
      <c r="C1820" s="7">
        <v>44351</v>
      </c>
      <c r="D1820" s="6" t="s">
        <v>16</v>
      </c>
      <c r="E1820" s="8">
        <v>48</v>
      </c>
      <c r="F1820" s="9">
        <v>1452.1747547077907</v>
      </c>
      <c r="G1820" s="6" t="s">
        <v>21</v>
      </c>
      <c r="H1820" s="12">
        <f>IF(Таблица3[[#This Row],[Количество]]&lt;0,E1820*F1820*(-1),E1820*F1820)</f>
        <v>69704.388225973962</v>
      </c>
    </row>
    <row r="1821" spans="1:8" x14ac:dyDescent="0.25">
      <c r="A1821" s="6">
        <v>1829</v>
      </c>
      <c r="B1821" s="6" t="s">
        <v>13</v>
      </c>
      <c r="C1821" s="7">
        <v>43607</v>
      </c>
      <c r="D1821" s="6" t="s">
        <v>20</v>
      </c>
      <c r="E1821" s="8">
        <v>-8</v>
      </c>
      <c r="F1821" s="9">
        <v>-216.02633683096366</v>
      </c>
      <c r="G1821" s="6" t="s">
        <v>21</v>
      </c>
      <c r="H1821" s="12">
        <f>IF(Таблица3[[#This Row],[Количество]]&lt;0,E1821*F1821*(-1),E1821*F1821)</f>
        <v>-1728.2106946477093</v>
      </c>
    </row>
    <row r="1822" spans="1:8" x14ac:dyDescent="0.25">
      <c r="A1822" s="6">
        <v>1830</v>
      </c>
      <c r="B1822" s="6" t="s">
        <v>9</v>
      </c>
      <c r="C1822" s="7">
        <v>43695</v>
      </c>
      <c r="D1822" s="6" t="s">
        <v>18</v>
      </c>
      <c r="E1822" s="8">
        <v>-8</v>
      </c>
      <c r="F1822" s="9">
        <v>-221.43532028061156</v>
      </c>
      <c r="G1822" s="6" t="s">
        <v>22</v>
      </c>
      <c r="H1822" s="12">
        <f>IF(Таблица3[[#This Row],[Количество]]&lt;0,E1822*F1822*(-1),E1822*F1822)</f>
        <v>-1771.4825622448925</v>
      </c>
    </row>
    <row r="1823" spans="1:8" x14ac:dyDescent="0.25">
      <c r="A1823" s="6">
        <v>1831</v>
      </c>
      <c r="B1823" s="6" t="s">
        <v>9</v>
      </c>
      <c r="C1823" s="7">
        <v>44285</v>
      </c>
      <c r="D1823" s="6" t="s">
        <v>18</v>
      </c>
      <c r="E1823" s="8">
        <v>28</v>
      </c>
      <c r="F1823" s="9">
        <v>859.06767980675738</v>
      </c>
      <c r="G1823" s="6" t="s">
        <v>22</v>
      </c>
      <c r="H1823" s="12">
        <f>IF(Таблица3[[#This Row],[Количество]]&lt;0,E1823*F1823*(-1),E1823*F1823)</f>
        <v>24053.895034589208</v>
      </c>
    </row>
    <row r="1824" spans="1:8" x14ac:dyDescent="0.25">
      <c r="A1824" s="6">
        <v>1832</v>
      </c>
      <c r="B1824" s="6" t="s">
        <v>15</v>
      </c>
      <c r="C1824" s="7">
        <v>44461</v>
      </c>
      <c r="D1824" s="6" t="s">
        <v>20</v>
      </c>
      <c r="E1824" s="8">
        <v>81</v>
      </c>
      <c r="F1824" s="9">
        <v>2452.1311554699478</v>
      </c>
      <c r="G1824" s="6" t="s">
        <v>23</v>
      </c>
      <c r="H1824" s="12">
        <f>IF(Таблица3[[#This Row],[Количество]]&lt;0,E1824*F1824*(-1),E1824*F1824)</f>
        <v>198622.62359306577</v>
      </c>
    </row>
    <row r="1825" spans="1:8" x14ac:dyDescent="0.25">
      <c r="A1825" s="6">
        <v>1833</v>
      </c>
      <c r="B1825" s="6" t="s">
        <v>15</v>
      </c>
      <c r="C1825" s="7">
        <v>44208</v>
      </c>
      <c r="D1825" s="6" t="s">
        <v>18</v>
      </c>
      <c r="E1825" s="8">
        <v>12</v>
      </c>
      <c r="F1825" s="9">
        <v>379.91916032039506</v>
      </c>
      <c r="G1825" s="6" t="s">
        <v>21</v>
      </c>
      <c r="H1825" s="12">
        <f>IF(Таблица3[[#This Row],[Количество]]&lt;0,E1825*F1825*(-1),E1825*F1825)</f>
        <v>4559.0299238447406</v>
      </c>
    </row>
    <row r="1826" spans="1:8" x14ac:dyDescent="0.25">
      <c r="A1826" s="6">
        <v>1834</v>
      </c>
      <c r="B1826" s="6" t="s">
        <v>15</v>
      </c>
      <c r="C1826" s="7">
        <v>43530</v>
      </c>
      <c r="D1826" s="6" t="s">
        <v>16</v>
      </c>
      <c r="E1826" s="8">
        <v>54</v>
      </c>
      <c r="F1826" s="9">
        <v>1640.3373721658586</v>
      </c>
      <c r="G1826" s="6" t="s">
        <v>21</v>
      </c>
      <c r="H1826" s="12">
        <f>IF(Таблица3[[#This Row],[Количество]]&lt;0,E1826*F1826*(-1),E1826*F1826)</f>
        <v>88578.218096956363</v>
      </c>
    </row>
    <row r="1827" spans="1:8" x14ac:dyDescent="0.25">
      <c r="A1827" s="6">
        <v>1835</v>
      </c>
      <c r="B1827" s="6" t="s">
        <v>15</v>
      </c>
      <c r="C1827" s="7">
        <v>44340</v>
      </c>
      <c r="D1827" s="6" t="s">
        <v>17</v>
      </c>
      <c r="E1827" s="8">
        <v>70</v>
      </c>
      <c r="F1827" s="9">
        <v>2123.0572042127933</v>
      </c>
      <c r="G1827" s="6" t="s">
        <v>22</v>
      </c>
      <c r="H1827" s="12">
        <f>IF(Таблица3[[#This Row],[Количество]]&lt;0,E1827*F1827*(-1),E1827*F1827)</f>
        <v>148614.00429489554</v>
      </c>
    </row>
    <row r="1828" spans="1:8" x14ac:dyDescent="0.25">
      <c r="A1828" s="6">
        <v>1836</v>
      </c>
      <c r="B1828" s="6" t="s">
        <v>15</v>
      </c>
      <c r="C1828" s="7">
        <v>44417</v>
      </c>
      <c r="D1828" s="6" t="s">
        <v>16</v>
      </c>
      <c r="E1828" s="8">
        <v>89</v>
      </c>
      <c r="F1828" s="9">
        <v>2690.7289128480652</v>
      </c>
      <c r="G1828" s="6" t="s">
        <v>21</v>
      </c>
      <c r="H1828" s="12">
        <f>IF(Таблица3[[#This Row],[Количество]]&lt;0,E1828*F1828*(-1),E1828*F1828)</f>
        <v>239474.87324347781</v>
      </c>
    </row>
    <row r="1829" spans="1:8" x14ac:dyDescent="0.25">
      <c r="A1829" s="6">
        <v>1837</v>
      </c>
      <c r="B1829" s="6" t="s">
        <v>11</v>
      </c>
      <c r="C1829" s="7">
        <v>44450</v>
      </c>
      <c r="D1829" s="6" t="s">
        <v>17</v>
      </c>
      <c r="E1829" s="8">
        <v>10</v>
      </c>
      <c r="F1829" s="9">
        <v>322.71941209300519</v>
      </c>
      <c r="G1829" s="6" t="s">
        <v>21</v>
      </c>
      <c r="H1829" s="12">
        <f>IF(Таблица3[[#This Row],[Количество]]&lt;0,E1829*F1829*(-1),E1829*F1829)</f>
        <v>3227.1941209300521</v>
      </c>
    </row>
    <row r="1830" spans="1:8" x14ac:dyDescent="0.25">
      <c r="A1830" s="6">
        <v>1838</v>
      </c>
      <c r="B1830" s="6" t="s">
        <v>8</v>
      </c>
      <c r="C1830" s="7">
        <v>43834</v>
      </c>
      <c r="D1830" s="6" t="s">
        <v>17</v>
      </c>
      <c r="E1830" s="8">
        <v>52</v>
      </c>
      <c r="F1830" s="9">
        <v>1581.7581888720281</v>
      </c>
      <c r="G1830" s="6" t="s">
        <v>21</v>
      </c>
      <c r="H1830" s="12">
        <f>IF(Таблица3[[#This Row],[Количество]]&lt;0,E1830*F1830*(-1),E1830*F1830)</f>
        <v>82251.42582134546</v>
      </c>
    </row>
    <row r="1831" spans="1:8" x14ac:dyDescent="0.25">
      <c r="A1831" s="6">
        <v>1839</v>
      </c>
      <c r="B1831" s="6" t="s">
        <v>11</v>
      </c>
      <c r="C1831" s="7">
        <v>44384</v>
      </c>
      <c r="D1831" s="6" t="s">
        <v>20</v>
      </c>
      <c r="E1831" s="8">
        <v>85</v>
      </c>
      <c r="F1831" s="9">
        <v>2578.1669173781397</v>
      </c>
      <c r="G1831" s="6" t="s">
        <v>23</v>
      </c>
      <c r="H1831" s="12">
        <f>IF(Таблица3[[#This Row],[Количество]]&lt;0,E1831*F1831*(-1),E1831*F1831)</f>
        <v>219144.18797714188</v>
      </c>
    </row>
    <row r="1832" spans="1:8" x14ac:dyDescent="0.25">
      <c r="A1832" s="6">
        <v>1840</v>
      </c>
      <c r="B1832" s="6" t="s">
        <v>7</v>
      </c>
      <c r="C1832" s="7">
        <v>44373</v>
      </c>
      <c r="D1832" s="6" t="s">
        <v>17</v>
      </c>
      <c r="E1832" s="8">
        <v>31</v>
      </c>
      <c r="F1832" s="9">
        <v>939.83701954495996</v>
      </c>
      <c r="G1832" s="6" t="s">
        <v>22</v>
      </c>
      <c r="H1832" s="12">
        <f>IF(Таблица3[[#This Row],[Количество]]&lt;0,E1832*F1832*(-1),E1832*F1832)</f>
        <v>29134.947605893758</v>
      </c>
    </row>
    <row r="1833" spans="1:8" x14ac:dyDescent="0.25">
      <c r="A1833" s="6">
        <v>1841</v>
      </c>
      <c r="B1833" s="6" t="s">
        <v>12</v>
      </c>
      <c r="C1833" s="7">
        <v>43541</v>
      </c>
      <c r="D1833" s="6" t="s">
        <v>20</v>
      </c>
      <c r="E1833" s="8">
        <v>36</v>
      </c>
      <c r="F1833" s="9">
        <v>1100.2990284078978</v>
      </c>
      <c r="G1833" s="6" t="s">
        <v>22</v>
      </c>
      <c r="H1833" s="12">
        <f>IF(Таблица3[[#This Row],[Количество]]&lt;0,E1833*F1833*(-1),E1833*F1833)</f>
        <v>39610.765022684325</v>
      </c>
    </row>
    <row r="1834" spans="1:8" x14ac:dyDescent="0.25">
      <c r="A1834" s="6">
        <v>1842</v>
      </c>
      <c r="B1834" s="6" t="s">
        <v>10</v>
      </c>
      <c r="C1834" s="7">
        <v>43933</v>
      </c>
      <c r="D1834" s="6" t="s">
        <v>18</v>
      </c>
      <c r="E1834" s="8">
        <v>80</v>
      </c>
      <c r="F1834" s="9">
        <v>2418.3353913915344</v>
      </c>
      <c r="G1834" s="6" t="s">
        <v>24</v>
      </c>
      <c r="H1834" s="12">
        <f>IF(Таблица3[[#This Row],[Количество]]&lt;0,E1834*F1834*(-1),E1834*F1834)</f>
        <v>193466.83131132275</v>
      </c>
    </row>
    <row r="1835" spans="1:8" x14ac:dyDescent="0.25">
      <c r="A1835" s="6">
        <v>1843</v>
      </c>
      <c r="B1835" s="6" t="s">
        <v>10</v>
      </c>
      <c r="C1835" s="7">
        <v>44406</v>
      </c>
      <c r="D1835" s="6" t="s">
        <v>20</v>
      </c>
      <c r="E1835" s="8">
        <v>27</v>
      </c>
      <c r="F1835" s="9">
        <v>824.5575129232559</v>
      </c>
      <c r="G1835" s="6" t="s">
        <v>23</v>
      </c>
      <c r="H1835" s="12">
        <f>IF(Таблица3[[#This Row],[Количество]]&lt;0,E1835*F1835*(-1),E1835*F1835)</f>
        <v>22263.05284892791</v>
      </c>
    </row>
    <row r="1836" spans="1:8" x14ac:dyDescent="0.25">
      <c r="A1836" s="6">
        <v>1844</v>
      </c>
      <c r="B1836" s="6" t="s">
        <v>11</v>
      </c>
      <c r="C1836" s="7">
        <v>43955</v>
      </c>
      <c r="D1836" s="6" t="s">
        <v>17</v>
      </c>
      <c r="E1836" s="8">
        <v>46</v>
      </c>
      <c r="F1836" s="9">
        <v>1403.9446141212673</v>
      </c>
      <c r="G1836" s="6" t="s">
        <v>22</v>
      </c>
      <c r="H1836" s="12">
        <f>IF(Таблица3[[#This Row],[Количество]]&lt;0,E1836*F1836*(-1),E1836*F1836)</f>
        <v>64581.452249578295</v>
      </c>
    </row>
    <row r="1837" spans="1:8" x14ac:dyDescent="0.25">
      <c r="A1837" s="6">
        <v>1845</v>
      </c>
      <c r="B1837" s="6" t="s">
        <v>11</v>
      </c>
      <c r="C1837" s="7">
        <v>44032</v>
      </c>
      <c r="D1837" s="6" t="s">
        <v>17</v>
      </c>
      <c r="E1837" s="8">
        <v>29</v>
      </c>
      <c r="F1837" s="9">
        <v>895.77515368145919</v>
      </c>
      <c r="G1837" s="6" t="s">
        <v>22</v>
      </c>
      <c r="H1837" s="12">
        <f>IF(Таблица3[[#This Row],[Количество]]&lt;0,E1837*F1837*(-1),E1837*F1837)</f>
        <v>25977.479456762318</v>
      </c>
    </row>
    <row r="1838" spans="1:8" x14ac:dyDescent="0.25">
      <c r="A1838" s="6">
        <v>1846</v>
      </c>
      <c r="B1838" s="6" t="s">
        <v>14</v>
      </c>
      <c r="C1838" s="7">
        <v>43508</v>
      </c>
      <c r="D1838" s="6" t="s">
        <v>18</v>
      </c>
      <c r="E1838" s="8">
        <v>55</v>
      </c>
      <c r="F1838" s="9">
        <v>1670.3601910379061</v>
      </c>
      <c r="G1838" s="6" t="s">
        <v>24</v>
      </c>
      <c r="H1838" s="12">
        <f>IF(Таблица3[[#This Row],[Количество]]&lt;0,E1838*F1838*(-1),E1838*F1838)</f>
        <v>91869.81050708484</v>
      </c>
    </row>
    <row r="1839" spans="1:8" x14ac:dyDescent="0.25">
      <c r="A1839" s="6">
        <v>1847</v>
      </c>
      <c r="B1839" s="6" t="s">
        <v>12</v>
      </c>
      <c r="C1839" s="7">
        <v>44087</v>
      </c>
      <c r="D1839" s="6" t="s">
        <v>20</v>
      </c>
      <c r="E1839" s="8">
        <v>2</v>
      </c>
      <c r="F1839" s="9">
        <v>73.17364550901911</v>
      </c>
      <c r="G1839" s="6" t="s">
        <v>22</v>
      </c>
      <c r="H1839" s="12">
        <f>IF(Таблица3[[#This Row],[Количество]]&lt;0,E1839*F1839*(-1),E1839*F1839)</f>
        <v>146.34729101803822</v>
      </c>
    </row>
    <row r="1840" spans="1:8" x14ac:dyDescent="0.25">
      <c r="A1840" s="6">
        <v>1848</v>
      </c>
      <c r="B1840" s="6" t="s">
        <v>8</v>
      </c>
      <c r="C1840" s="7">
        <v>43640</v>
      </c>
      <c r="D1840" s="6" t="s">
        <v>17</v>
      </c>
      <c r="E1840" s="8">
        <v>60</v>
      </c>
      <c r="F1840" s="9">
        <v>1823.9254500689876</v>
      </c>
      <c r="G1840" s="6" t="s">
        <v>23</v>
      </c>
      <c r="H1840" s="12">
        <f>IF(Таблица3[[#This Row],[Количество]]&lt;0,E1840*F1840*(-1),E1840*F1840)</f>
        <v>109435.52700413927</v>
      </c>
    </row>
    <row r="1841" spans="1:8" x14ac:dyDescent="0.25">
      <c r="A1841" s="6">
        <v>1849</v>
      </c>
      <c r="B1841" s="6" t="s">
        <v>15</v>
      </c>
      <c r="C1841" s="7">
        <v>44406</v>
      </c>
      <c r="D1841" s="6" t="s">
        <v>18</v>
      </c>
      <c r="E1841" s="8">
        <v>12</v>
      </c>
      <c r="F1841" s="9">
        <v>378.51664258571822</v>
      </c>
      <c r="G1841" s="6" t="s">
        <v>21</v>
      </c>
      <c r="H1841" s="12">
        <f>IF(Таблица3[[#This Row],[Количество]]&lt;0,E1841*F1841*(-1),E1841*F1841)</f>
        <v>4542.1997110286184</v>
      </c>
    </row>
    <row r="1842" spans="1:8" x14ac:dyDescent="0.25">
      <c r="A1842" s="6">
        <v>1850</v>
      </c>
      <c r="B1842" s="6" t="s">
        <v>14</v>
      </c>
      <c r="C1842" s="7">
        <v>43966</v>
      </c>
      <c r="D1842" s="6" t="s">
        <v>20</v>
      </c>
      <c r="E1842" s="8">
        <v>52</v>
      </c>
      <c r="F1842" s="9">
        <v>1578.8309865957617</v>
      </c>
      <c r="G1842" s="6" t="s">
        <v>22</v>
      </c>
      <c r="H1842" s="12">
        <f>IF(Таблица3[[#This Row],[Количество]]&lt;0,E1842*F1842*(-1),E1842*F1842)</f>
        <v>82099.211302979616</v>
      </c>
    </row>
    <row r="1843" spans="1:8" x14ac:dyDescent="0.25">
      <c r="A1843" s="6">
        <v>1851</v>
      </c>
      <c r="B1843" s="6" t="s">
        <v>7</v>
      </c>
      <c r="C1843" s="7">
        <v>43944</v>
      </c>
      <c r="D1843" s="6" t="s">
        <v>18</v>
      </c>
      <c r="E1843" s="8">
        <v>37</v>
      </c>
      <c r="F1843" s="9">
        <v>1132.7390397366521</v>
      </c>
      <c r="G1843" s="6" t="s">
        <v>24</v>
      </c>
      <c r="H1843" s="12">
        <f>IF(Таблица3[[#This Row],[Количество]]&lt;0,E1843*F1843*(-1),E1843*F1843)</f>
        <v>41911.344470256125</v>
      </c>
    </row>
    <row r="1844" spans="1:8" x14ac:dyDescent="0.25">
      <c r="A1844" s="6">
        <v>1852</v>
      </c>
      <c r="B1844" s="6" t="s">
        <v>7</v>
      </c>
      <c r="C1844" s="7">
        <v>44098</v>
      </c>
      <c r="D1844" s="6" t="s">
        <v>19</v>
      </c>
      <c r="E1844" s="8">
        <v>36</v>
      </c>
      <c r="F1844" s="9">
        <v>1105.1900033744339</v>
      </c>
      <c r="G1844" s="6" t="s">
        <v>22</v>
      </c>
      <c r="H1844" s="12">
        <f>IF(Таблица3[[#This Row],[Количество]]&lt;0,E1844*F1844*(-1),E1844*F1844)</f>
        <v>39786.840121479618</v>
      </c>
    </row>
    <row r="1845" spans="1:8" x14ac:dyDescent="0.25">
      <c r="A1845" s="6">
        <v>1853</v>
      </c>
      <c r="B1845" s="6" t="s">
        <v>9</v>
      </c>
      <c r="C1845" s="7">
        <v>43944</v>
      </c>
      <c r="D1845" s="6" t="s">
        <v>18</v>
      </c>
      <c r="E1845" s="8">
        <v>87</v>
      </c>
      <c r="F1845" s="9">
        <v>2628.1312845180032</v>
      </c>
      <c r="G1845" s="6" t="s">
        <v>21</v>
      </c>
      <c r="H1845" s="12">
        <f>IF(Таблица3[[#This Row],[Количество]]&lt;0,E1845*F1845*(-1),E1845*F1845)</f>
        <v>228647.42175306627</v>
      </c>
    </row>
    <row r="1846" spans="1:8" x14ac:dyDescent="0.25">
      <c r="A1846" s="6">
        <v>1854</v>
      </c>
      <c r="B1846" s="6" t="s">
        <v>11</v>
      </c>
      <c r="C1846" s="7">
        <v>43497</v>
      </c>
      <c r="D1846" s="6" t="s">
        <v>20</v>
      </c>
      <c r="E1846" s="8">
        <v>16</v>
      </c>
      <c r="F1846" s="9">
        <v>502.79574486289516</v>
      </c>
      <c r="G1846" s="6" t="s">
        <v>24</v>
      </c>
      <c r="H1846" s="12">
        <f>IF(Таблица3[[#This Row],[Количество]]&lt;0,E1846*F1846*(-1),E1846*F1846)</f>
        <v>8044.7319178063226</v>
      </c>
    </row>
    <row r="1847" spans="1:8" x14ac:dyDescent="0.25">
      <c r="A1847" s="6">
        <v>1855</v>
      </c>
      <c r="B1847" s="6" t="s">
        <v>12</v>
      </c>
      <c r="C1847" s="7">
        <v>44395</v>
      </c>
      <c r="D1847" s="6" t="s">
        <v>18</v>
      </c>
      <c r="E1847" s="8">
        <v>50</v>
      </c>
      <c r="F1847" s="9">
        <v>1521.2593577749262</v>
      </c>
      <c r="G1847" s="6" t="s">
        <v>21</v>
      </c>
      <c r="H1847" s="12">
        <f>IF(Таблица3[[#This Row],[Количество]]&lt;0,E1847*F1847*(-1),E1847*F1847)</f>
        <v>76062.967888746309</v>
      </c>
    </row>
    <row r="1848" spans="1:8" x14ac:dyDescent="0.25">
      <c r="A1848" s="6">
        <v>1856</v>
      </c>
      <c r="B1848" s="6" t="s">
        <v>13</v>
      </c>
      <c r="C1848" s="7">
        <v>43497</v>
      </c>
      <c r="D1848" s="6" t="s">
        <v>20</v>
      </c>
      <c r="E1848" s="8">
        <v>53</v>
      </c>
      <c r="F1848" s="9">
        <v>1606.2764519173884</v>
      </c>
      <c r="G1848" s="6" t="s">
        <v>22</v>
      </c>
      <c r="H1848" s="12">
        <f>IF(Таблица3[[#This Row],[Количество]]&lt;0,E1848*F1848*(-1),E1848*F1848)</f>
        <v>85132.651951621578</v>
      </c>
    </row>
    <row r="1849" spans="1:8" x14ac:dyDescent="0.25">
      <c r="A1849" s="6">
        <v>1857</v>
      </c>
      <c r="B1849" s="6" t="s">
        <v>9</v>
      </c>
      <c r="C1849" s="7">
        <v>43977</v>
      </c>
      <c r="D1849" s="6" t="s">
        <v>17</v>
      </c>
      <c r="E1849" s="8">
        <v>61</v>
      </c>
      <c r="F1849" s="9">
        <v>1847.6093809619838</v>
      </c>
      <c r="G1849" s="6" t="s">
        <v>24</v>
      </c>
      <c r="H1849" s="12">
        <f>IF(Таблица3[[#This Row],[Количество]]&lt;0,E1849*F1849*(-1),E1849*F1849)</f>
        <v>112704.17223868101</v>
      </c>
    </row>
    <row r="1850" spans="1:8" x14ac:dyDescent="0.25">
      <c r="A1850" s="6">
        <v>1858</v>
      </c>
      <c r="B1850" s="6" t="s">
        <v>7</v>
      </c>
      <c r="C1850" s="7">
        <v>44384</v>
      </c>
      <c r="D1850" s="6" t="s">
        <v>17</v>
      </c>
      <c r="E1850" s="8">
        <v>95</v>
      </c>
      <c r="F1850" s="9">
        <v>2868.2526300294712</v>
      </c>
      <c r="G1850" s="6" t="s">
        <v>22</v>
      </c>
      <c r="H1850" s="12">
        <f>IF(Таблица3[[#This Row],[Количество]]&lt;0,E1850*F1850*(-1),E1850*F1850)</f>
        <v>272483.99985279975</v>
      </c>
    </row>
    <row r="1851" spans="1:8" x14ac:dyDescent="0.25">
      <c r="A1851" s="6">
        <v>1859</v>
      </c>
      <c r="B1851" s="6" t="s">
        <v>10</v>
      </c>
      <c r="C1851" s="7">
        <v>44065</v>
      </c>
      <c r="D1851" s="6" t="s">
        <v>19</v>
      </c>
      <c r="E1851" s="8">
        <v>-6</v>
      </c>
      <c r="F1851" s="9">
        <v>-165.89394597675681</v>
      </c>
      <c r="G1851" s="6" t="s">
        <v>22</v>
      </c>
      <c r="H1851" s="12">
        <f>IF(Таблица3[[#This Row],[Количество]]&lt;0,E1851*F1851*(-1),E1851*F1851)</f>
        <v>-995.36367586054087</v>
      </c>
    </row>
    <row r="1852" spans="1:8" x14ac:dyDescent="0.25">
      <c r="A1852" s="6">
        <v>1860</v>
      </c>
      <c r="B1852" s="6" t="s">
        <v>12</v>
      </c>
      <c r="C1852" s="7">
        <v>44054</v>
      </c>
      <c r="D1852" s="6" t="s">
        <v>18</v>
      </c>
      <c r="E1852" s="8">
        <v>-9</v>
      </c>
      <c r="F1852" s="9">
        <v>-247.60053633714986</v>
      </c>
      <c r="G1852" s="6" t="s">
        <v>21</v>
      </c>
      <c r="H1852" s="12">
        <f>IF(Таблица3[[#This Row],[Количество]]&lt;0,E1852*F1852*(-1),E1852*F1852)</f>
        <v>-2228.4048270343487</v>
      </c>
    </row>
    <row r="1853" spans="1:8" x14ac:dyDescent="0.25">
      <c r="A1853" s="6">
        <v>1861</v>
      </c>
      <c r="B1853" s="6" t="s">
        <v>11</v>
      </c>
      <c r="C1853" s="7">
        <v>43541</v>
      </c>
      <c r="D1853" s="6" t="s">
        <v>16</v>
      </c>
      <c r="E1853" s="8">
        <v>74</v>
      </c>
      <c r="F1853" s="9">
        <v>2238.2751177660725</v>
      </c>
      <c r="G1853" s="6" t="s">
        <v>24</v>
      </c>
      <c r="H1853" s="12">
        <f>IF(Таблица3[[#This Row],[Количество]]&lt;0,E1853*F1853*(-1),E1853*F1853)</f>
        <v>165632.35871468936</v>
      </c>
    </row>
    <row r="1854" spans="1:8" x14ac:dyDescent="0.25">
      <c r="A1854" s="6">
        <v>1862</v>
      </c>
      <c r="B1854" s="6" t="s">
        <v>13</v>
      </c>
      <c r="C1854" s="7">
        <v>44538</v>
      </c>
      <c r="D1854" s="6" t="s">
        <v>18</v>
      </c>
      <c r="E1854" s="8">
        <v>18</v>
      </c>
      <c r="F1854" s="9">
        <v>555.24146786750532</v>
      </c>
      <c r="G1854" s="6" t="s">
        <v>22</v>
      </c>
      <c r="H1854" s="12">
        <f>IF(Таблица3[[#This Row],[Количество]]&lt;0,E1854*F1854*(-1),E1854*F1854)</f>
        <v>9994.3464216150951</v>
      </c>
    </row>
    <row r="1855" spans="1:8" x14ac:dyDescent="0.25">
      <c r="A1855" s="6">
        <v>1863</v>
      </c>
      <c r="B1855" s="6" t="s">
        <v>15</v>
      </c>
      <c r="C1855" s="7">
        <v>43530</v>
      </c>
      <c r="D1855" s="6" t="s">
        <v>16</v>
      </c>
      <c r="E1855" s="8">
        <v>73</v>
      </c>
      <c r="F1855" s="9">
        <v>2206.7063477706461</v>
      </c>
      <c r="G1855" s="6" t="s">
        <v>21</v>
      </c>
      <c r="H1855" s="12">
        <f>IF(Таблица3[[#This Row],[Количество]]&lt;0,E1855*F1855*(-1),E1855*F1855)</f>
        <v>161089.56338725716</v>
      </c>
    </row>
    <row r="1856" spans="1:8" x14ac:dyDescent="0.25">
      <c r="A1856" s="6">
        <v>1864</v>
      </c>
      <c r="B1856" s="6" t="s">
        <v>12</v>
      </c>
      <c r="C1856" s="7">
        <v>44175</v>
      </c>
      <c r="D1856" s="6" t="s">
        <v>16</v>
      </c>
      <c r="E1856" s="8">
        <v>62</v>
      </c>
      <c r="F1856" s="9">
        <v>1884.2678187961797</v>
      </c>
      <c r="G1856" s="6" t="s">
        <v>23</v>
      </c>
      <c r="H1856" s="12">
        <f>IF(Таблица3[[#This Row],[Количество]]&lt;0,E1856*F1856*(-1),E1856*F1856)</f>
        <v>116824.60476536314</v>
      </c>
    </row>
    <row r="1857" spans="1:8" x14ac:dyDescent="0.25">
      <c r="A1857" s="6">
        <v>1865</v>
      </c>
      <c r="B1857" s="6" t="s">
        <v>10</v>
      </c>
      <c r="C1857" s="7">
        <v>43651</v>
      </c>
      <c r="D1857" s="6" t="s">
        <v>17</v>
      </c>
      <c r="E1857" s="8">
        <v>-2</v>
      </c>
      <c r="F1857" s="9">
        <v>-35.924377444896749</v>
      </c>
      <c r="G1857" s="6" t="s">
        <v>22</v>
      </c>
      <c r="H1857" s="12">
        <f>IF(Таблица3[[#This Row],[Количество]]&lt;0,E1857*F1857*(-1),E1857*F1857)</f>
        <v>-71.848754889793497</v>
      </c>
    </row>
    <row r="1858" spans="1:8" x14ac:dyDescent="0.25">
      <c r="A1858" s="6">
        <v>1866</v>
      </c>
      <c r="B1858" s="6" t="s">
        <v>11</v>
      </c>
      <c r="C1858" s="7">
        <v>43739</v>
      </c>
      <c r="D1858" s="6" t="s">
        <v>17</v>
      </c>
      <c r="E1858" s="8">
        <v>-7</v>
      </c>
      <c r="F1858" s="9">
        <v>-189.39063444337711</v>
      </c>
      <c r="G1858" s="6" t="s">
        <v>22</v>
      </c>
      <c r="H1858" s="12">
        <f>IF(Таблица3[[#This Row],[Количество]]&lt;0,E1858*F1858*(-1),E1858*F1858)</f>
        <v>-1325.7344411036397</v>
      </c>
    </row>
    <row r="1859" spans="1:8" x14ac:dyDescent="0.25">
      <c r="A1859" s="6">
        <v>1867</v>
      </c>
      <c r="B1859" s="6" t="s">
        <v>11</v>
      </c>
      <c r="C1859" s="7">
        <v>43695</v>
      </c>
      <c r="D1859" s="6" t="s">
        <v>20</v>
      </c>
      <c r="E1859" s="8">
        <v>73</v>
      </c>
      <c r="F1859" s="9">
        <v>2207.7421208293486</v>
      </c>
      <c r="G1859" s="6" t="s">
        <v>21</v>
      </c>
      <c r="H1859" s="12">
        <f>IF(Таблица3[[#This Row],[Количество]]&lt;0,E1859*F1859*(-1),E1859*F1859)</f>
        <v>161165.17482054245</v>
      </c>
    </row>
    <row r="1860" spans="1:8" x14ac:dyDescent="0.25">
      <c r="A1860" s="6">
        <v>1868</v>
      </c>
      <c r="B1860" s="6" t="s">
        <v>13</v>
      </c>
      <c r="C1860" s="7">
        <v>44296</v>
      </c>
      <c r="D1860" s="6" t="s">
        <v>16</v>
      </c>
      <c r="E1860" s="8">
        <v>24</v>
      </c>
      <c r="F1860" s="9">
        <v>735.85989082063816</v>
      </c>
      <c r="G1860" s="6" t="s">
        <v>22</v>
      </c>
      <c r="H1860" s="12">
        <f>IF(Таблица3[[#This Row],[Количество]]&lt;0,E1860*F1860*(-1),E1860*F1860)</f>
        <v>17660.637379695316</v>
      </c>
    </row>
    <row r="1861" spans="1:8" x14ac:dyDescent="0.25">
      <c r="A1861" s="6">
        <v>1869</v>
      </c>
      <c r="B1861" s="6" t="s">
        <v>8</v>
      </c>
      <c r="C1861" s="7">
        <v>44472</v>
      </c>
      <c r="D1861" s="6" t="s">
        <v>19</v>
      </c>
      <c r="E1861" s="8">
        <v>18</v>
      </c>
      <c r="F1861" s="9">
        <v>560.84454934208838</v>
      </c>
      <c r="G1861" s="6" t="s">
        <v>21</v>
      </c>
      <c r="H1861" s="12">
        <f>IF(Таблица3[[#This Row],[Количество]]&lt;0,E1861*F1861*(-1),E1861*F1861)</f>
        <v>10095.201888157591</v>
      </c>
    </row>
    <row r="1862" spans="1:8" x14ac:dyDescent="0.25">
      <c r="A1862" s="6">
        <v>1870</v>
      </c>
      <c r="B1862" s="6" t="s">
        <v>13</v>
      </c>
      <c r="C1862" s="7">
        <v>43794</v>
      </c>
      <c r="D1862" s="6" t="s">
        <v>20</v>
      </c>
      <c r="E1862" s="8">
        <v>49</v>
      </c>
      <c r="F1862" s="9">
        <v>1494.0493820151828</v>
      </c>
      <c r="G1862" s="6" t="s">
        <v>23</v>
      </c>
      <c r="H1862" s="12">
        <f>IF(Таблица3[[#This Row],[Количество]]&lt;0,E1862*F1862*(-1),E1862*F1862)</f>
        <v>73208.419718743957</v>
      </c>
    </row>
    <row r="1863" spans="1:8" x14ac:dyDescent="0.25">
      <c r="A1863" s="6">
        <v>1871</v>
      </c>
      <c r="B1863" s="6" t="s">
        <v>9</v>
      </c>
      <c r="C1863" s="7">
        <v>44197</v>
      </c>
      <c r="D1863" s="6" t="s">
        <v>20</v>
      </c>
      <c r="E1863" s="8">
        <v>21</v>
      </c>
      <c r="F1863" s="9">
        <v>646.83872648507395</v>
      </c>
      <c r="G1863" s="6" t="s">
        <v>24</v>
      </c>
      <c r="H1863" s="12">
        <f>IF(Таблица3[[#This Row],[Количество]]&lt;0,E1863*F1863*(-1),E1863*F1863)</f>
        <v>13583.613256186552</v>
      </c>
    </row>
    <row r="1864" spans="1:8" x14ac:dyDescent="0.25">
      <c r="A1864" s="6">
        <v>1872</v>
      </c>
      <c r="B1864" s="6" t="s">
        <v>10</v>
      </c>
      <c r="C1864" s="7">
        <v>43966</v>
      </c>
      <c r="D1864" s="6" t="s">
        <v>17</v>
      </c>
      <c r="E1864" s="8">
        <v>2</v>
      </c>
      <c r="F1864" s="9">
        <v>79.938401735771137</v>
      </c>
      <c r="G1864" s="6" t="s">
        <v>22</v>
      </c>
      <c r="H1864" s="12">
        <f>IF(Таблица3[[#This Row],[Количество]]&lt;0,E1864*F1864*(-1),E1864*F1864)</f>
        <v>159.87680347154227</v>
      </c>
    </row>
    <row r="1865" spans="1:8" x14ac:dyDescent="0.25">
      <c r="A1865" s="6">
        <v>1873</v>
      </c>
      <c r="B1865" s="6" t="s">
        <v>9</v>
      </c>
      <c r="C1865" s="7">
        <v>44153</v>
      </c>
      <c r="D1865" s="6" t="s">
        <v>17</v>
      </c>
      <c r="E1865" s="8">
        <v>83</v>
      </c>
      <c r="F1865" s="9">
        <v>2508.7539350545749</v>
      </c>
      <c r="G1865" s="6" t="s">
        <v>22</v>
      </c>
      <c r="H1865" s="12">
        <f>IF(Таблица3[[#This Row],[Количество]]&lt;0,E1865*F1865*(-1),E1865*F1865)</f>
        <v>208226.5766095297</v>
      </c>
    </row>
    <row r="1866" spans="1:8" x14ac:dyDescent="0.25">
      <c r="A1866" s="6">
        <v>1874</v>
      </c>
      <c r="B1866" s="6" t="s">
        <v>10</v>
      </c>
      <c r="C1866" s="7">
        <v>44197</v>
      </c>
      <c r="D1866" s="6" t="s">
        <v>18</v>
      </c>
      <c r="E1866" s="8">
        <v>63</v>
      </c>
      <c r="F1866" s="9">
        <v>1911.4760672109483</v>
      </c>
      <c r="G1866" s="6" t="s">
        <v>22</v>
      </c>
      <c r="H1866" s="12">
        <f>IF(Таблица3[[#This Row],[Количество]]&lt;0,E1866*F1866*(-1),E1866*F1866)</f>
        <v>120422.99223428973</v>
      </c>
    </row>
    <row r="1867" spans="1:8" x14ac:dyDescent="0.25">
      <c r="A1867" s="6">
        <v>1875</v>
      </c>
      <c r="B1867" s="6" t="s">
        <v>11</v>
      </c>
      <c r="C1867" s="7">
        <v>43889</v>
      </c>
      <c r="D1867" s="6" t="s">
        <v>19</v>
      </c>
      <c r="E1867" s="8">
        <v>54</v>
      </c>
      <c r="F1867" s="9">
        <v>1638.6628539020685</v>
      </c>
      <c r="G1867" s="6" t="s">
        <v>24</v>
      </c>
      <c r="H1867" s="12">
        <f>IF(Таблица3[[#This Row],[Количество]]&lt;0,E1867*F1867*(-1),E1867*F1867)</f>
        <v>88487.794110711693</v>
      </c>
    </row>
    <row r="1868" spans="1:8" x14ac:dyDescent="0.25">
      <c r="A1868" s="6">
        <v>1876</v>
      </c>
      <c r="B1868" s="6" t="s">
        <v>10</v>
      </c>
      <c r="C1868" s="7">
        <v>44087</v>
      </c>
      <c r="D1868" s="6" t="s">
        <v>18</v>
      </c>
      <c r="E1868" s="8">
        <v>19</v>
      </c>
      <c r="F1868" s="9">
        <v>597.15260847522723</v>
      </c>
      <c r="G1868" s="6" t="s">
        <v>23</v>
      </c>
      <c r="H1868" s="12">
        <f>IF(Таблица3[[#This Row],[Количество]]&lt;0,E1868*F1868*(-1),E1868*F1868)</f>
        <v>11345.899561029317</v>
      </c>
    </row>
    <row r="1869" spans="1:8" x14ac:dyDescent="0.25">
      <c r="A1869" s="6">
        <v>1877</v>
      </c>
      <c r="B1869" s="6" t="s">
        <v>9</v>
      </c>
      <c r="C1869" s="7">
        <v>44087</v>
      </c>
      <c r="D1869" s="6" t="s">
        <v>16</v>
      </c>
      <c r="E1869" s="8">
        <v>66</v>
      </c>
      <c r="F1869" s="9">
        <v>1993.6159710188731</v>
      </c>
      <c r="G1869" s="6" t="s">
        <v>21</v>
      </c>
      <c r="H1869" s="12">
        <f>IF(Таблица3[[#This Row],[Количество]]&lt;0,E1869*F1869*(-1),E1869*F1869)</f>
        <v>131578.65408724564</v>
      </c>
    </row>
    <row r="1870" spans="1:8" x14ac:dyDescent="0.25">
      <c r="A1870" s="6">
        <v>1878</v>
      </c>
      <c r="B1870" s="6" t="s">
        <v>8</v>
      </c>
      <c r="C1870" s="7">
        <v>43977</v>
      </c>
      <c r="D1870" s="6" t="s">
        <v>18</v>
      </c>
      <c r="E1870" s="8">
        <v>60</v>
      </c>
      <c r="F1870" s="9">
        <v>1822.8071376505659</v>
      </c>
      <c r="G1870" s="6" t="s">
        <v>22</v>
      </c>
      <c r="H1870" s="12">
        <f>IF(Таблица3[[#This Row],[Количество]]&lt;0,E1870*F1870*(-1),E1870*F1870)</f>
        <v>109368.42825903396</v>
      </c>
    </row>
    <row r="1871" spans="1:8" x14ac:dyDescent="0.25">
      <c r="A1871" s="6">
        <v>1879</v>
      </c>
      <c r="B1871" s="6" t="s">
        <v>7</v>
      </c>
      <c r="C1871" s="7">
        <v>43695</v>
      </c>
      <c r="D1871" s="6" t="s">
        <v>16</v>
      </c>
      <c r="E1871" s="8">
        <v>90</v>
      </c>
      <c r="F1871" s="9">
        <v>2718.5208039455388</v>
      </c>
      <c r="G1871" s="6" t="s">
        <v>24</v>
      </c>
      <c r="H1871" s="12">
        <f>IF(Таблица3[[#This Row],[Количество]]&lt;0,E1871*F1871*(-1),E1871*F1871)</f>
        <v>244666.87235509849</v>
      </c>
    </row>
    <row r="1872" spans="1:8" x14ac:dyDescent="0.25">
      <c r="A1872" s="6">
        <v>1880</v>
      </c>
      <c r="B1872" s="6" t="s">
        <v>12</v>
      </c>
      <c r="C1872" s="7">
        <v>43816</v>
      </c>
      <c r="D1872" s="6" t="s">
        <v>18</v>
      </c>
      <c r="E1872" s="8">
        <v>59</v>
      </c>
      <c r="F1872" s="9">
        <v>1786.5030230399057</v>
      </c>
      <c r="G1872" s="6" t="s">
        <v>22</v>
      </c>
      <c r="H1872" s="12">
        <f>IF(Таблица3[[#This Row],[Количество]]&lt;0,E1872*F1872*(-1),E1872*F1872)</f>
        <v>105403.67835935444</v>
      </c>
    </row>
    <row r="1873" spans="1:8" x14ac:dyDescent="0.25">
      <c r="A1873" s="6">
        <v>1881</v>
      </c>
      <c r="B1873" s="6" t="s">
        <v>12</v>
      </c>
      <c r="C1873" s="7">
        <v>44472</v>
      </c>
      <c r="D1873" s="6" t="s">
        <v>17</v>
      </c>
      <c r="E1873" s="8">
        <v>0</v>
      </c>
      <c r="F1873" s="9">
        <v>26.560689007562871</v>
      </c>
      <c r="G1873" s="6" t="s">
        <v>21</v>
      </c>
      <c r="H1873" s="12">
        <f>IF(Таблица3[[#This Row],[Количество]]&lt;0,E1873*F1873*(-1),E1873*F1873)</f>
        <v>0</v>
      </c>
    </row>
    <row r="1874" spans="1:8" x14ac:dyDescent="0.25">
      <c r="A1874" s="6">
        <v>1882</v>
      </c>
      <c r="B1874" s="6" t="s">
        <v>14</v>
      </c>
      <c r="C1874" s="7">
        <v>43911</v>
      </c>
      <c r="D1874" s="6" t="s">
        <v>17</v>
      </c>
      <c r="E1874" s="8">
        <v>72</v>
      </c>
      <c r="F1874" s="9">
        <v>2179.0015045055325</v>
      </c>
      <c r="G1874" s="6" t="s">
        <v>24</v>
      </c>
      <c r="H1874" s="12">
        <f>IF(Таблица3[[#This Row],[Количество]]&lt;0,E1874*F1874*(-1),E1874*F1874)</f>
        <v>156888.10832439834</v>
      </c>
    </row>
    <row r="1875" spans="1:8" x14ac:dyDescent="0.25">
      <c r="A1875" s="6">
        <v>1883</v>
      </c>
      <c r="B1875" s="6" t="s">
        <v>8</v>
      </c>
      <c r="C1875" s="7">
        <v>44032</v>
      </c>
      <c r="D1875" s="6" t="s">
        <v>18</v>
      </c>
      <c r="E1875" s="8">
        <v>-6</v>
      </c>
      <c r="F1875" s="9">
        <v>-157.35959690520315</v>
      </c>
      <c r="G1875" s="6" t="s">
        <v>21</v>
      </c>
      <c r="H1875" s="12">
        <f>IF(Таблица3[[#This Row],[Количество]]&lt;0,E1875*F1875*(-1),E1875*F1875)</f>
        <v>-944.15758143121889</v>
      </c>
    </row>
    <row r="1876" spans="1:8" x14ac:dyDescent="0.25">
      <c r="A1876" s="6">
        <v>1884</v>
      </c>
      <c r="B1876" s="6" t="s">
        <v>13</v>
      </c>
      <c r="C1876" s="7">
        <v>43607</v>
      </c>
      <c r="D1876" s="6" t="s">
        <v>18</v>
      </c>
      <c r="E1876" s="8">
        <v>89</v>
      </c>
      <c r="F1876" s="9">
        <v>2693.9552816852074</v>
      </c>
      <c r="G1876" s="6" t="s">
        <v>23</v>
      </c>
      <c r="H1876" s="12">
        <f>IF(Таблица3[[#This Row],[Количество]]&lt;0,E1876*F1876*(-1),E1876*F1876)</f>
        <v>239762.02006998347</v>
      </c>
    </row>
    <row r="1877" spans="1:8" x14ac:dyDescent="0.25">
      <c r="A1877" s="6">
        <v>1885</v>
      </c>
      <c r="B1877" s="6" t="s">
        <v>7</v>
      </c>
      <c r="C1877" s="7">
        <v>43596</v>
      </c>
      <c r="D1877" s="6" t="s">
        <v>18</v>
      </c>
      <c r="E1877" s="8">
        <v>12</v>
      </c>
      <c r="F1877" s="9">
        <v>378.37711255972982</v>
      </c>
      <c r="G1877" s="6" t="s">
        <v>23</v>
      </c>
      <c r="H1877" s="12">
        <f>IF(Таблица3[[#This Row],[Количество]]&lt;0,E1877*F1877*(-1),E1877*F1877)</f>
        <v>4540.5253507167581</v>
      </c>
    </row>
    <row r="1878" spans="1:8" x14ac:dyDescent="0.25">
      <c r="A1878" s="6">
        <v>1886</v>
      </c>
      <c r="B1878" s="6" t="s">
        <v>11</v>
      </c>
      <c r="C1878" s="7">
        <v>44417</v>
      </c>
      <c r="D1878" s="6" t="s">
        <v>20</v>
      </c>
      <c r="E1878" s="8">
        <v>89</v>
      </c>
      <c r="F1878" s="9">
        <v>2691.4754282019449</v>
      </c>
      <c r="G1878" s="6" t="s">
        <v>22</v>
      </c>
      <c r="H1878" s="12">
        <f>IF(Таблица3[[#This Row],[Количество]]&lt;0,E1878*F1878*(-1),E1878*F1878)</f>
        <v>239541.3131099731</v>
      </c>
    </row>
    <row r="1879" spans="1:8" x14ac:dyDescent="0.25">
      <c r="A1879" s="6">
        <v>1887</v>
      </c>
      <c r="B1879" s="6" t="s">
        <v>15</v>
      </c>
      <c r="C1879" s="7">
        <v>44307</v>
      </c>
      <c r="D1879" s="6" t="s">
        <v>18</v>
      </c>
      <c r="E1879" s="8">
        <v>61</v>
      </c>
      <c r="F1879" s="9">
        <v>1853.147883164014</v>
      </c>
      <c r="G1879" s="6" t="s">
        <v>24</v>
      </c>
      <c r="H1879" s="12">
        <f>IF(Таблица3[[#This Row],[Количество]]&lt;0,E1879*F1879*(-1),E1879*F1879)</f>
        <v>113042.02087300486</v>
      </c>
    </row>
    <row r="1880" spans="1:8" x14ac:dyDescent="0.25">
      <c r="A1880" s="6">
        <v>1888</v>
      </c>
      <c r="B1880" s="6" t="s">
        <v>10</v>
      </c>
      <c r="C1880" s="7">
        <v>44395</v>
      </c>
      <c r="D1880" s="6" t="s">
        <v>16</v>
      </c>
      <c r="E1880" s="8">
        <v>24</v>
      </c>
      <c r="F1880" s="9">
        <v>738.11151860326265</v>
      </c>
      <c r="G1880" s="6" t="s">
        <v>23</v>
      </c>
      <c r="H1880" s="12">
        <f>IF(Таблица3[[#This Row],[Количество]]&lt;0,E1880*F1880*(-1),E1880*F1880)</f>
        <v>17714.676446478305</v>
      </c>
    </row>
    <row r="1881" spans="1:8" x14ac:dyDescent="0.25">
      <c r="A1881" s="6">
        <v>1889</v>
      </c>
      <c r="B1881" s="6" t="s">
        <v>12</v>
      </c>
      <c r="C1881" s="7">
        <v>43794</v>
      </c>
      <c r="D1881" s="6" t="s">
        <v>16</v>
      </c>
      <c r="E1881" s="8">
        <v>76</v>
      </c>
      <c r="F1881" s="9">
        <v>2299.1780812643369</v>
      </c>
      <c r="G1881" s="6" t="s">
        <v>23</v>
      </c>
      <c r="H1881" s="12">
        <f>IF(Таблица3[[#This Row],[Количество]]&lt;0,E1881*F1881*(-1),E1881*F1881)</f>
        <v>174737.5341760896</v>
      </c>
    </row>
    <row r="1882" spans="1:8" x14ac:dyDescent="0.25">
      <c r="A1882" s="6">
        <v>1890</v>
      </c>
      <c r="B1882" s="6" t="s">
        <v>9</v>
      </c>
      <c r="C1882" s="7">
        <v>44362</v>
      </c>
      <c r="D1882" s="6" t="s">
        <v>17</v>
      </c>
      <c r="E1882" s="8">
        <v>16</v>
      </c>
      <c r="F1882" s="9">
        <v>497.53987400329765</v>
      </c>
      <c r="G1882" s="6" t="s">
        <v>21</v>
      </c>
      <c r="H1882" s="12">
        <f>IF(Таблица3[[#This Row],[Количество]]&lt;0,E1882*F1882*(-1),E1882*F1882)</f>
        <v>7960.6379840527625</v>
      </c>
    </row>
    <row r="1883" spans="1:8" x14ac:dyDescent="0.25">
      <c r="A1883" s="6">
        <v>1891</v>
      </c>
      <c r="B1883" s="6" t="s">
        <v>8</v>
      </c>
      <c r="C1883" s="7">
        <v>44296</v>
      </c>
      <c r="D1883" s="6" t="s">
        <v>17</v>
      </c>
      <c r="E1883" s="8">
        <v>39</v>
      </c>
      <c r="F1883" s="9">
        <v>1191.8883187506967</v>
      </c>
      <c r="G1883" s="6" t="s">
        <v>21</v>
      </c>
      <c r="H1883" s="12">
        <f>IF(Таблица3[[#This Row],[Количество]]&lt;0,E1883*F1883*(-1),E1883*F1883)</f>
        <v>46483.644431277171</v>
      </c>
    </row>
    <row r="1884" spans="1:8" x14ac:dyDescent="0.25">
      <c r="A1884" s="6">
        <v>1892</v>
      </c>
      <c r="B1884" s="6" t="s">
        <v>9</v>
      </c>
      <c r="C1884" s="7">
        <v>43519</v>
      </c>
      <c r="D1884" s="6" t="s">
        <v>20</v>
      </c>
      <c r="E1884" s="8">
        <v>92</v>
      </c>
      <c r="F1884" s="9">
        <v>2784.3491112447332</v>
      </c>
      <c r="G1884" s="6" t="s">
        <v>23</v>
      </c>
      <c r="H1884" s="12">
        <f>IF(Таблица3[[#This Row],[Количество]]&lt;0,E1884*F1884*(-1),E1884*F1884)</f>
        <v>256160.11823451545</v>
      </c>
    </row>
    <row r="1885" spans="1:8" x14ac:dyDescent="0.25">
      <c r="A1885" s="6">
        <v>1893</v>
      </c>
      <c r="B1885" s="6" t="s">
        <v>9</v>
      </c>
      <c r="C1885" s="7">
        <v>44043</v>
      </c>
      <c r="D1885" s="6" t="s">
        <v>17</v>
      </c>
      <c r="E1885" s="8">
        <v>20</v>
      </c>
      <c r="F1885" s="9">
        <v>619.23857472779036</v>
      </c>
      <c r="G1885" s="6" t="s">
        <v>24</v>
      </c>
      <c r="H1885" s="12">
        <f>IF(Таблица3[[#This Row],[Количество]]&lt;0,E1885*F1885*(-1),E1885*F1885)</f>
        <v>12384.771494555807</v>
      </c>
    </row>
    <row r="1886" spans="1:8" x14ac:dyDescent="0.25">
      <c r="A1886" s="6">
        <v>1894</v>
      </c>
      <c r="B1886" s="6" t="s">
        <v>10</v>
      </c>
      <c r="C1886" s="7">
        <v>43966</v>
      </c>
      <c r="D1886" s="6" t="s">
        <v>18</v>
      </c>
      <c r="E1886" s="8">
        <v>60</v>
      </c>
      <c r="F1886" s="9">
        <v>1818.7034788891374</v>
      </c>
      <c r="G1886" s="6" t="s">
        <v>21</v>
      </c>
      <c r="H1886" s="12">
        <f>IF(Таблица3[[#This Row],[Количество]]&lt;0,E1886*F1886*(-1),E1886*F1886)</f>
        <v>109122.20873334825</v>
      </c>
    </row>
    <row r="1887" spans="1:8" x14ac:dyDescent="0.25">
      <c r="A1887" s="6">
        <v>1895</v>
      </c>
      <c r="B1887" s="6" t="s">
        <v>12</v>
      </c>
      <c r="C1887" s="7">
        <v>44527</v>
      </c>
      <c r="D1887" s="6" t="s">
        <v>16</v>
      </c>
      <c r="E1887" s="8">
        <v>15</v>
      </c>
      <c r="F1887" s="9">
        <v>471.61022333179392</v>
      </c>
      <c r="G1887" s="6" t="s">
        <v>21</v>
      </c>
      <c r="H1887" s="12">
        <f>IF(Таблица3[[#This Row],[Количество]]&lt;0,E1887*F1887*(-1),E1887*F1887)</f>
        <v>7074.1533499769084</v>
      </c>
    </row>
    <row r="1888" spans="1:8" x14ac:dyDescent="0.25">
      <c r="A1888" s="6">
        <v>1896</v>
      </c>
      <c r="B1888" s="6" t="s">
        <v>7</v>
      </c>
      <c r="C1888" s="7">
        <v>44241</v>
      </c>
      <c r="D1888" s="6" t="s">
        <v>17</v>
      </c>
      <c r="E1888" s="8">
        <v>36</v>
      </c>
      <c r="F1888" s="9">
        <v>1098.4259915039922</v>
      </c>
      <c r="G1888" s="6" t="s">
        <v>21</v>
      </c>
      <c r="H1888" s="12">
        <f>IF(Таблица3[[#This Row],[Количество]]&lt;0,E1888*F1888*(-1),E1888*F1888)</f>
        <v>39543.335694143723</v>
      </c>
    </row>
    <row r="1889" spans="1:8" x14ac:dyDescent="0.25">
      <c r="A1889" s="6">
        <v>1897</v>
      </c>
      <c r="B1889" s="6" t="s">
        <v>10</v>
      </c>
      <c r="C1889" s="7">
        <v>44505</v>
      </c>
      <c r="D1889" s="6" t="s">
        <v>18</v>
      </c>
      <c r="E1889" s="8">
        <v>46</v>
      </c>
      <c r="F1889" s="9">
        <v>1404.0889935751229</v>
      </c>
      <c r="G1889" s="6" t="s">
        <v>23</v>
      </c>
      <c r="H1889" s="12">
        <f>IF(Таблица3[[#This Row],[Количество]]&lt;0,E1889*F1889*(-1),E1889*F1889)</f>
        <v>64588.093704455656</v>
      </c>
    </row>
    <row r="1890" spans="1:8" x14ac:dyDescent="0.25">
      <c r="A1890" s="6">
        <v>1898</v>
      </c>
      <c r="B1890" s="6" t="s">
        <v>15</v>
      </c>
      <c r="C1890" s="7">
        <v>43845</v>
      </c>
      <c r="D1890" s="6" t="s">
        <v>19</v>
      </c>
      <c r="E1890" s="8">
        <v>72</v>
      </c>
      <c r="F1890" s="9">
        <v>2178.3588624347367</v>
      </c>
      <c r="G1890" s="6" t="s">
        <v>23</v>
      </c>
      <c r="H1890" s="12">
        <f>IF(Таблица3[[#This Row],[Количество]]&lt;0,E1890*F1890*(-1),E1890*F1890)</f>
        <v>156841.83809530103</v>
      </c>
    </row>
    <row r="1891" spans="1:8" x14ac:dyDescent="0.25">
      <c r="A1891" s="6">
        <v>1899</v>
      </c>
      <c r="B1891" s="6" t="s">
        <v>13</v>
      </c>
      <c r="C1891" s="7">
        <v>43772</v>
      </c>
      <c r="D1891" s="6" t="s">
        <v>16</v>
      </c>
      <c r="E1891" s="8">
        <v>28</v>
      </c>
      <c r="F1891" s="9">
        <v>856.56829526557669</v>
      </c>
      <c r="G1891" s="6" t="s">
        <v>22</v>
      </c>
      <c r="H1891" s="12">
        <f>IF(Таблица3[[#This Row],[Количество]]&lt;0,E1891*F1891*(-1),E1891*F1891)</f>
        <v>23983.912267436146</v>
      </c>
    </row>
    <row r="1892" spans="1:8" x14ac:dyDescent="0.25">
      <c r="A1892" s="6">
        <v>1900</v>
      </c>
      <c r="B1892" s="6" t="s">
        <v>11</v>
      </c>
      <c r="C1892" s="7">
        <v>43629</v>
      </c>
      <c r="D1892" s="6" t="s">
        <v>16</v>
      </c>
      <c r="E1892" s="8">
        <v>54</v>
      </c>
      <c r="F1892" s="9">
        <v>1644.8733423141368</v>
      </c>
      <c r="G1892" s="6" t="s">
        <v>24</v>
      </c>
      <c r="H1892" s="12">
        <f>IF(Таблица3[[#This Row],[Количество]]&lt;0,E1892*F1892*(-1),E1892*F1892)</f>
        <v>88823.160484963388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B18" sqref="B18"/>
    </sheetView>
  </sheetViews>
  <sheetFormatPr defaultRowHeight="15" x14ac:dyDescent="0.25"/>
  <cols>
    <col min="1" max="1" width="17.28515625" customWidth="1"/>
    <col min="2" max="2" width="35.42578125" customWidth="1"/>
    <col min="3" max="4" width="12" bestFit="1" customWidth="1"/>
    <col min="5" max="5" width="17.42578125" bestFit="1" customWidth="1"/>
    <col min="6" max="7" width="12" bestFit="1" customWidth="1"/>
  </cols>
  <sheetData>
    <row r="2" spans="1:2" x14ac:dyDescent="0.25">
      <c r="A2" s="10" t="s">
        <v>2</v>
      </c>
      <c r="B2" t="s">
        <v>27</v>
      </c>
    </row>
    <row r="3" spans="1:2" x14ac:dyDescent="0.25">
      <c r="A3" s="10" t="s">
        <v>6</v>
      </c>
      <c r="B3" t="s">
        <v>23</v>
      </c>
    </row>
    <row r="5" spans="1:2" x14ac:dyDescent="0.25">
      <c r="A5" s="10" t="s">
        <v>25</v>
      </c>
      <c r="B5" t="s">
        <v>29</v>
      </c>
    </row>
    <row r="6" spans="1:2" x14ac:dyDescent="0.25">
      <c r="A6" s="5" t="s">
        <v>9</v>
      </c>
      <c r="B6" s="4">
        <v>640498.20467628713</v>
      </c>
    </row>
    <row r="7" spans="1:2" x14ac:dyDescent="0.25">
      <c r="A7" s="5" t="s">
        <v>7</v>
      </c>
      <c r="B7" s="4">
        <v>2286170.3627690203</v>
      </c>
    </row>
    <row r="8" spans="1:2" x14ac:dyDescent="0.25">
      <c r="A8" s="5" t="s">
        <v>11</v>
      </c>
      <c r="B8" s="4">
        <v>1949849.2499248134</v>
      </c>
    </row>
    <row r="9" spans="1:2" x14ac:dyDescent="0.25">
      <c r="A9" s="5" t="s">
        <v>14</v>
      </c>
      <c r="B9" s="4">
        <v>1649213.3972923097</v>
      </c>
    </row>
    <row r="10" spans="1:2" x14ac:dyDescent="0.25">
      <c r="A10" s="5" t="s">
        <v>15</v>
      </c>
      <c r="B10" s="4">
        <v>1802956.7251015124</v>
      </c>
    </row>
    <row r="11" spans="1:2" x14ac:dyDescent="0.25">
      <c r="A11" s="5" t="s">
        <v>12</v>
      </c>
      <c r="B11" s="4">
        <v>1745244.6470150091</v>
      </c>
    </row>
    <row r="12" spans="1:2" x14ac:dyDescent="0.25">
      <c r="A12" s="5" t="s">
        <v>8</v>
      </c>
      <c r="B12" s="4">
        <v>1792455.515568825</v>
      </c>
    </row>
    <row r="13" spans="1:2" x14ac:dyDescent="0.25">
      <c r="A13" s="5" t="s">
        <v>10</v>
      </c>
      <c r="B13" s="4">
        <v>1201989.0384035865</v>
      </c>
    </row>
    <row r="14" spans="1:2" x14ac:dyDescent="0.25">
      <c r="A14" s="5" t="s">
        <v>13</v>
      </c>
      <c r="B14" s="4">
        <v>1948535.1101984626</v>
      </c>
    </row>
    <row r="15" spans="1:2" x14ac:dyDescent="0.25">
      <c r="A15" s="5" t="s">
        <v>26</v>
      </c>
      <c r="B15" s="4">
        <v>15016912.250949824</v>
      </c>
    </row>
  </sheetData>
  <conditionalFormatting sqref="A6:B14">
    <cfRule type="expression" dxfId="12" priority="1">
      <formula>IF($B6=MAX($B$6:$B$14),TRUE)</formula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2"/>
  <sheetViews>
    <sheetView workbookViewId="0">
      <selection activeCell="K2" sqref="K2"/>
    </sheetView>
  </sheetViews>
  <sheetFormatPr defaultRowHeight="15" x14ac:dyDescent="0.25"/>
  <cols>
    <col min="1" max="1" width="23" bestFit="1" customWidth="1"/>
    <col min="2" max="2" width="14.5703125" bestFit="1" customWidth="1"/>
    <col min="3" max="3" width="10.140625" bestFit="1" customWidth="1"/>
    <col min="4" max="4" width="17.42578125" bestFit="1" customWidth="1"/>
    <col min="5" max="5" width="16.140625" bestFit="1" customWidth="1"/>
    <col min="6" max="6" width="10.28515625" bestFit="1" customWidth="1"/>
    <col min="7" max="7" width="12.7109375" bestFit="1" customWidth="1"/>
    <col min="8" max="8" width="24.5703125" bestFit="1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28</v>
      </c>
    </row>
    <row r="2" spans="1:8" x14ac:dyDescent="0.25">
      <c r="A2" s="6">
        <v>1</v>
      </c>
      <c r="B2" s="6" t="s">
        <v>8</v>
      </c>
      <c r="C2" s="7">
        <v>43922</v>
      </c>
      <c r="D2" s="6" t="s">
        <v>18</v>
      </c>
      <c r="E2" s="8">
        <v>45</v>
      </c>
      <c r="F2" s="9">
        <v>1372.0455832336393</v>
      </c>
      <c r="G2" s="6" t="s">
        <v>22</v>
      </c>
      <c r="H2" s="6">
        <f>IF(Таблица4[[#This Row],[Количество]]&lt;0,E2*F2*(-1),E2*F2)</f>
        <v>61742.051245513765</v>
      </c>
    </row>
    <row r="3" spans="1:8" x14ac:dyDescent="0.25">
      <c r="A3" s="6">
        <v>2</v>
      </c>
      <c r="B3" s="6" t="s">
        <v>13</v>
      </c>
      <c r="C3" s="7">
        <v>43900</v>
      </c>
      <c r="D3" s="6" t="s">
        <v>17</v>
      </c>
      <c r="E3" s="8">
        <v>50</v>
      </c>
      <c r="F3" s="9">
        <v>1520.0730307485437</v>
      </c>
      <c r="G3" s="6" t="s">
        <v>24</v>
      </c>
      <c r="H3" s="6">
        <f>IF(Таблица4[[#This Row],[Количество]]&lt;0,E3*F3*(-1),E3*F3)</f>
        <v>76003.651537427184</v>
      </c>
    </row>
    <row r="4" spans="1:8" x14ac:dyDescent="0.25">
      <c r="A4" s="6">
        <v>3</v>
      </c>
      <c r="B4" s="6" t="s">
        <v>7</v>
      </c>
      <c r="C4" s="7">
        <v>44252</v>
      </c>
      <c r="D4" s="6" t="s">
        <v>19</v>
      </c>
      <c r="E4" s="8">
        <v>9</v>
      </c>
      <c r="F4" s="9">
        <v>287.19483117139748</v>
      </c>
      <c r="G4" s="6" t="s">
        <v>24</v>
      </c>
      <c r="H4" s="6">
        <f>IF(Таблица4[[#This Row],[Количество]]&lt;0,E4*F4*(-1),E4*F4)</f>
        <v>2584.7534805425776</v>
      </c>
    </row>
    <row r="5" spans="1:8" x14ac:dyDescent="0.25">
      <c r="A5" s="6">
        <v>4</v>
      </c>
      <c r="B5" s="6" t="s">
        <v>13</v>
      </c>
      <c r="C5" s="7">
        <v>43607</v>
      </c>
      <c r="D5" s="6" t="s">
        <v>18</v>
      </c>
      <c r="E5" s="8">
        <v>55</v>
      </c>
      <c r="F5" s="9">
        <v>1670.7532251655616</v>
      </c>
      <c r="G5" s="6" t="s">
        <v>23</v>
      </c>
      <c r="H5" s="6">
        <f>IF(Таблица4[[#This Row],[Количество]]&lt;0,E5*F5*(-1),E5*F5)</f>
        <v>91891.427384105889</v>
      </c>
    </row>
    <row r="6" spans="1:8" x14ac:dyDescent="0.25">
      <c r="A6" s="6">
        <v>5</v>
      </c>
      <c r="B6" s="6" t="s">
        <v>15</v>
      </c>
      <c r="C6" s="7">
        <v>43999</v>
      </c>
      <c r="D6" s="6" t="s">
        <v>18</v>
      </c>
      <c r="E6" s="8">
        <v>43</v>
      </c>
      <c r="F6" s="9">
        <v>1306.0287243901441</v>
      </c>
      <c r="G6" s="6" t="s">
        <v>24</v>
      </c>
      <c r="H6" s="6">
        <f>IF(Таблица4[[#This Row],[Количество]]&lt;0,E6*F6*(-1),E6*F6)</f>
        <v>56159.235148776199</v>
      </c>
    </row>
    <row r="7" spans="1:8" x14ac:dyDescent="0.25">
      <c r="A7" s="6">
        <v>6</v>
      </c>
      <c r="B7" s="6" t="s">
        <v>10</v>
      </c>
      <c r="C7" s="7">
        <v>44527</v>
      </c>
      <c r="D7" s="6" t="s">
        <v>16</v>
      </c>
      <c r="E7" s="8">
        <v>58</v>
      </c>
      <c r="F7" s="9">
        <v>1759.9097407072163</v>
      </c>
      <c r="G7" s="6" t="s">
        <v>24</v>
      </c>
      <c r="H7" s="6">
        <f>IF(Таблица4[[#This Row],[Количество]]&lt;0,E7*F7*(-1),E7*F7)</f>
        <v>102074.76496101855</v>
      </c>
    </row>
    <row r="8" spans="1:8" x14ac:dyDescent="0.25">
      <c r="A8" s="6">
        <v>7</v>
      </c>
      <c r="B8" s="6" t="s">
        <v>11</v>
      </c>
      <c r="C8" s="7">
        <v>43911</v>
      </c>
      <c r="D8" s="6" t="s">
        <v>16</v>
      </c>
      <c r="E8" s="8">
        <v>8</v>
      </c>
      <c r="F8" s="9">
        <v>258.00692176216739</v>
      </c>
      <c r="G8" s="6" t="s">
        <v>24</v>
      </c>
      <c r="H8" s="6">
        <f>IF(Таблица4[[#This Row],[Количество]]&lt;0,E8*F8*(-1),E8*F8)</f>
        <v>2064.0553740973392</v>
      </c>
    </row>
    <row r="9" spans="1:8" x14ac:dyDescent="0.25">
      <c r="A9" s="6">
        <v>8</v>
      </c>
      <c r="B9" s="6" t="s">
        <v>10</v>
      </c>
      <c r="C9" s="7">
        <v>43816</v>
      </c>
      <c r="D9" s="6" t="s">
        <v>18</v>
      </c>
      <c r="E9" s="8">
        <v>72</v>
      </c>
      <c r="F9" s="9">
        <v>2178.3965386113227</v>
      </c>
      <c r="G9" s="6" t="s">
        <v>24</v>
      </c>
      <c r="H9" s="6">
        <f>IF(Таблица4[[#This Row],[Количество]]&lt;0,E9*F9*(-1),E9*F9)</f>
        <v>156844.55078001524</v>
      </c>
    </row>
    <row r="10" spans="1:8" x14ac:dyDescent="0.25">
      <c r="A10" s="6">
        <v>9</v>
      </c>
      <c r="B10" s="6" t="s">
        <v>7</v>
      </c>
      <c r="C10" s="7">
        <v>43651</v>
      </c>
      <c r="D10" s="6" t="s">
        <v>16</v>
      </c>
      <c r="E10" s="8">
        <v>75</v>
      </c>
      <c r="F10" s="9">
        <v>2266.4232685518837</v>
      </c>
      <c r="G10" s="6" t="s">
        <v>22</v>
      </c>
      <c r="H10" s="6">
        <f>IF(Таблица4[[#This Row],[Количество]]&lt;0,E10*F10*(-1),E10*F10)</f>
        <v>169981.74514139126</v>
      </c>
    </row>
    <row r="11" spans="1:8" x14ac:dyDescent="0.25">
      <c r="A11" s="6">
        <v>10</v>
      </c>
      <c r="B11" s="6" t="s">
        <v>8</v>
      </c>
      <c r="C11" s="7">
        <v>43684</v>
      </c>
      <c r="D11" s="6" t="s">
        <v>18</v>
      </c>
      <c r="E11" s="8">
        <v>24</v>
      </c>
      <c r="F11" s="9">
        <v>735.02342173405509</v>
      </c>
      <c r="G11" s="6" t="s">
        <v>21</v>
      </c>
      <c r="H11" s="6">
        <f>IF(Таблица4[[#This Row],[Количество]]&lt;0,E11*F11*(-1),E11*F11)</f>
        <v>17640.562121617324</v>
      </c>
    </row>
    <row r="12" spans="1:8" x14ac:dyDescent="0.25">
      <c r="A12" s="6">
        <v>11</v>
      </c>
      <c r="B12" s="6" t="s">
        <v>7</v>
      </c>
      <c r="C12" s="7">
        <v>44164</v>
      </c>
      <c r="D12" s="6" t="s">
        <v>20</v>
      </c>
      <c r="E12" s="8">
        <v>43</v>
      </c>
      <c r="F12" s="9">
        <v>1308.3536844241407</v>
      </c>
      <c r="G12" s="6" t="s">
        <v>21</v>
      </c>
      <c r="H12" s="6">
        <f>IF(Таблица4[[#This Row],[Количество]]&lt;0,E12*F12*(-1),E12*F12)</f>
        <v>56259.208430238054</v>
      </c>
    </row>
    <row r="13" spans="1:8" x14ac:dyDescent="0.25">
      <c r="A13" s="6">
        <v>12</v>
      </c>
      <c r="B13" s="6" t="s">
        <v>7</v>
      </c>
      <c r="C13" s="7">
        <v>44153</v>
      </c>
      <c r="D13" s="6" t="s">
        <v>18</v>
      </c>
      <c r="E13" s="8">
        <v>23</v>
      </c>
      <c r="F13" s="9">
        <v>710.34367691096963</v>
      </c>
      <c r="G13" s="6" t="s">
        <v>23</v>
      </c>
      <c r="H13" s="6">
        <f>IF(Таблица4[[#This Row],[Количество]]&lt;0,E13*F13*(-1),E13*F13)</f>
        <v>16337.904568952301</v>
      </c>
    </row>
    <row r="14" spans="1:8" x14ac:dyDescent="0.25">
      <c r="A14" s="6">
        <v>13</v>
      </c>
      <c r="B14" s="6" t="s">
        <v>12</v>
      </c>
      <c r="C14" s="7">
        <v>44439</v>
      </c>
      <c r="D14" s="6" t="s">
        <v>18</v>
      </c>
      <c r="E14" s="8">
        <v>49</v>
      </c>
      <c r="F14" s="9">
        <v>1495.9279694174982</v>
      </c>
      <c r="G14" s="6" t="s">
        <v>23</v>
      </c>
      <c r="H14" s="6">
        <f>IF(Таблица4[[#This Row],[Количество]]&lt;0,E14*F14*(-1),E14*F14)</f>
        <v>73300.470501457414</v>
      </c>
    </row>
    <row r="15" spans="1:8" x14ac:dyDescent="0.25">
      <c r="A15" s="6">
        <v>14</v>
      </c>
      <c r="B15" s="6" t="s">
        <v>13</v>
      </c>
      <c r="C15" s="7">
        <v>44197</v>
      </c>
      <c r="D15" s="6" t="s">
        <v>16</v>
      </c>
      <c r="E15" s="8">
        <v>18</v>
      </c>
      <c r="F15" s="9">
        <v>564.71999230139568</v>
      </c>
      <c r="G15" s="6" t="s">
        <v>22</v>
      </c>
      <c r="H15" s="6">
        <f>IF(Таблица4[[#This Row],[Количество]]&lt;0,E15*F15*(-1),E15*F15)</f>
        <v>10164.959861425123</v>
      </c>
    </row>
    <row r="16" spans="1:8" x14ac:dyDescent="0.25">
      <c r="A16" s="6">
        <v>15</v>
      </c>
      <c r="B16" s="6" t="s">
        <v>15</v>
      </c>
      <c r="C16" s="7">
        <v>43728</v>
      </c>
      <c r="D16" s="6" t="s">
        <v>17</v>
      </c>
      <c r="E16" s="8">
        <v>-8</v>
      </c>
      <c r="F16" s="9">
        <v>-219.93044717303863</v>
      </c>
      <c r="G16" s="6" t="s">
        <v>21</v>
      </c>
      <c r="H16" s="6">
        <f>IF(Таблица4[[#This Row],[Количество]]&lt;0,E16*F16*(-1),E16*F16)</f>
        <v>-1759.443577384309</v>
      </c>
    </row>
    <row r="17" spans="1:8" x14ac:dyDescent="0.25">
      <c r="A17" s="6">
        <v>16</v>
      </c>
      <c r="B17" s="6" t="s">
        <v>12</v>
      </c>
      <c r="C17" s="7">
        <v>43933</v>
      </c>
      <c r="D17" s="6" t="s">
        <v>20</v>
      </c>
      <c r="E17" s="8">
        <v>45</v>
      </c>
      <c r="F17" s="9">
        <v>1373.9037590916232</v>
      </c>
      <c r="G17" s="6" t="s">
        <v>21</v>
      </c>
      <c r="H17" s="6">
        <f>IF(Таблица4[[#This Row],[Количество]]&lt;0,E17*F17*(-1),E17*F17)</f>
        <v>61825.669159123048</v>
      </c>
    </row>
    <row r="18" spans="1:8" x14ac:dyDescent="0.25">
      <c r="A18" s="6">
        <v>17</v>
      </c>
      <c r="B18" s="6" t="s">
        <v>10</v>
      </c>
      <c r="C18" s="7">
        <v>43585</v>
      </c>
      <c r="D18" s="6" t="s">
        <v>20</v>
      </c>
      <c r="E18" s="8">
        <v>66</v>
      </c>
      <c r="F18" s="9">
        <v>1996.5433473774931</v>
      </c>
      <c r="G18" s="6" t="s">
        <v>22</v>
      </c>
      <c r="H18" s="6">
        <f>IF(Таблица4[[#This Row],[Количество]]&lt;0,E18*F18*(-1),E18*F18)</f>
        <v>131771.86092691455</v>
      </c>
    </row>
    <row r="19" spans="1:8" x14ac:dyDescent="0.25">
      <c r="A19" s="6">
        <v>18</v>
      </c>
      <c r="B19" s="6" t="s">
        <v>14</v>
      </c>
      <c r="C19" s="7">
        <v>44439</v>
      </c>
      <c r="D19" s="6" t="s">
        <v>18</v>
      </c>
      <c r="E19" s="8">
        <v>88</v>
      </c>
      <c r="F19" s="9">
        <v>2651.8755145539585</v>
      </c>
      <c r="G19" s="6" t="s">
        <v>24</v>
      </c>
      <c r="H19" s="6">
        <f>IF(Таблица4[[#This Row],[Количество]]&lt;0,E19*F19*(-1),E19*F19)</f>
        <v>233365.04528074834</v>
      </c>
    </row>
    <row r="20" spans="1:8" x14ac:dyDescent="0.25">
      <c r="A20" s="6">
        <v>19</v>
      </c>
      <c r="B20" s="6" t="s">
        <v>14</v>
      </c>
      <c r="C20" s="7">
        <v>44131</v>
      </c>
      <c r="D20" s="6" t="s">
        <v>16</v>
      </c>
      <c r="E20" s="8">
        <v>78</v>
      </c>
      <c r="F20" s="9">
        <v>2361.4697789113247</v>
      </c>
      <c r="G20" s="6" t="s">
        <v>22</v>
      </c>
      <c r="H20" s="6">
        <f>IF(Таблица4[[#This Row],[Количество]]&lt;0,E20*F20*(-1),E20*F20)</f>
        <v>184194.64275508333</v>
      </c>
    </row>
    <row r="21" spans="1:8" x14ac:dyDescent="0.25">
      <c r="A21" s="6">
        <v>20</v>
      </c>
      <c r="B21" s="6" t="s">
        <v>15</v>
      </c>
      <c r="C21" s="7">
        <v>44527</v>
      </c>
      <c r="D21" s="6" t="s">
        <v>18</v>
      </c>
      <c r="E21" s="8">
        <v>57</v>
      </c>
      <c r="F21" s="9">
        <v>1731.152946191557</v>
      </c>
      <c r="G21" s="6" t="s">
        <v>24</v>
      </c>
      <c r="H21" s="6">
        <f>IF(Таблица4[[#This Row],[Количество]]&lt;0,E21*F21*(-1),E21*F21)</f>
        <v>98675.717932918749</v>
      </c>
    </row>
    <row r="22" spans="1:8" x14ac:dyDescent="0.25">
      <c r="A22" s="6">
        <v>21</v>
      </c>
      <c r="B22" s="6" t="s">
        <v>15</v>
      </c>
      <c r="C22" s="7">
        <v>43618</v>
      </c>
      <c r="D22" s="6" t="s">
        <v>20</v>
      </c>
      <c r="E22" s="8">
        <v>12</v>
      </c>
      <c r="F22" s="9">
        <v>380.81435709433634</v>
      </c>
      <c r="G22" s="6" t="s">
        <v>23</v>
      </c>
      <c r="H22" s="6">
        <f>IF(Таблица4[[#This Row],[Количество]]&lt;0,E22*F22*(-1),E22*F22)</f>
        <v>4569.7722851320359</v>
      </c>
    </row>
    <row r="23" spans="1:8" x14ac:dyDescent="0.25">
      <c r="A23" s="6">
        <v>22</v>
      </c>
      <c r="B23" s="6" t="s">
        <v>8</v>
      </c>
      <c r="C23" s="7">
        <v>44098</v>
      </c>
      <c r="D23" s="6" t="s">
        <v>16</v>
      </c>
      <c r="E23" s="8">
        <v>28</v>
      </c>
      <c r="F23" s="9">
        <v>865.12775700642487</v>
      </c>
      <c r="G23" s="6" t="s">
        <v>24</v>
      </c>
      <c r="H23" s="6">
        <f>IF(Таблица4[[#This Row],[Количество]]&lt;0,E23*F23*(-1),E23*F23)</f>
        <v>24223.577196179896</v>
      </c>
    </row>
    <row r="24" spans="1:8" x14ac:dyDescent="0.25">
      <c r="A24" s="6">
        <v>23</v>
      </c>
      <c r="B24" s="6" t="s">
        <v>10</v>
      </c>
      <c r="C24" s="7">
        <v>43497</v>
      </c>
      <c r="D24" s="6" t="s">
        <v>20</v>
      </c>
      <c r="E24" s="8">
        <v>25</v>
      </c>
      <c r="F24" s="9">
        <v>773.07151643363557</v>
      </c>
      <c r="G24" s="6" t="s">
        <v>24</v>
      </c>
      <c r="H24" s="6">
        <f>IF(Таблица4[[#This Row],[Количество]]&lt;0,E24*F24*(-1),E24*F24)</f>
        <v>19326.787910840889</v>
      </c>
    </row>
    <row r="25" spans="1:8" x14ac:dyDescent="0.25">
      <c r="A25" s="6">
        <v>26</v>
      </c>
      <c r="B25" s="6" t="s">
        <v>12</v>
      </c>
      <c r="C25" s="7">
        <v>43805</v>
      </c>
      <c r="D25" s="6" t="s">
        <v>18</v>
      </c>
      <c r="E25" s="8">
        <v>24</v>
      </c>
      <c r="F25" s="9">
        <v>746.22434460070463</v>
      </c>
      <c r="G25" s="6" t="s">
        <v>23</v>
      </c>
      <c r="H25" s="6">
        <f>IF(Таблица4[[#This Row],[Количество]]&lt;0,E25*F25*(-1),E25*F25)</f>
        <v>17909.384270416911</v>
      </c>
    </row>
    <row r="26" spans="1:8" x14ac:dyDescent="0.25">
      <c r="A26" s="6">
        <v>27</v>
      </c>
      <c r="B26" s="6" t="s">
        <v>14</v>
      </c>
      <c r="C26" s="7">
        <v>43933</v>
      </c>
      <c r="D26" s="6" t="s">
        <v>19</v>
      </c>
      <c r="E26" s="8">
        <v>38</v>
      </c>
      <c r="F26" s="9">
        <v>1159.8517718889857</v>
      </c>
      <c r="G26" s="6" t="s">
        <v>24</v>
      </c>
      <c r="H26" s="6">
        <f>IF(Таблица4[[#This Row],[Количество]]&lt;0,E26*F26*(-1),E26*F26)</f>
        <v>44074.367331781454</v>
      </c>
    </row>
    <row r="27" spans="1:8" x14ac:dyDescent="0.25">
      <c r="A27" s="6">
        <v>28</v>
      </c>
      <c r="B27" s="6" t="s">
        <v>11</v>
      </c>
      <c r="C27" s="7">
        <v>44461</v>
      </c>
      <c r="D27" s="6" t="s">
        <v>17</v>
      </c>
      <c r="E27" s="8">
        <v>77</v>
      </c>
      <c r="F27" s="9">
        <v>2330.543887048761</v>
      </c>
      <c r="G27" s="6" t="s">
        <v>24</v>
      </c>
      <c r="H27" s="6">
        <f>IF(Таблица4[[#This Row],[Количество]]&lt;0,E27*F27*(-1),E27*F27)</f>
        <v>179451.87930275459</v>
      </c>
    </row>
    <row r="28" spans="1:8" x14ac:dyDescent="0.25">
      <c r="A28" s="6">
        <v>32</v>
      </c>
      <c r="B28" s="6" t="s">
        <v>11</v>
      </c>
      <c r="C28" s="7">
        <v>43552</v>
      </c>
      <c r="D28" s="6" t="s">
        <v>18</v>
      </c>
      <c r="E28" s="8">
        <v>53</v>
      </c>
      <c r="F28" s="9">
        <v>1614.6395235499538</v>
      </c>
      <c r="G28" s="6" t="s">
        <v>24</v>
      </c>
      <c r="H28" s="6">
        <f>IF(Таблица4[[#This Row],[Количество]]&lt;0,E28*F28*(-1),E28*F28)</f>
        <v>85575.894748147548</v>
      </c>
    </row>
    <row r="29" spans="1:8" x14ac:dyDescent="0.25">
      <c r="A29" s="6">
        <v>33</v>
      </c>
      <c r="B29" s="6" t="s">
        <v>9</v>
      </c>
      <c r="C29" s="7">
        <v>43999</v>
      </c>
      <c r="D29" s="6" t="s">
        <v>20</v>
      </c>
      <c r="E29" s="8">
        <v>41</v>
      </c>
      <c r="F29" s="9">
        <v>1252.6975588197249</v>
      </c>
      <c r="G29" s="6" t="s">
        <v>23</v>
      </c>
      <c r="H29" s="6">
        <f>IF(Таблица4[[#This Row],[Количество]]&lt;0,E29*F29*(-1),E29*F29)</f>
        <v>51360.599911608719</v>
      </c>
    </row>
    <row r="30" spans="1:8" x14ac:dyDescent="0.25">
      <c r="A30" s="6">
        <v>34</v>
      </c>
      <c r="B30" s="6" t="s">
        <v>15</v>
      </c>
      <c r="C30" s="7">
        <v>43717</v>
      </c>
      <c r="D30" s="6" t="s">
        <v>20</v>
      </c>
      <c r="E30" s="8">
        <v>19</v>
      </c>
      <c r="F30" s="9">
        <v>591.53898700773038</v>
      </c>
      <c r="G30" s="6" t="s">
        <v>23</v>
      </c>
      <c r="H30" s="6">
        <f>IF(Таблица4[[#This Row],[Количество]]&lt;0,E30*F30*(-1),E30*F30)</f>
        <v>11239.240753146878</v>
      </c>
    </row>
    <row r="31" spans="1:8" x14ac:dyDescent="0.25">
      <c r="A31" s="6">
        <v>39</v>
      </c>
      <c r="B31" s="6" t="s">
        <v>9</v>
      </c>
      <c r="C31" s="7">
        <v>43519</v>
      </c>
      <c r="D31" s="6" t="s">
        <v>17</v>
      </c>
      <c r="E31" s="8">
        <v>-9</v>
      </c>
      <c r="F31" s="9">
        <v>-246.25751249139932</v>
      </c>
      <c r="G31" s="6" t="s">
        <v>23</v>
      </c>
      <c r="H31" s="6">
        <f>IF(Таблица4[[#This Row],[Количество]]&lt;0,E31*F31*(-1),E31*F31)</f>
        <v>-2216.3176124225938</v>
      </c>
    </row>
    <row r="32" spans="1:8" x14ac:dyDescent="0.25">
      <c r="A32" s="6">
        <v>40</v>
      </c>
      <c r="B32" s="6" t="s">
        <v>13</v>
      </c>
      <c r="C32" s="7">
        <v>43640</v>
      </c>
      <c r="D32" s="6" t="s">
        <v>17</v>
      </c>
      <c r="E32" s="8">
        <v>38</v>
      </c>
      <c r="F32" s="9">
        <v>1155.8433775100286</v>
      </c>
      <c r="G32" s="6" t="s">
        <v>22</v>
      </c>
      <c r="H32" s="6">
        <f>IF(Таблица4[[#This Row],[Количество]]&lt;0,E32*F32*(-1),E32*F32)</f>
        <v>43922.048345381088</v>
      </c>
    </row>
    <row r="33" spans="1:8" x14ac:dyDescent="0.25">
      <c r="A33" s="6">
        <v>41</v>
      </c>
      <c r="B33" s="6" t="s">
        <v>12</v>
      </c>
      <c r="C33" s="7">
        <v>43867</v>
      </c>
      <c r="D33" s="6" t="s">
        <v>16</v>
      </c>
      <c r="E33" s="8">
        <v>25</v>
      </c>
      <c r="F33" s="9">
        <v>765.62095842195288</v>
      </c>
      <c r="G33" s="6" t="s">
        <v>22</v>
      </c>
      <c r="H33" s="6">
        <f>IF(Таблица4[[#This Row],[Количество]]&lt;0,E33*F33*(-1),E33*F33)</f>
        <v>19140.52396054882</v>
      </c>
    </row>
    <row r="34" spans="1:8" x14ac:dyDescent="0.25">
      <c r="A34" s="6">
        <v>42</v>
      </c>
      <c r="B34" s="6" t="s">
        <v>12</v>
      </c>
      <c r="C34" s="7">
        <v>44296</v>
      </c>
      <c r="D34" s="6" t="s">
        <v>20</v>
      </c>
      <c r="E34" s="8">
        <v>19</v>
      </c>
      <c r="F34" s="9">
        <v>593.8274936119401</v>
      </c>
      <c r="G34" s="6" t="s">
        <v>24</v>
      </c>
      <c r="H34" s="6">
        <f>IF(Таблица4[[#This Row],[Количество]]&lt;0,E34*F34*(-1),E34*F34)</f>
        <v>11282.722378626862</v>
      </c>
    </row>
    <row r="35" spans="1:8" x14ac:dyDescent="0.25">
      <c r="A35" s="6">
        <v>43</v>
      </c>
      <c r="B35" s="6" t="s">
        <v>8</v>
      </c>
      <c r="C35" s="7">
        <v>43922</v>
      </c>
      <c r="D35" s="6" t="s">
        <v>17</v>
      </c>
      <c r="E35" s="8">
        <v>86</v>
      </c>
      <c r="F35" s="9">
        <v>2598.5996934004856</v>
      </c>
      <c r="G35" s="6" t="s">
        <v>23</v>
      </c>
      <c r="H35" s="6">
        <f>IF(Таблица4[[#This Row],[Количество]]&lt;0,E35*F35*(-1),E35*F35)</f>
        <v>223479.57363244175</v>
      </c>
    </row>
    <row r="36" spans="1:8" x14ac:dyDescent="0.25">
      <c r="A36" s="6">
        <v>44</v>
      </c>
      <c r="B36" s="6" t="s">
        <v>10</v>
      </c>
      <c r="C36" s="7">
        <v>43988</v>
      </c>
      <c r="D36" s="6" t="s">
        <v>18</v>
      </c>
      <c r="E36" s="8">
        <v>55</v>
      </c>
      <c r="F36" s="9">
        <v>1671.1761356978836</v>
      </c>
      <c r="G36" s="6" t="s">
        <v>24</v>
      </c>
      <c r="H36" s="6">
        <f>IF(Таблица4[[#This Row],[Количество]]&lt;0,E36*F36*(-1),E36*F36)</f>
        <v>91914.687463383598</v>
      </c>
    </row>
    <row r="37" spans="1:8" x14ac:dyDescent="0.25">
      <c r="A37" s="6">
        <v>45</v>
      </c>
      <c r="B37" s="6" t="s">
        <v>12</v>
      </c>
      <c r="C37" s="7">
        <v>43728</v>
      </c>
      <c r="D37" s="6" t="s">
        <v>18</v>
      </c>
      <c r="E37" s="8">
        <v>2</v>
      </c>
      <c r="F37" s="9">
        <v>78.483600384211826</v>
      </c>
      <c r="G37" s="6" t="s">
        <v>21</v>
      </c>
      <c r="H37" s="6">
        <f>IF(Таблица4[[#This Row],[Количество]]&lt;0,E37*F37*(-1),E37*F37)</f>
        <v>156.96720076842365</v>
      </c>
    </row>
    <row r="38" spans="1:8" x14ac:dyDescent="0.25">
      <c r="A38" s="6">
        <v>46</v>
      </c>
      <c r="B38" s="6" t="s">
        <v>7</v>
      </c>
      <c r="C38" s="7">
        <v>44417</v>
      </c>
      <c r="D38" s="6" t="s">
        <v>20</v>
      </c>
      <c r="E38" s="8">
        <v>93</v>
      </c>
      <c r="F38" s="9">
        <v>2806.8747862762839</v>
      </c>
      <c r="G38" s="6" t="s">
        <v>21</v>
      </c>
      <c r="H38" s="6">
        <f>IF(Таблица4[[#This Row],[Количество]]&lt;0,E38*F38*(-1),E38*F38)</f>
        <v>261039.3551236944</v>
      </c>
    </row>
    <row r="39" spans="1:8" x14ac:dyDescent="0.25">
      <c r="A39" s="6">
        <v>47</v>
      </c>
      <c r="B39" s="6" t="s">
        <v>15</v>
      </c>
      <c r="C39" s="7">
        <v>44098</v>
      </c>
      <c r="D39" s="6" t="s">
        <v>16</v>
      </c>
      <c r="E39" s="8">
        <v>14</v>
      </c>
      <c r="F39" s="9">
        <v>439.3155365620475</v>
      </c>
      <c r="G39" s="6" t="s">
        <v>23</v>
      </c>
      <c r="H39" s="6">
        <f>IF(Таблица4[[#This Row],[Количество]]&lt;0,E39*F39*(-1),E39*F39)</f>
        <v>6150.4175118686653</v>
      </c>
    </row>
    <row r="40" spans="1:8" x14ac:dyDescent="0.25">
      <c r="A40" s="6">
        <v>48</v>
      </c>
      <c r="B40" s="6" t="s">
        <v>12</v>
      </c>
      <c r="C40" s="7">
        <v>44340</v>
      </c>
      <c r="D40" s="6" t="s">
        <v>16</v>
      </c>
      <c r="E40" s="8">
        <v>37</v>
      </c>
      <c r="F40" s="9">
        <v>1130.3491000904664</v>
      </c>
      <c r="G40" s="6" t="s">
        <v>22</v>
      </c>
      <c r="H40" s="6">
        <f>IF(Таблица4[[#This Row],[Количество]]&lt;0,E40*F40*(-1),E40*F40)</f>
        <v>41822.916703347255</v>
      </c>
    </row>
    <row r="41" spans="1:8" x14ac:dyDescent="0.25">
      <c r="A41" s="6">
        <v>49</v>
      </c>
      <c r="B41" s="6" t="s">
        <v>8</v>
      </c>
      <c r="C41" s="7">
        <v>44153</v>
      </c>
      <c r="D41" s="6" t="s">
        <v>17</v>
      </c>
      <c r="E41" s="8">
        <v>63</v>
      </c>
      <c r="F41" s="9">
        <v>1906.9511057123686</v>
      </c>
      <c r="G41" s="6" t="s">
        <v>23</v>
      </c>
      <c r="H41" s="6">
        <f>IF(Таблица4[[#This Row],[Количество]]&lt;0,E41*F41*(-1),E41*F41)</f>
        <v>120137.91965987922</v>
      </c>
    </row>
    <row r="42" spans="1:8" x14ac:dyDescent="0.25">
      <c r="A42" s="6">
        <v>50</v>
      </c>
      <c r="B42" s="6" t="s">
        <v>15</v>
      </c>
      <c r="C42" s="7">
        <v>44153</v>
      </c>
      <c r="D42" s="6" t="s">
        <v>18</v>
      </c>
      <c r="E42" s="8">
        <v>1</v>
      </c>
      <c r="F42" s="9">
        <v>55.997047794988774</v>
      </c>
      <c r="G42" s="6" t="s">
        <v>23</v>
      </c>
      <c r="H42" s="6">
        <f>IF(Таблица4[[#This Row],[Количество]]&lt;0,E42*F42*(-1),E42*F42)</f>
        <v>55.997047794988774</v>
      </c>
    </row>
    <row r="43" spans="1:8" x14ac:dyDescent="0.25">
      <c r="A43" s="6">
        <v>51</v>
      </c>
      <c r="B43" s="6" t="s">
        <v>15</v>
      </c>
      <c r="C43" s="7">
        <v>44362</v>
      </c>
      <c r="D43" s="6" t="s">
        <v>16</v>
      </c>
      <c r="E43" s="8">
        <v>24</v>
      </c>
      <c r="F43" s="9">
        <v>735.99272692165778</v>
      </c>
      <c r="G43" s="6" t="s">
        <v>24</v>
      </c>
      <c r="H43" s="6">
        <f>IF(Таблица4[[#This Row],[Количество]]&lt;0,E43*F43*(-1),E43*F43)</f>
        <v>17663.825446119787</v>
      </c>
    </row>
    <row r="44" spans="1:8" x14ac:dyDescent="0.25">
      <c r="A44" s="6">
        <v>52</v>
      </c>
      <c r="B44" s="6" t="s">
        <v>13</v>
      </c>
      <c r="C44" s="7">
        <v>43834</v>
      </c>
      <c r="D44" s="6" t="s">
        <v>16</v>
      </c>
      <c r="E44" s="8">
        <v>83</v>
      </c>
      <c r="F44" s="9">
        <v>2503.3273832124887</v>
      </c>
      <c r="G44" s="6" t="s">
        <v>24</v>
      </c>
      <c r="H44" s="6">
        <f>IF(Таблица4[[#This Row],[Количество]]&lt;0,E44*F44*(-1),E44*F44)</f>
        <v>207776.17280663658</v>
      </c>
    </row>
    <row r="45" spans="1:8" x14ac:dyDescent="0.25">
      <c r="A45" s="6">
        <v>53</v>
      </c>
      <c r="B45" s="6" t="s">
        <v>9</v>
      </c>
      <c r="C45" s="7">
        <v>44384</v>
      </c>
      <c r="D45" s="6" t="s">
        <v>16</v>
      </c>
      <c r="E45" s="8">
        <v>49</v>
      </c>
      <c r="F45" s="9">
        <v>1485.0659729480035</v>
      </c>
      <c r="G45" s="6" t="s">
        <v>24</v>
      </c>
      <c r="H45" s="6">
        <f>IF(Таблица4[[#This Row],[Количество]]&lt;0,E45*F45*(-1),E45*F45)</f>
        <v>72768.232674452171</v>
      </c>
    </row>
    <row r="46" spans="1:8" x14ac:dyDescent="0.25">
      <c r="A46" s="6">
        <v>54</v>
      </c>
      <c r="B46" s="6" t="s">
        <v>11</v>
      </c>
      <c r="C46" s="7">
        <v>44296</v>
      </c>
      <c r="D46" s="6" t="s">
        <v>18</v>
      </c>
      <c r="E46" s="8">
        <v>26</v>
      </c>
      <c r="F46" s="9">
        <v>801.97912185633004</v>
      </c>
      <c r="G46" s="6" t="s">
        <v>23</v>
      </c>
      <c r="H46" s="6">
        <f>IF(Таблица4[[#This Row],[Количество]]&lt;0,E46*F46*(-1),E46*F46)</f>
        <v>20851.45716826458</v>
      </c>
    </row>
    <row r="47" spans="1:8" x14ac:dyDescent="0.25">
      <c r="A47" s="6">
        <v>55</v>
      </c>
      <c r="B47" s="6" t="s">
        <v>14</v>
      </c>
      <c r="C47" s="7">
        <v>43607</v>
      </c>
      <c r="D47" s="6" t="s">
        <v>18</v>
      </c>
      <c r="E47" s="8">
        <v>35</v>
      </c>
      <c r="F47" s="9">
        <v>1079.9264815962536</v>
      </c>
      <c r="G47" s="6" t="s">
        <v>23</v>
      </c>
      <c r="H47" s="6">
        <f>IF(Таблица4[[#This Row],[Количество]]&lt;0,E47*F47*(-1),E47*F47)</f>
        <v>37797.426855868871</v>
      </c>
    </row>
    <row r="48" spans="1:8" x14ac:dyDescent="0.25">
      <c r="A48" s="6">
        <v>56</v>
      </c>
      <c r="B48" s="6" t="s">
        <v>11</v>
      </c>
      <c r="C48" s="7">
        <v>43933</v>
      </c>
      <c r="D48" s="6" t="s">
        <v>18</v>
      </c>
      <c r="E48" s="8">
        <v>8</v>
      </c>
      <c r="F48" s="9">
        <v>269.09399775034268</v>
      </c>
      <c r="G48" s="6" t="s">
        <v>22</v>
      </c>
      <c r="H48" s="6">
        <f>IF(Таблица4[[#This Row],[Количество]]&lt;0,E48*F48*(-1),E48*F48)</f>
        <v>2152.7519820027414</v>
      </c>
    </row>
    <row r="49" spans="1:8" x14ac:dyDescent="0.25">
      <c r="A49" s="6">
        <v>57</v>
      </c>
      <c r="B49" s="6" t="s">
        <v>9</v>
      </c>
      <c r="C49" s="7">
        <v>44010</v>
      </c>
      <c r="D49" s="6" t="s">
        <v>20</v>
      </c>
      <c r="E49" s="8">
        <v>49</v>
      </c>
      <c r="F49" s="9">
        <v>1487.77847479907</v>
      </c>
      <c r="G49" s="6" t="s">
        <v>24</v>
      </c>
      <c r="H49" s="6">
        <f>IF(Таблица4[[#This Row],[Количество]]&lt;0,E49*F49*(-1),E49*F49)</f>
        <v>72901.145265154424</v>
      </c>
    </row>
    <row r="50" spans="1:8" x14ac:dyDescent="0.25">
      <c r="A50" s="6">
        <v>58</v>
      </c>
      <c r="B50" s="6" t="s">
        <v>11</v>
      </c>
      <c r="C50" s="7">
        <v>43933</v>
      </c>
      <c r="D50" s="6" t="s">
        <v>17</v>
      </c>
      <c r="E50" s="8">
        <v>34</v>
      </c>
      <c r="F50" s="9">
        <v>1040.9375694795658</v>
      </c>
      <c r="G50" s="6" t="s">
        <v>21</v>
      </c>
      <c r="H50" s="6">
        <f>IF(Таблица4[[#This Row],[Количество]]&lt;0,E50*F50*(-1),E50*F50)</f>
        <v>35391.87736230524</v>
      </c>
    </row>
    <row r="51" spans="1:8" x14ac:dyDescent="0.25">
      <c r="A51" s="6">
        <v>59</v>
      </c>
      <c r="B51" s="6" t="s">
        <v>11</v>
      </c>
      <c r="C51" s="7">
        <v>44538</v>
      </c>
      <c r="D51" s="6" t="s">
        <v>18</v>
      </c>
      <c r="E51" s="8">
        <v>8</v>
      </c>
      <c r="F51" s="9">
        <v>262.36564211223345</v>
      </c>
      <c r="G51" s="6" t="s">
        <v>24</v>
      </c>
      <c r="H51" s="6">
        <f>IF(Таблица4[[#This Row],[Количество]]&lt;0,E51*F51*(-1),E51*F51)</f>
        <v>2098.9251368978676</v>
      </c>
    </row>
    <row r="52" spans="1:8" x14ac:dyDescent="0.25">
      <c r="A52" s="6">
        <v>60</v>
      </c>
      <c r="B52" s="6" t="s">
        <v>14</v>
      </c>
      <c r="C52" s="7">
        <v>44131</v>
      </c>
      <c r="D52" s="6" t="s">
        <v>20</v>
      </c>
      <c r="E52" s="8">
        <v>89</v>
      </c>
      <c r="F52" s="9">
        <v>2690.9085017901093</v>
      </c>
      <c r="G52" s="6" t="s">
        <v>21</v>
      </c>
      <c r="H52" s="6">
        <f>IF(Таблица4[[#This Row],[Количество]]&lt;0,E52*F52*(-1),E52*F52)</f>
        <v>239490.85665931972</v>
      </c>
    </row>
    <row r="53" spans="1:8" x14ac:dyDescent="0.25">
      <c r="A53" s="6">
        <v>61</v>
      </c>
      <c r="B53" s="6" t="s">
        <v>10</v>
      </c>
      <c r="C53" s="7">
        <v>44516</v>
      </c>
      <c r="D53" s="6" t="s">
        <v>17</v>
      </c>
      <c r="E53" s="8">
        <v>62</v>
      </c>
      <c r="F53" s="9">
        <v>1892.5415891346556</v>
      </c>
      <c r="G53" s="6" t="s">
        <v>24</v>
      </c>
      <c r="H53" s="6">
        <f>IF(Таблица4[[#This Row],[Количество]]&lt;0,E53*F53*(-1),E53*F53)</f>
        <v>117337.57852634865</v>
      </c>
    </row>
    <row r="54" spans="1:8" x14ac:dyDescent="0.25">
      <c r="A54" s="6">
        <v>62</v>
      </c>
      <c r="B54" s="6" t="s">
        <v>12</v>
      </c>
      <c r="C54" s="7">
        <v>44054</v>
      </c>
      <c r="D54" s="6" t="s">
        <v>17</v>
      </c>
      <c r="E54" s="8">
        <v>23</v>
      </c>
      <c r="F54" s="9">
        <v>713.13211840267559</v>
      </c>
      <c r="G54" s="6" t="s">
        <v>22</v>
      </c>
      <c r="H54" s="6">
        <f>IF(Таблица4[[#This Row],[Количество]]&lt;0,E54*F54*(-1),E54*F54)</f>
        <v>16402.038723261539</v>
      </c>
    </row>
    <row r="55" spans="1:8" x14ac:dyDescent="0.25">
      <c r="A55" s="6">
        <v>63</v>
      </c>
      <c r="B55" s="6" t="s">
        <v>9</v>
      </c>
      <c r="C55" s="7">
        <v>43999</v>
      </c>
      <c r="D55" s="6" t="s">
        <v>16</v>
      </c>
      <c r="E55" s="8">
        <v>95</v>
      </c>
      <c r="F55" s="9">
        <v>2877.6081692141697</v>
      </c>
      <c r="G55" s="6" t="s">
        <v>24</v>
      </c>
      <c r="H55" s="6">
        <f>IF(Таблица4[[#This Row],[Количество]]&lt;0,E55*F55*(-1),E55*F55)</f>
        <v>273372.7760753461</v>
      </c>
    </row>
    <row r="56" spans="1:8" x14ac:dyDescent="0.25">
      <c r="A56" s="6">
        <v>64</v>
      </c>
      <c r="B56" s="6" t="s">
        <v>12</v>
      </c>
      <c r="C56" s="7">
        <v>43596</v>
      </c>
      <c r="D56" s="6" t="s">
        <v>16</v>
      </c>
      <c r="E56" s="8">
        <v>41</v>
      </c>
      <c r="F56" s="9">
        <v>1250.0018840758105</v>
      </c>
      <c r="G56" s="6" t="s">
        <v>22</v>
      </c>
      <c r="H56" s="6">
        <f>IF(Таблица4[[#This Row],[Количество]]&lt;0,E56*F56*(-1),E56*F56)</f>
        <v>51250.077247108231</v>
      </c>
    </row>
    <row r="57" spans="1:8" x14ac:dyDescent="0.25">
      <c r="A57" s="6">
        <v>65</v>
      </c>
      <c r="B57" s="6" t="s">
        <v>7</v>
      </c>
      <c r="C57" s="7">
        <v>44296</v>
      </c>
      <c r="D57" s="6" t="s">
        <v>18</v>
      </c>
      <c r="E57" s="8">
        <v>-6</v>
      </c>
      <c r="F57" s="9">
        <v>-159.42861162173477</v>
      </c>
      <c r="G57" s="6" t="s">
        <v>24</v>
      </c>
      <c r="H57" s="6">
        <f>IF(Таблица4[[#This Row],[Количество]]&lt;0,E57*F57*(-1),E57*F57)</f>
        <v>-956.57166973040864</v>
      </c>
    </row>
    <row r="58" spans="1:8" x14ac:dyDescent="0.25">
      <c r="A58" s="6">
        <v>66</v>
      </c>
      <c r="B58" s="6" t="s">
        <v>8</v>
      </c>
      <c r="C58" s="7">
        <v>44197</v>
      </c>
      <c r="D58" s="6" t="s">
        <v>20</v>
      </c>
      <c r="E58" s="8">
        <v>84</v>
      </c>
      <c r="F58" s="9">
        <v>2539.9061782802137</v>
      </c>
      <c r="G58" s="6" t="s">
        <v>22</v>
      </c>
      <c r="H58" s="6">
        <f>IF(Таблица4[[#This Row],[Количество]]&lt;0,E58*F58*(-1),E58*F58)</f>
        <v>213352.11897553795</v>
      </c>
    </row>
    <row r="59" spans="1:8" x14ac:dyDescent="0.25">
      <c r="A59" s="6">
        <v>67</v>
      </c>
      <c r="B59" s="6" t="s">
        <v>13</v>
      </c>
      <c r="C59" s="7">
        <v>44505</v>
      </c>
      <c r="D59" s="6" t="s">
        <v>17</v>
      </c>
      <c r="E59" s="8">
        <v>63</v>
      </c>
      <c r="F59" s="9">
        <v>1913.6713896782123</v>
      </c>
      <c r="G59" s="6" t="s">
        <v>22</v>
      </c>
      <c r="H59" s="6">
        <f>IF(Таблица4[[#This Row],[Количество]]&lt;0,E59*F59*(-1),E59*F59)</f>
        <v>120561.29754972737</v>
      </c>
    </row>
    <row r="60" spans="1:8" x14ac:dyDescent="0.25">
      <c r="A60" s="6">
        <v>68</v>
      </c>
      <c r="B60" s="6" t="s">
        <v>15</v>
      </c>
      <c r="C60" s="7">
        <v>43662</v>
      </c>
      <c r="D60" s="6" t="s">
        <v>18</v>
      </c>
      <c r="E60" s="8">
        <v>0</v>
      </c>
      <c r="F60" s="9">
        <v>23.682330895483968</v>
      </c>
      <c r="G60" s="6" t="s">
        <v>23</v>
      </c>
      <c r="H60" s="6">
        <f>IF(Таблица4[[#This Row],[Количество]]&lt;0,E60*F60*(-1),E60*F60)</f>
        <v>0</v>
      </c>
    </row>
    <row r="61" spans="1:8" x14ac:dyDescent="0.25">
      <c r="A61" s="6">
        <v>69</v>
      </c>
      <c r="B61" s="6" t="s">
        <v>11</v>
      </c>
      <c r="C61" s="7">
        <v>44219</v>
      </c>
      <c r="D61" s="6" t="s">
        <v>16</v>
      </c>
      <c r="E61" s="8">
        <v>73</v>
      </c>
      <c r="F61" s="9">
        <v>2214.0687528364369</v>
      </c>
      <c r="G61" s="6" t="s">
        <v>21</v>
      </c>
      <c r="H61" s="6">
        <f>IF(Таблица4[[#This Row],[Количество]]&lt;0,E61*F61*(-1),E61*F61)</f>
        <v>161627.01895705989</v>
      </c>
    </row>
    <row r="62" spans="1:8" x14ac:dyDescent="0.25">
      <c r="A62" s="6">
        <v>70</v>
      </c>
      <c r="B62" s="6" t="s">
        <v>12</v>
      </c>
      <c r="C62" s="7">
        <v>44186</v>
      </c>
      <c r="D62" s="6" t="s">
        <v>16</v>
      </c>
      <c r="E62" s="8">
        <v>95</v>
      </c>
      <c r="F62" s="9">
        <v>2870.5320190576699</v>
      </c>
      <c r="G62" s="6" t="s">
        <v>24</v>
      </c>
      <c r="H62" s="6">
        <f>IF(Таблица4[[#This Row],[Количество]]&lt;0,E62*F62*(-1),E62*F62)</f>
        <v>272700.54181047867</v>
      </c>
    </row>
    <row r="63" spans="1:8" x14ac:dyDescent="0.25">
      <c r="A63" s="6">
        <v>71</v>
      </c>
      <c r="B63" s="6" t="s">
        <v>7</v>
      </c>
      <c r="C63" s="7">
        <v>44516</v>
      </c>
      <c r="D63" s="6" t="s">
        <v>19</v>
      </c>
      <c r="E63" s="8">
        <v>93</v>
      </c>
      <c r="F63" s="9">
        <v>2807.679850515628</v>
      </c>
      <c r="G63" s="6" t="s">
        <v>23</v>
      </c>
      <c r="H63" s="6">
        <f>IF(Таблица4[[#This Row],[Количество]]&lt;0,E63*F63*(-1),E63*F63)</f>
        <v>261114.22609795342</v>
      </c>
    </row>
    <row r="64" spans="1:8" x14ac:dyDescent="0.25">
      <c r="A64" s="6">
        <v>72</v>
      </c>
      <c r="B64" s="6" t="s">
        <v>15</v>
      </c>
      <c r="C64" s="7">
        <v>43999</v>
      </c>
      <c r="D64" s="6" t="s">
        <v>19</v>
      </c>
      <c r="E64" s="8">
        <v>54</v>
      </c>
      <c r="F64" s="9">
        <v>1638.6605406277588</v>
      </c>
      <c r="G64" s="6" t="s">
        <v>22</v>
      </c>
      <c r="H64" s="6">
        <f>IF(Таблица4[[#This Row],[Количество]]&lt;0,E64*F64*(-1),E64*F64)</f>
        <v>88487.669193898968</v>
      </c>
    </row>
    <row r="65" spans="1:8" x14ac:dyDescent="0.25">
      <c r="A65" s="6">
        <v>73</v>
      </c>
      <c r="B65" s="6" t="s">
        <v>11</v>
      </c>
      <c r="C65" s="7">
        <v>44373</v>
      </c>
      <c r="D65" s="6" t="s">
        <v>17</v>
      </c>
      <c r="E65" s="8">
        <v>33</v>
      </c>
      <c r="F65" s="9">
        <v>1013.6706423848841</v>
      </c>
      <c r="G65" s="6" t="s">
        <v>22</v>
      </c>
      <c r="H65" s="6">
        <f>IF(Таблица4[[#This Row],[Количество]]&lt;0,E65*F65*(-1),E65*F65)</f>
        <v>33451.131198701172</v>
      </c>
    </row>
    <row r="66" spans="1:8" x14ac:dyDescent="0.25">
      <c r="A66" s="6">
        <v>74</v>
      </c>
      <c r="B66" s="6" t="s">
        <v>7</v>
      </c>
      <c r="C66" s="7">
        <v>43933</v>
      </c>
      <c r="D66" s="6" t="s">
        <v>20</v>
      </c>
      <c r="E66" s="8">
        <v>48</v>
      </c>
      <c r="F66" s="9">
        <v>1458.3607322448288</v>
      </c>
      <c r="G66" s="6" t="s">
        <v>23</v>
      </c>
      <c r="H66" s="6">
        <f>IF(Таблица4[[#This Row],[Количество]]&lt;0,E66*F66*(-1),E66*F66)</f>
        <v>70001.315147751782</v>
      </c>
    </row>
    <row r="67" spans="1:8" x14ac:dyDescent="0.25">
      <c r="A67" s="6">
        <v>75</v>
      </c>
      <c r="B67" s="6" t="s">
        <v>14</v>
      </c>
      <c r="C67" s="7">
        <v>44219</v>
      </c>
      <c r="D67" s="6" t="s">
        <v>16</v>
      </c>
      <c r="E67" s="8">
        <v>-7</v>
      </c>
      <c r="F67" s="9">
        <v>-185.31454427544543</v>
      </c>
      <c r="G67" s="6" t="s">
        <v>24</v>
      </c>
      <c r="H67" s="6">
        <f>IF(Таблица4[[#This Row],[Количество]]&lt;0,E67*F67*(-1),E67*F67)</f>
        <v>-1297.2018099281181</v>
      </c>
    </row>
    <row r="68" spans="1:8" x14ac:dyDescent="0.25">
      <c r="A68" s="6">
        <v>76</v>
      </c>
      <c r="B68" s="6" t="s">
        <v>10</v>
      </c>
      <c r="C68" s="7">
        <v>43530</v>
      </c>
      <c r="D68" s="6" t="s">
        <v>17</v>
      </c>
      <c r="E68" s="8">
        <v>-2</v>
      </c>
      <c r="F68" s="9">
        <v>-39.41491558920891</v>
      </c>
      <c r="G68" s="6" t="s">
        <v>23</v>
      </c>
      <c r="H68" s="6">
        <f>IF(Таблица4[[#This Row],[Количество]]&lt;0,E68*F68*(-1),E68*F68)</f>
        <v>-78.82983117841782</v>
      </c>
    </row>
    <row r="69" spans="1:8" x14ac:dyDescent="0.25">
      <c r="A69" s="6">
        <v>77</v>
      </c>
      <c r="B69" s="6" t="s">
        <v>11</v>
      </c>
      <c r="C69" s="7">
        <v>43845</v>
      </c>
      <c r="D69" s="6" t="s">
        <v>20</v>
      </c>
      <c r="E69" s="8">
        <v>27</v>
      </c>
      <c r="F69" s="9">
        <v>832.90909702198587</v>
      </c>
      <c r="G69" s="6" t="s">
        <v>21</v>
      </c>
      <c r="H69" s="6">
        <f>IF(Таблица4[[#This Row],[Количество]]&lt;0,E69*F69*(-1),E69*F69)</f>
        <v>22488.54561959362</v>
      </c>
    </row>
    <row r="70" spans="1:8" x14ac:dyDescent="0.25">
      <c r="A70" s="6">
        <v>78</v>
      </c>
      <c r="B70" s="6" t="s">
        <v>12</v>
      </c>
      <c r="C70" s="7">
        <v>43816</v>
      </c>
      <c r="D70" s="6" t="s">
        <v>17</v>
      </c>
      <c r="E70" s="8">
        <v>56</v>
      </c>
      <c r="F70" s="9">
        <v>1702.3780299763459</v>
      </c>
      <c r="G70" s="6" t="s">
        <v>22</v>
      </c>
      <c r="H70" s="6">
        <f>IF(Таблица4[[#This Row],[Количество]]&lt;0,E70*F70*(-1),E70*F70)</f>
        <v>95333.169678675375</v>
      </c>
    </row>
    <row r="71" spans="1:8" x14ac:dyDescent="0.25">
      <c r="A71" s="6">
        <v>79</v>
      </c>
      <c r="B71" s="6" t="s">
        <v>11</v>
      </c>
      <c r="C71" s="7">
        <v>44241</v>
      </c>
      <c r="D71" s="6" t="s">
        <v>20</v>
      </c>
      <c r="E71" s="8">
        <v>70</v>
      </c>
      <c r="F71" s="9">
        <v>2122.9242314468693</v>
      </c>
      <c r="G71" s="6" t="s">
        <v>22</v>
      </c>
      <c r="H71" s="6">
        <f>IF(Таблица4[[#This Row],[Количество]]&lt;0,E71*F71*(-1),E71*F71)</f>
        <v>148604.69620128084</v>
      </c>
    </row>
    <row r="72" spans="1:8" x14ac:dyDescent="0.25">
      <c r="A72" s="6">
        <v>80</v>
      </c>
      <c r="B72" s="6" t="s">
        <v>14</v>
      </c>
      <c r="C72" s="7">
        <v>44285</v>
      </c>
      <c r="D72" s="6" t="s">
        <v>20</v>
      </c>
      <c r="E72" s="8">
        <v>16</v>
      </c>
      <c r="F72" s="9">
        <v>494.57645878335308</v>
      </c>
      <c r="G72" s="6" t="s">
        <v>23</v>
      </c>
      <c r="H72" s="6">
        <f>IF(Таблица4[[#This Row],[Количество]]&lt;0,E72*F72*(-1),E72*F72)</f>
        <v>7913.2233405336492</v>
      </c>
    </row>
    <row r="73" spans="1:8" x14ac:dyDescent="0.25">
      <c r="A73" s="6">
        <v>81</v>
      </c>
      <c r="B73" s="6" t="s">
        <v>14</v>
      </c>
      <c r="C73" s="7">
        <v>43475</v>
      </c>
      <c r="D73" s="6" t="s">
        <v>18</v>
      </c>
      <c r="E73" s="8">
        <v>69</v>
      </c>
      <c r="F73" s="9">
        <v>2086.8512958069782</v>
      </c>
      <c r="G73" s="6" t="s">
        <v>21</v>
      </c>
      <c r="H73" s="6">
        <f>IF(Таблица4[[#This Row],[Количество]]&lt;0,E73*F73*(-1),E73*F73)</f>
        <v>143992.7394106815</v>
      </c>
    </row>
    <row r="74" spans="1:8" x14ac:dyDescent="0.25">
      <c r="A74" s="6">
        <v>82</v>
      </c>
      <c r="B74" s="6" t="s">
        <v>10</v>
      </c>
      <c r="C74" s="7">
        <v>44406</v>
      </c>
      <c r="D74" s="6" t="s">
        <v>17</v>
      </c>
      <c r="E74" s="8">
        <v>67</v>
      </c>
      <c r="F74" s="9">
        <v>2030.1428430380911</v>
      </c>
      <c r="G74" s="6" t="s">
        <v>24</v>
      </c>
      <c r="H74" s="6">
        <f>IF(Таблица4[[#This Row],[Количество]]&lt;0,E74*F74*(-1),E74*F74)</f>
        <v>136019.57048355212</v>
      </c>
    </row>
    <row r="75" spans="1:8" x14ac:dyDescent="0.25">
      <c r="A75" s="6">
        <v>83</v>
      </c>
      <c r="B75" s="6" t="s">
        <v>9</v>
      </c>
      <c r="C75" s="7">
        <v>44142</v>
      </c>
      <c r="D75" s="6" t="s">
        <v>17</v>
      </c>
      <c r="E75" s="8">
        <v>82</v>
      </c>
      <c r="F75" s="9">
        <v>2480.9860782564256</v>
      </c>
      <c r="G75" s="6" t="s">
        <v>23</v>
      </c>
      <c r="H75" s="6">
        <f>IF(Таблица4[[#This Row],[Количество]]&lt;0,E75*F75*(-1),E75*F75)</f>
        <v>203440.8584170269</v>
      </c>
    </row>
    <row r="76" spans="1:8" x14ac:dyDescent="0.25">
      <c r="A76" s="6">
        <v>84</v>
      </c>
      <c r="B76" s="6" t="s">
        <v>7</v>
      </c>
      <c r="C76" s="7">
        <v>43739</v>
      </c>
      <c r="D76" s="6" t="s">
        <v>16</v>
      </c>
      <c r="E76" s="8">
        <v>73</v>
      </c>
      <c r="F76" s="9">
        <v>2214.7622943513788</v>
      </c>
      <c r="G76" s="6" t="s">
        <v>23</v>
      </c>
      <c r="H76" s="6">
        <f>IF(Таблица4[[#This Row],[Количество]]&lt;0,E76*F76*(-1),E76*F76)</f>
        <v>161677.64748765065</v>
      </c>
    </row>
    <row r="77" spans="1:8" x14ac:dyDescent="0.25">
      <c r="A77" s="6">
        <v>85</v>
      </c>
      <c r="B77" s="6" t="s">
        <v>9</v>
      </c>
      <c r="C77" s="7">
        <v>43878</v>
      </c>
      <c r="D77" s="6" t="s">
        <v>17</v>
      </c>
      <c r="E77" s="8">
        <v>80</v>
      </c>
      <c r="F77" s="9">
        <v>2412.6239073863908</v>
      </c>
      <c r="G77" s="6" t="s">
        <v>22</v>
      </c>
      <c r="H77" s="6">
        <f>IF(Таблица4[[#This Row],[Количество]]&lt;0,E77*F77*(-1),E77*F77)</f>
        <v>193009.91259091126</v>
      </c>
    </row>
    <row r="78" spans="1:8" x14ac:dyDescent="0.25">
      <c r="A78" s="6">
        <v>86</v>
      </c>
      <c r="B78" s="6" t="s">
        <v>14</v>
      </c>
      <c r="C78" s="7">
        <v>44417</v>
      </c>
      <c r="D78" s="6" t="s">
        <v>16</v>
      </c>
      <c r="E78" s="8">
        <v>-2</v>
      </c>
      <c r="F78" s="9">
        <v>-42.379405606125751</v>
      </c>
      <c r="G78" s="6" t="s">
        <v>21</v>
      </c>
      <c r="H78" s="6">
        <f>IF(Таблица4[[#This Row],[Количество]]&lt;0,E78*F78*(-1),E78*F78)</f>
        <v>-84.758811212251501</v>
      </c>
    </row>
    <row r="79" spans="1:8" x14ac:dyDescent="0.25">
      <c r="A79" s="6">
        <v>87</v>
      </c>
      <c r="B79" s="6" t="s">
        <v>12</v>
      </c>
      <c r="C79" s="7">
        <v>44439</v>
      </c>
      <c r="D79" s="6" t="s">
        <v>16</v>
      </c>
      <c r="E79" s="8">
        <v>5</v>
      </c>
      <c r="F79" s="9">
        <v>170.26058044096465</v>
      </c>
      <c r="G79" s="6" t="s">
        <v>21</v>
      </c>
      <c r="H79" s="6">
        <f>IF(Таблица4[[#This Row],[Количество]]&lt;0,E79*F79*(-1),E79*F79)</f>
        <v>851.30290220482323</v>
      </c>
    </row>
    <row r="80" spans="1:8" x14ac:dyDescent="0.25">
      <c r="A80" s="6">
        <v>88</v>
      </c>
      <c r="B80" s="6" t="s">
        <v>15</v>
      </c>
      <c r="C80" s="7">
        <v>44549</v>
      </c>
      <c r="D80" s="6" t="s">
        <v>16</v>
      </c>
      <c r="E80" s="8">
        <v>26</v>
      </c>
      <c r="F80" s="9">
        <v>802.96764498097946</v>
      </c>
      <c r="G80" s="6" t="s">
        <v>22</v>
      </c>
      <c r="H80" s="6">
        <f>IF(Таблица4[[#This Row],[Количество]]&lt;0,E80*F80*(-1),E80*F80)</f>
        <v>20877.158769505466</v>
      </c>
    </row>
    <row r="81" spans="1:8" x14ac:dyDescent="0.25">
      <c r="A81" s="6">
        <v>89</v>
      </c>
      <c r="B81" s="6" t="s">
        <v>9</v>
      </c>
      <c r="C81" s="7">
        <v>44274</v>
      </c>
      <c r="D81" s="6" t="s">
        <v>17</v>
      </c>
      <c r="E81" s="8">
        <v>1</v>
      </c>
      <c r="F81" s="9">
        <v>50.101440126936879</v>
      </c>
      <c r="G81" s="6" t="s">
        <v>24</v>
      </c>
      <c r="H81" s="6">
        <f>IF(Таблица4[[#This Row],[Количество]]&lt;0,E81*F81*(-1),E81*F81)</f>
        <v>50.101440126936879</v>
      </c>
    </row>
    <row r="82" spans="1:8" x14ac:dyDescent="0.25">
      <c r="A82" s="6">
        <v>90</v>
      </c>
      <c r="B82" s="6" t="s">
        <v>9</v>
      </c>
      <c r="C82" s="7">
        <v>43629</v>
      </c>
      <c r="D82" s="6" t="s">
        <v>19</v>
      </c>
      <c r="E82" s="8">
        <v>-3</v>
      </c>
      <c r="F82" s="9">
        <v>-76.150918857367628</v>
      </c>
      <c r="G82" s="6" t="s">
        <v>22</v>
      </c>
      <c r="H82" s="6">
        <f>IF(Таблица4[[#This Row],[Количество]]&lt;0,E82*F82*(-1),E82*F82)</f>
        <v>-228.45275657210289</v>
      </c>
    </row>
    <row r="83" spans="1:8" x14ac:dyDescent="0.25">
      <c r="A83" s="6">
        <v>91</v>
      </c>
      <c r="B83" s="6" t="s">
        <v>8</v>
      </c>
      <c r="C83" s="7">
        <v>43695</v>
      </c>
      <c r="D83" s="6" t="s">
        <v>16</v>
      </c>
      <c r="E83" s="8">
        <v>83</v>
      </c>
      <c r="F83" s="9">
        <v>2511.8350564763173</v>
      </c>
      <c r="G83" s="6" t="s">
        <v>22</v>
      </c>
      <c r="H83" s="6">
        <f>IF(Таблица4[[#This Row],[Количество]]&lt;0,E83*F83*(-1),E83*F83)</f>
        <v>208482.30968753435</v>
      </c>
    </row>
    <row r="84" spans="1:8" x14ac:dyDescent="0.25">
      <c r="A84" s="6">
        <v>92</v>
      </c>
      <c r="B84" s="6" t="s">
        <v>14</v>
      </c>
      <c r="C84" s="7">
        <v>43977</v>
      </c>
      <c r="D84" s="6" t="s">
        <v>20</v>
      </c>
      <c r="E84" s="8">
        <v>33</v>
      </c>
      <c r="F84" s="9">
        <v>1003.2795234701417</v>
      </c>
      <c r="G84" s="6" t="s">
        <v>24</v>
      </c>
      <c r="H84" s="6">
        <f>IF(Таблица4[[#This Row],[Количество]]&lt;0,E84*F84*(-1),E84*F84)</f>
        <v>33108.22427451468</v>
      </c>
    </row>
    <row r="85" spans="1:8" x14ac:dyDescent="0.25">
      <c r="A85" s="6">
        <v>93</v>
      </c>
      <c r="B85" s="6" t="s">
        <v>15</v>
      </c>
      <c r="C85" s="7">
        <v>43933</v>
      </c>
      <c r="D85" s="6" t="s">
        <v>17</v>
      </c>
      <c r="E85" s="8">
        <v>62</v>
      </c>
      <c r="F85" s="9">
        <v>1880.6461550204613</v>
      </c>
      <c r="G85" s="6" t="s">
        <v>23</v>
      </c>
      <c r="H85" s="6">
        <f>IF(Таблица4[[#This Row],[Количество]]&lt;0,E85*F85*(-1),E85*F85)</f>
        <v>116600.0616112686</v>
      </c>
    </row>
    <row r="86" spans="1:8" x14ac:dyDescent="0.25">
      <c r="A86" s="6">
        <v>94</v>
      </c>
      <c r="B86" s="6" t="s">
        <v>10</v>
      </c>
      <c r="C86" s="7">
        <v>43596</v>
      </c>
      <c r="D86" s="6" t="s">
        <v>16</v>
      </c>
      <c r="E86" s="8">
        <v>58</v>
      </c>
      <c r="F86" s="9">
        <v>1764.7069512712617</v>
      </c>
      <c r="G86" s="6" t="s">
        <v>24</v>
      </c>
      <c r="H86" s="6">
        <f>IF(Таблица4[[#This Row],[Количество]]&lt;0,E86*F86*(-1),E86*F86)</f>
        <v>102353.00317373317</v>
      </c>
    </row>
    <row r="87" spans="1:8" x14ac:dyDescent="0.25">
      <c r="A87" s="6">
        <v>95</v>
      </c>
      <c r="B87" s="6" t="s">
        <v>12</v>
      </c>
      <c r="C87" s="7">
        <v>44428</v>
      </c>
      <c r="D87" s="6" t="s">
        <v>17</v>
      </c>
      <c r="E87" s="8">
        <v>28</v>
      </c>
      <c r="F87" s="9">
        <v>855.44260264222203</v>
      </c>
      <c r="G87" s="6" t="s">
        <v>22</v>
      </c>
      <c r="H87" s="6">
        <f>IF(Таблица4[[#This Row],[Количество]]&lt;0,E87*F87*(-1),E87*F87)</f>
        <v>23952.392873982215</v>
      </c>
    </row>
    <row r="88" spans="1:8" x14ac:dyDescent="0.25">
      <c r="A88" s="6">
        <v>96</v>
      </c>
      <c r="B88" s="6" t="s">
        <v>14</v>
      </c>
      <c r="C88" s="7">
        <v>43816</v>
      </c>
      <c r="D88" s="6" t="s">
        <v>18</v>
      </c>
      <c r="E88" s="8">
        <v>33</v>
      </c>
      <c r="F88" s="9">
        <v>1006.8612237181482</v>
      </c>
      <c r="G88" s="6" t="s">
        <v>23</v>
      </c>
      <c r="H88" s="6">
        <f>IF(Таблица4[[#This Row],[Количество]]&lt;0,E88*F88*(-1),E88*F88)</f>
        <v>33226.420382698889</v>
      </c>
    </row>
    <row r="89" spans="1:8" x14ac:dyDescent="0.25">
      <c r="A89" s="6">
        <v>97</v>
      </c>
      <c r="B89" s="6" t="s">
        <v>11</v>
      </c>
      <c r="C89" s="7">
        <v>43794</v>
      </c>
      <c r="D89" s="6" t="s">
        <v>17</v>
      </c>
      <c r="E89" s="8">
        <v>92</v>
      </c>
      <c r="F89" s="9">
        <v>2781.5933854048899</v>
      </c>
      <c r="G89" s="6" t="s">
        <v>22</v>
      </c>
      <c r="H89" s="6">
        <f>IF(Таблица4[[#This Row],[Количество]]&lt;0,E89*F89*(-1),E89*F89)</f>
        <v>255906.59145724986</v>
      </c>
    </row>
    <row r="90" spans="1:8" x14ac:dyDescent="0.25">
      <c r="A90" s="6">
        <v>98</v>
      </c>
      <c r="B90" s="6" t="s">
        <v>14</v>
      </c>
      <c r="C90" s="7">
        <v>43933</v>
      </c>
      <c r="D90" s="6" t="s">
        <v>18</v>
      </c>
      <c r="E90" s="8">
        <v>92</v>
      </c>
      <c r="F90" s="9">
        <v>2775.3974563422275</v>
      </c>
      <c r="G90" s="6" t="s">
        <v>21</v>
      </c>
      <c r="H90" s="6">
        <f>IF(Таблица4[[#This Row],[Количество]]&lt;0,E90*F90*(-1),E90*F90)</f>
        <v>255336.56598348494</v>
      </c>
    </row>
    <row r="91" spans="1:8" x14ac:dyDescent="0.25">
      <c r="A91" s="6">
        <v>99</v>
      </c>
      <c r="B91" s="6" t="s">
        <v>10</v>
      </c>
      <c r="C91" s="7">
        <v>43486</v>
      </c>
      <c r="D91" s="6" t="s">
        <v>18</v>
      </c>
      <c r="E91" s="8">
        <v>75</v>
      </c>
      <c r="F91" s="9">
        <v>2267.3977333901353</v>
      </c>
      <c r="G91" s="6" t="s">
        <v>22</v>
      </c>
      <c r="H91" s="6">
        <f>IF(Таблица4[[#This Row],[Количество]]&lt;0,E91*F91*(-1),E91*F91)</f>
        <v>170054.83000426015</v>
      </c>
    </row>
    <row r="92" spans="1:8" x14ac:dyDescent="0.25">
      <c r="A92" s="6">
        <v>100</v>
      </c>
      <c r="B92" s="6" t="s">
        <v>8</v>
      </c>
      <c r="C92" s="7">
        <v>44472</v>
      </c>
      <c r="D92" s="6" t="s">
        <v>16</v>
      </c>
      <c r="E92" s="8">
        <v>74</v>
      </c>
      <c r="F92" s="9">
        <v>2242.3346975523705</v>
      </c>
      <c r="G92" s="6" t="s">
        <v>23</v>
      </c>
      <c r="H92" s="6">
        <f>IF(Таблица4[[#This Row],[Количество]]&lt;0,E92*F92*(-1),E92*F92)</f>
        <v>165932.76761887543</v>
      </c>
    </row>
    <row r="93" spans="1:8" x14ac:dyDescent="0.25">
      <c r="A93" s="6">
        <v>101</v>
      </c>
      <c r="B93" s="6" t="s">
        <v>15</v>
      </c>
      <c r="C93" s="7">
        <v>43845</v>
      </c>
      <c r="D93" s="6" t="s">
        <v>17</v>
      </c>
      <c r="E93" s="8">
        <v>67</v>
      </c>
      <c r="F93" s="9">
        <v>2024.500926643233</v>
      </c>
      <c r="G93" s="6" t="s">
        <v>23</v>
      </c>
      <c r="H93" s="6">
        <f>IF(Таблица4[[#This Row],[Количество]]&lt;0,E93*F93*(-1),E93*F93)</f>
        <v>135641.56208509661</v>
      </c>
    </row>
    <row r="94" spans="1:8" x14ac:dyDescent="0.25">
      <c r="A94" s="6">
        <v>102</v>
      </c>
      <c r="B94" s="6" t="s">
        <v>11</v>
      </c>
      <c r="C94" s="7">
        <v>44054</v>
      </c>
      <c r="D94" s="6" t="s">
        <v>17</v>
      </c>
      <c r="E94" s="8">
        <v>16</v>
      </c>
      <c r="F94" s="9">
        <v>494.50018506623741</v>
      </c>
      <c r="G94" s="6" t="s">
        <v>22</v>
      </c>
      <c r="H94" s="6">
        <f>IF(Таблица4[[#This Row],[Количество]]&lt;0,E94*F94*(-1),E94*F94)</f>
        <v>7912.0029610597985</v>
      </c>
    </row>
    <row r="95" spans="1:8" x14ac:dyDescent="0.25">
      <c r="A95" s="6">
        <v>103</v>
      </c>
      <c r="B95" s="6" t="s">
        <v>13</v>
      </c>
      <c r="C95" s="7">
        <v>44329</v>
      </c>
      <c r="D95" s="6" t="s">
        <v>17</v>
      </c>
      <c r="E95" s="8">
        <v>90</v>
      </c>
      <c r="F95" s="9">
        <v>2723.3991590998776</v>
      </c>
      <c r="G95" s="6" t="s">
        <v>23</v>
      </c>
      <c r="H95" s="6">
        <f>IF(Таблица4[[#This Row],[Количество]]&lt;0,E95*F95*(-1),E95*F95)</f>
        <v>245105.92431898898</v>
      </c>
    </row>
    <row r="96" spans="1:8" x14ac:dyDescent="0.25">
      <c r="A96" s="6">
        <v>104</v>
      </c>
      <c r="B96" s="6" t="s">
        <v>14</v>
      </c>
      <c r="C96" s="7">
        <v>43541</v>
      </c>
      <c r="D96" s="6" t="s">
        <v>19</v>
      </c>
      <c r="E96" s="8">
        <v>-8</v>
      </c>
      <c r="F96" s="9">
        <v>-221.0755433572842</v>
      </c>
      <c r="G96" s="6" t="s">
        <v>23</v>
      </c>
      <c r="H96" s="6">
        <f>IF(Таблица4[[#This Row],[Количество]]&lt;0,E96*F96*(-1),E96*F96)</f>
        <v>-1768.6043468582736</v>
      </c>
    </row>
    <row r="97" spans="1:8" x14ac:dyDescent="0.25">
      <c r="A97" s="6">
        <v>105</v>
      </c>
      <c r="B97" s="6" t="s">
        <v>11</v>
      </c>
      <c r="C97" s="7">
        <v>44087</v>
      </c>
      <c r="D97" s="6" t="s">
        <v>19</v>
      </c>
      <c r="E97" s="8">
        <v>51</v>
      </c>
      <c r="F97" s="9">
        <v>1552.9818889700318</v>
      </c>
      <c r="G97" s="6" t="s">
        <v>24</v>
      </c>
      <c r="H97" s="6">
        <f>IF(Таблица4[[#This Row],[Количество]]&lt;0,E97*F97*(-1),E97*F97)</f>
        <v>79202.076337471619</v>
      </c>
    </row>
    <row r="98" spans="1:8" x14ac:dyDescent="0.25">
      <c r="A98" s="6">
        <v>106</v>
      </c>
      <c r="B98" s="6" t="s">
        <v>14</v>
      </c>
      <c r="C98" s="7">
        <v>44285</v>
      </c>
      <c r="D98" s="6" t="s">
        <v>17</v>
      </c>
      <c r="E98" s="8">
        <v>-7</v>
      </c>
      <c r="F98" s="9">
        <v>-195.32896832828285</v>
      </c>
      <c r="G98" s="6" t="s">
        <v>22</v>
      </c>
      <c r="H98" s="6">
        <f>IF(Таблица4[[#This Row],[Количество]]&lt;0,E98*F98*(-1),E98*F98)</f>
        <v>-1367.30277829798</v>
      </c>
    </row>
    <row r="99" spans="1:8" x14ac:dyDescent="0.25">
      <c r="A99" s="6">
        <v>107</v>
      </c>
      <c r="B99" s="6" t="s">
        <v>12</v>
      </c>
      <c r="C99" s="7">
        <v>43911</v>
      </c>
      <c r="D99" s="6" t="s">
        <v>18</v>
      </c>
      <c r="E99" s="8">
        <v>9</v>
      </c>
      <c r="F99" s="9">
        <v>292.77821643264525</v>
      </c>
      <c r="G99" s="6" t="s">
        <v>24</v>
      </c>
      <c r="H99" s="6">
        <f>IF(Таблица4[[#This Row],[Количество]]&lt;0,E99*F99*(-1),E99*F99)</f>
        <v>2635.0039478938074</v>
      </c>
    </row>
    <row r="100" spans="1:8" x14ac:dyDescent="0.25">
      <c r="A100" s="6">
        <v>108</v>
      </c>
      <c r="B100" s="6" t="s">
        <v>9</v>
      </c>
      <c r="C100" s="7">
        <v>44439</v>
      </c>
      <c r="D100" s="6" t="s">
        <v>18</v>
      </c>
      <c r="E100" s="8">
        <v>-10</v>
      </c>
      <c r="F100" s="9">
        <v>-284.06748282019203</v>
      </c>
      <c r="G100" s="6" t="s">
        <v>21</v>
      </c>
      <c r="H100" s="6">
        <f>IF(Таблица4[[#This Row],[Количество]]&lt;0,E100*F100*(-1),E100*F100)</f>
        <v>-2840.6748282019203</v>
      </c>
    </row>
    <row r="101" spans="1:8" x14ac:dyDescent="0.25">
      <c r="A101" s="6">
        <v>109</v>
      </c>
      <c r="B101" s="6" t="s">
        <v>7</v>
      </c>
      <c r="C101" s="7">
        <v>43662</v>
      </c>
      <c r="D101" s="6" t="s">
        <v>17</v>
      </c>
      <c r="E101" s="8">
        <v>10</v>
      </c>
      <c r="F101" s="9">
        <v>321.13204788074984</v>
      </c>
      <c r="G101" s="6" t="s">
        <v>22</v>
      </c>
      <c r="H101" s="6">
        <f>IF(Таблица4[[#This Row],[Количество]]&lt;0,E101*F101*(-1),E101*F101)</f>
        <v>3211.3204788074981</v>
      </c>
    </row>
    <row r="102" spans="1:8" x14ac:dyDescent="0.25">
      <c r="A102" s="6">
        <v>110</v>
      </c>
      <c r="B102" s="6" t="s">
        <v>7</v>
      </c>
      <c r="C102" s="7">
        <v>44263</v>
      </c>
      <c r="D102" s="6" t="s">
        <v>20</v>
      </c>
      <c r="E102" s="8">
        <v>35</v>
      </c>
      <c r="F102" s="9">
        <v>1075.8710427119863</v>
      </c>
      <c r="G102" s="6" t="s">
        <v>24</v>
      </c>
      <c r="H102" s="6">
        <f>IF(Таблица4[[#This Row],[Количество]]&lt;0,E102*F102*(-1),E102*F102)</f>
        <v>37655.486494919518</v>
      </c>
    </row>
    <row r="103" spans="1:8" x14ac:dyDescent="0.25">
      <c r="A103" s="6">
        <v>111</v>
      </c>
      <c r="B103" s="6" t="s">
        <v>9</v>
      </c>
      <c r="C103" s="7">
        <v>44109</v>
      </c>
      <c r="D103" s="6" t="s">
        <v>20</v>
      </c>
      <c r="E103" s="8">
        <v>81</v>
      </c>
      <c r="F103" s="9">
        <v>2444.6099351680691</v>
      </c>
      <c r="G103" s="6" t="s">
        <v>23</v>
      </c>
      <c r="H103" s="6">
        <f>IF(Таблица4[[#This Row],[Количество]]&lt;0,E103*F103*(-1),E103*F103)</f>
        <v>198013.4047486136</v>
      </c>
    </row>
    <row r="104" spans="1:8" x14ac:dyDescent="0.25">
      <c r="A104" s="6">
        <v>112</v>
      </c>
      <c r="B104" s="6" t="s">
        <v>9</v>
      </c>
      <c r="C104" s="7">
        <v>44153</v>
      </c>
      <c r="D104" s="6" t="s">
        <v>20</v>
      </c>
      <c r="E104" s="8">
        <v>38</v>
      </c>
      <c r="F104" s="9">
        <v>1158.6487308982944</v>
      </c>
      <c r="G104" s="6" t="s">
        <v>22</v>
      </c>
      <c r="H104" s="6">
        <f>IF(Таблица4[[#This Row],[Количество]]&lt;0,E104*F104*(-1),E104*F104)</f>
        <v>44028.651774135185</v>
      </c>
    </row>
    <row r="105" spans="1:8" x14ac:dyDescent="0.25">
      <c r="A105" s="6">
        <v>113</v>
      </c>
      <c r="B105" s="6" t="s">
        <v>12</v>
      </c>
      <c r="C105" s="7">
        <v>43805</v>
      </c>
      <c r="D105" s="6" t="s">
        <v>20</v>
      </c>
      <c r="E105" s="8">
        <v>26</v>
      </c>
      <c r="F105" s="9">
        <v>804.88645084091604</v>
      </c>
      <c r="G105" s="6" t="s">
        <v>23</v>
      </c>
      <c r="H105" s="6">
        <f>IF(Таблица4[[#This Row],[Количество]]&lt;0,E105*F105*(-1),E105*F105)</f>
        <v>20927.047721863819</v>
      </c>
    </row>
    <row r="106" spans="1:8" x14ac:dyDescent="0.25">
      <c r="A106" s="6">
        <v>114</v>
      </c>
      <c r="B106" s="6" t="s">
        <v>8</v>
      </c>
      <c r="C106" s="7">
        <v>44461</v>
      </c>
      <c r="D106" s="6" t="s">
        <v>19</v>
      </c>
      <c r="E106" s="8">
        <v>77</v>
      </c>
      <c r="F106" s="9">
        <v>2333.3103169462888</v>
      </c>
      <c r="G106" s="6" t="s">
        <v>21</v>
      </c>
      <c r="H106" s="6">
        <f>IF(Таблица4[[#This Row],[Количество]]&lt;0,E106*F106*(-1),E106*F106)</f>
        <v>179664.89440486423</v>
      </c>
    </row>
    <row r="107" spans="1:8" x14ac:dyDescent="0.25">
      <c r="A107" s="6">
        <v>115</v>
      </c>
      <c r="B107" s="6" t="s">
        <v>12</v>
      </c>
      <c r="C107" s="7">
        <v>43486</v>
      </c>
      <c r="D107" s="6" t="s">
        <v>17</v>
      </c>
      <c r="E107" s="8">
        <v>39</v>
      </c>
      <c r="F107" s="9">
        <v>1186.270614264047</v>
      </c>
      <c r="G107" s="6" t="s">
        <v>22</v>
      </c>
      <c r="H107" s="6">
        <f>IF(Таблица4[[#This Row],[Количество]]&lt;0,E107*F107*(-1),E107*F107)</f>
        <v>46264.553956297837</v>
      </c>
    </row>
    <row r="108" spans="1:8" x14ac:dyDescent="0.25">
      <c r="A108" s="6">
        <v>116</v>
      </c>
      <c r="B108" s="6" t="s">
        <v>15</v>
      </c>
      <c r="C108" s="7">
        <v>43640</v>
      </c>
      <c r="D108" s="6" t="s">
        <v>16</v>
      </c>
      <c r="E108" s="8">
        <v>22</v>
      </c>
      <c r="F108" s="9">
        <v>680.7066358826728</v>
      </c>
      <c r="G108" s="6" t="s">
        <v>21</v>
      </c>
      <c r="H108" s="6">
        <f>IF(Таблица4[[#This Row],[Количество]]&lt;0,E108*F108*(-1),E108*F108)</f>
        <v>14975.545989418802</v>
      </c>
    </row>
    <row r="109" spans="1:8" x14ac:dyDescent="0.25">
      <c r="A109" s="6">
        <v>117</v>
      </c>
      <c r="B109" s="6" t="s">
        <v>15</v>
      </c>
      <c r="C109" s="7">
        <v>43618</v>
      </c>
      <c r="D109" s="6" t="s">
        <v>17</v>
      </c>
      <c r="E109" s="8">
        <v>68</v>
      </c>
      <c r="F109" s="9">
        <v>2057.6676002797972</v>
      </c>
      <c r="G109" s="6" t="s">
        <v>24</v>
      </c>
      <c r="H109" s="6">
        <f>IF(Таблица4[[#This Row],[Количество]]&lt;0,E109*F109*(-1),E109*F109)</f>
        <v>139921.39681902621</v>
      </c>
    </row>
    <row r="110" spans="1:8" x14ac:dyDescent="0.25">
      <c r="A110" s="6">
        <v>118</v>
      </c>
      <c r="B110" s="6" t="s">
        <v>9</v>
      </c>
      <c r="C110" s="7">
        <v>44340</v>
      </c>
      <c r="D110" s="6" t="s">
        <v>17</v>
      </c>
      <c r="E110" s="8">
        <v>59</v>
      </c>
      <c r="F110" s="9">
        <v>1787.1308198822226</v>
      </c>
      <c r="G110" s="6" t="s">
        <v>24</v>
      </c>
      <c r="H110" s="6">
        <f>IF(Таблица4[[#This Row],[Количество]]&lt;0,E110*F110*(-1),E110*F110)</f>
        <v>105440.71837305113</v>
      </c>
    </row>
    <row r="111" spans="1:8" x14ac:dyDescent="0.25">
      <c r="A111" s="6">
        <v>119</v>
      </c>
      <c r="B111" s="6" t="s">
        <v>10</v>
      </c>
      <c r="C111" s="7">
        <v>43607</v>
      </c>
      <c r="D111" s="6" t="s">
        <v>16</v>
      </c>
      <c r="E111" s="8">
        <v>20</v>
      </c>
      <c r="F111" s="9">
        <v>623.66566165716949</v>
      </c>
      <c r="G111" s="6" t="s">
        <v>21</v>
      </c>
      <c r="H111" s="6">
        <f>IF(Таблица4[[#This Row],[Количество]]&lt;0,E111*F111*(-1),E111*F111)</f>
        <v>12473.31323314339</v>
      </c>
    </row>
    <row r="112" spans="1:8" x14ac:dyDescent="0.25">
      <c r="A112" s="6">
        <v>120</v>
      </c>
      <c r="B112" s="6" t="s">
        <v>13</v>
      </c>
      <c r="C112" s="7">
        <v>44494</v>
      </c>
      <c r="D112" s="6" t="s">
        <v>20</v>
      </c>
      <c r="E112" s="8">
        <v>61</v>
      </c>
      <c r="F112" s="9">
        <v>1845.6247310465258</v>
      </c>
      <c r="G112" s="6" t="s">
        <v>22</v>
      </c>
      <c r="H112" s="6">
        <f>IF(Таблица4[[#This Row],[Количество]]&lt;0,E112*F112*(-1),E112*F112)</f>
        <v>112583.10859383807</v>
      </c>
    </row>
    <row r="113" spans="1:8" x14ac:dyDescent="0.25">
      <c r="A113" s="6">
        <v>121</v>
      </c>
      <c r="B113" s="6" t="s">
        <v>15</v>
      </c>
      <c r="C113" s="7">
        <v>43530</v>
      </c>
      <c r="D113" s="6" t="s">
        <v>17</v>
      </c>
      <c r="E113" s="8">
        <v>30</v>
      </c>
      <c r="F113" s="9">
        <v>924.34422469644107</v>
      </c>
      <c r="G113" s="6" t="s">
        <v>22</v>
      </c>
      <c r="H113" s="6">
        <f>IF(Таблица4[[#This Row],[Количество]]&lt;0,E113*F113*(-1),E113*F113)</f>
        <v>27730.326740893233</v>
      </c>
    </row>
    <row r="114" spans="1:8" x14ac:dyDescent="0.25">
      <c r="A114" s="6">
        <v>122</v>
      </c>
      <c r="B114" s="6" t="s">
        <v>14</v>
      </c>
      <c r="C114" s="7">
        <v>43673</v>
      </c>
      <c r="D114" s="6" t="s">
        <v>20</v>
      </c>
      <c r="E114" s="8">
        <v>10</v>
      </c>
      <c r="F114" s="9">
        <v>322.98727574185415</v>
      </c>
      <c r="G114" s="6" t="s">
        <v>23</v>
      </c>
      <c r="H114" s="6">
        <f>IF(Таблица4[[#This Row],[Количество]]&lt;0,E114*F114*(-1),E114*F114)</f>
        <v>3229.8727574185414</v>
      </c>
    </row>
    <row r="115" spans="1:8" x14ac:dyDescent="0.25">
      <c r="A115" s="6">
        <v>123</v>
      </c>
      <c r="B115" s="6" t="s">
        <v>15</v>
      </c>
      <c r="C115" s="7">
        <v>43585</v>
      </c>
      <c r="D115" s="6" t="s">
        <v>16</v>
      </c>
      <c r="E115" s="8">
        <v>72</v>
      </c>
      <c r="F115" s="9">
        <v>2174.5289850686986</v>
      </c>
      <c r="G115" s="6" t="s">
        <v>22</v>
      </c>
      <c r="H115" s="6">
        <f>IF(Таблица4[[#This Row],[Количество]]&lt;0,E115*F115*(-1),E115*F115)</f>
        <v>156566.08692494628</v>
      </c>
    </row>
    <row r="116" spans="1:8" x14ac:dyDescent="0.25">
      <c r="A116" s="6">
        <v>124</v>
      </c>
      <c r="B116" s="6" t="s">
        <v>7</v>
      </c>
      <c r="C116" s="7">
        <v>43475</v>
      </c>
      <c r="D116" s="6" t="s">
        <v>16</v>
      </c>
      <c r="E116" s="8">
        <v>57</v>
      </c>
      <c r="F116" s="9">
        <v>1733.6376703616165</v>
      </c>
      <c r="G116" s="6" t="s">
        <v>23</v>
      </c>
      <c r="H116" s="6">
        <f>IF(Таблица4[[#This Row],[Количество]]&lt;0,E116*F116*(-1),E116*F116)</f>
        <v>98817.347210612148</v>
      </c>
    </row>
    <row r="117" spans="1:8" x14ac:dyDescent="0.25">
      <c r="A117" s="6">
        <v>125</v>
      </c>
      <c r="B117" s="6" t="s">
        <v>13</v>
      </c>
      <c r="C117" s="7">
        <v>44516</v>
      </c>
      <c r="D117" s="6" t="s">
        <v>18</v>
      </c>
      <c r="E117" s="8">
        <v>41</v>
      </c>
      <c r="F117" s="9">
        <v>1243.880808412182</v>
      </c>
      <c r="G117" s="6" t="s">
        <v>24</v>
      </c>
      <c r="H117" s="6">
        <f>IF(Таблица4[[#This Row],[Количество]]&lt;0,E117*F117*(-1),E117*F117)</f>
        <v>50999.113144899464</v>
      </c>
    </row>
    <row r="118" spans="1:8" x14ac:dyDescent="0.25">
      <c r="A118" s="6">
        <v>126</v>
      </c>
      <c r="B118" s="6" t="s">
        <v>15</v>
      </c>
      <c r="C118" s="7">
        <v>43944</v>
      </c>
      <c r="D118" s="6" t="s">
        <v>16</v>
      </c>
      <c r="E118" s="8">
        <v>54</v>
      </c>
      <c r="F118" s="9">
        <v>1637.4555210626049</v>
      </c>
      <c r="G118" s="6" t="s">
        <v>23</v>
      </c>
      <c r="H118" s="6">
        <f>IF(Таблица4[[#This Row],[Количество]]&lt;0,E118*F118*(-1),E118*F118)</f>
        <v>88422.598137380672</v>
      </c>
    </row>
    <row r="119" spans="1:8" x14ac:dyDescent="0.25">
      <c r="A119" s="6">
        <v>127</v>
      </c>
      <c r="B119" s="6" t="s">
        <v>12</v>
      </c>
      <c r="C119" s="7">
        <v>44384</v>
      </c>
      <c r="D119" s="6" t="s">
        <v>19</v>
      </c>
      <c r="E119" s="8">
        <v>9</v>
      </c>
      <c r="F119" s="9">
        <v>292.5994967406204</v>
      </c>
      <c r="G119" s="6" t="s">
        <v>24</v>
      </c>
      <c r="H119" s="6">
        <f>IF(Таблица4[[#This Row],[Количество]]&lt;0,E119*F119*(-1),E119*F119)</f>
        <v>2633.3954706655836</v>
      </c>
    </row>
    <row r="120" spans="1:8" x14ac:dyDescent="0.25">
      <c r="A120" s="6">
        <v>128</v>
      </c>
      <c r="B120" s="6" t="s">
        <v>9</v>
      </c>
      <c r="C120" s="7">
        <v>44329</v>
      </c>
      <c r="D120" s="6" t="s">
        <v>18</v>
      </c>
      <c r="E120" s="8">
        <v>1</v>
      </c>
      <c r="F120" s="9">
        <v>50.062586848309145</v>
      </c>
      <c r="G120" s="6" t="s">
        <v>22</v>
      </c>
      <c r="H120" s="6">
        <f>IF(Таблица4[[#This Row],[Количество]]&lt;0,E120*F120*(-1),E120*F120)</f>
        <v>50.062586848309145</v>
      </c>
    </row>
    <row r="121" spans="1:8" x14ac:dyDescent="0.25">
      <c r="A121" s="6">
        <v>129</v>
      </c>
      <c r="B121" s="6" t="s">
        <v>15</v>
      </c>
      <c r="C121" s="7">
        <v>43508</v>
      </c>
      <c r="D121" s="6" t="s">
        <v>20</v>
      </c>
      <c r="E121" s="8">
        <v>-10</v>
      </c>
      <c r="F121" s="9">
        <v>-288.886004967703</v>
      </c>
      <c r="G121" s="6" t="s">
        <v>23</v>
      </c>
      <c r="H121" s="6">
        <f>IF(Таблица4[[#This Row],[Количество]]&lt;0,E121*F121*(-1),E121*F121)</f>
        <v>-2888.86004967703</v>
      </c>
    </row>
    <row r="122" spans="1:8" x14ac:dyDescent="0.25">
      <c r="A122" s="6">
        <v>130</v>
      </c>
      <c r="B122" s="6" t="s">
        <v>7</v>
      </c>
      <c r="C122" s="7">
        <v>43783</v>
      </c>
      <c r="D122" s="6" t="s">
        <v>17</v>
      </c>
      <c r="E122" s="8">
        <v>-9</v>
      </c>
      <c r="F122" s="9">
        <v>-250.59711277411697</v>
      </c>
      <c r="G122" s="6" t="s">
        <v>23</v>
      </c>
      <c r="H122" s="6">
        <f>IF(Таблица4[[#This Row],[Количество]]&lt;0,E122*F122*(-1),E122*F122)</f>
        <v>-2255.3740149670525</v>
      </c>
    </row>
    <row r="123" spans="1:8" x14ac:dyDescent="0.25">
      <c r="A123" s="6">
        <v>131</v>
      </c>
      <c r="B123" s="6" t="s">
        <v>14</v>
      </c>
      <c r="C123" s="7">
        <v>44164</v>
      </c>
      <c r="D123" s="6" t="s">
        <v>20</v>
      </c>
      <c r="E123" s="8">
        <v>56</v>
      </c>
      <c r="F123" s="9">
        <v>1688.685012955201</v>
      </c>
      <c r="G123" s="6" t="s">
        <v>21</v>
      </c>
      <c r="H123" s="6">
        <f>IF(Таблица4[[#This Row],[Количество]]&lt;0,E123*F123*(-1),E123*F123)</f>
        <v>94566.360725491264</v>
      </c>
    </row>
    <row r="124" spans="1:8" x14ac:dyDescent="0.25">
      <c r="A124" s="6">
        <v>132</v>
      </c>
      <c r="B124" s="6" t="s">
        <v>9</v>
      </c>
      <c r="C124" s="7">
        <v>43911</v>
      </c>
      <c r="D124" s="6" t="s">
        <v>19</v>
      </c>
      <c r="E124" s="8">
        <v>28</v>
      </c>
      <c r="F124" s="9">
        <v>856.00623651403805</v>
      </c>
      <c r="G124" s="6" t="s">
        <v>24</v>
      </c>
      <c r="H124" s="6">
        <f>IF(Таблица4[[#This Row],[Количество]]&lt;0,E124*F124*(-1),E124*F124)</f>
        <v>23968.174622393064</v>
      </c>
    </row>
    <row r="125" spans="1:8" x14ac:dyDescent="0.25">
      <c r="A125" s="6">
        <v>133</v>
      </c>
      <c r="B125" s="6" t="s">
        <v>8</v>
      </c>
      <c r="C125" s="7">
        <v>44021</v>
      </c>
      <c r="D125" s="6" t="s">
        <v>20</v>
      </c>
      <c r="E125" s="8">
        <v>11</v>
      </c>
      <c r="F125" s="9">
        <v>344.17378586902669</v>
      </c>
      <c r="G125" s="6" t="s">
        <v>21</v>
      </c>
      <c r="H125" s="6">
        <f>IF(Таблица4[[#This Row],[Количество]]&lt;0,E125*F125*(-1),E125*F125)</f>
        <v>3785.9116445592936</v>
      </c>
    </row>
    <row r="126" spans="1:8" x14ac:dyDescent="0.25">
      <c r="A126" s="6">
        <v>134</v>
      </c>
      <c r="B126" s="6" t="s">
        <v>11</v>
      </c>
      <c r="C126" s="7">
        <v>43816</v>
      </c>
      <c r="D126" s="6" t="s">
        <v>18</v>
      </c>
      <c r="E126" s="8">
        <v>11</v>
      </c>
      <c r="F126" s="9">
        <v>349.10086692815099</v>
      </c>
      <c r="G126" s="6" t="s">
        <v>22</v>
      </c>
      <c r="H126" s="6">
        <f>IF(Таблица4[[#This Row],[Количество]]&lt;0,E126*F126*(-1),E126*F126)</f>
        <v>3840.1095362096607</v>
      </c>
    </row>
    <row r="127" spans="1:8" x14ac:dyDescent="0.25">
      <c r="A127" s="6">
        <v>135</v>
      </c>
      <c r="B127" s="6" t="s">
        <v>11</v>
      </c>
      <c r="C127" s="7">
        <v>44241</v>
      </c>
      <c r="D127" s="6" t="s">
        <v>16</v>
      </c>
      <c r="E127" s="8">
        <v>67</v>
      </c>
      <c r="F127" s="9">
        <v>2028.6608183653495</v>
      </c>
      <c r="G127" s="6" t="s">
        <v>23</v>
      </c>
      <c r="H127" s="6">
        <f>IF(Таблица4[[#This Row],[Количество]]&lt;0,E127*F127*(-1),E127*F127)</f>
        <v>135920.27483047842</v>
      </c>
    </row>
    <row r="128" spans="1:8" x14ac:dyDescent="0.25">
      <c r="A128" s="6">
        <v>136</v>
      </c>
      <c r="B128" s="6" t="s">
        <v>10</v>
      </c>
      <c r="C128" s="7">
        <v>44285</v>
      </c>
      <c r="D128" s="6" t="s">
        <v>18</v>
      </c>
      <c r="E128" s="8">
        <v>10</v>
      </c>
      <c r="F128" s="9">
        <v>314.32034758381042</v>
      </c>
      <c r="G128" s="6" t="s">
        <v>23</v>
      </c>
      <c r="H128" s="6">
        <f>IF(Таблица4[[#This Row],[Количество]]&lt;0,E128*F128*(-1),E128*F128)</f>
        <v>3143.2034758381042</v>
      </c>
    </row>
    <row r="129" spans="1:8" x14ac:dyDescent="0.25">
      <c r="A129" s="6">
        <v>137</v>
      </c>
      <c r="B129" s="6" t="s">
        <v>12</v>
      </c>
      <c r="C129" s="7">
        <v>44131</v>
      </c>
      <c r="D129" s="6" t="s">
        <v>17</v>
      </c>
      <c r="E129" s="8">
        <v>40</v>
      </c>
      <c r="F129" s="9">
        <v>1219.4725640981378</v>
      </c>
      <c r="G129" s="6" t="s">
        <v>23</v>
      </c>
      <c r="H129" s="6">
        <f>IF(Таблица4[[#This Row],[Количество]]&lt;0,E129*F129*(-1),E129*F129)</f>
        <v>48778.902563925512</v>
      </c>
    </row>
    <row r="130" spans="1:8" x14ac:dyDescent="0.25">
      <c r="A130" s="6">
        <v>138</v>
      </c>
      <c r="B130" s="6" t="s">
        <v>10</v>
      </c>
      <c r="C130" s="7">
        <v>44384</v>
      </c>
      <c r="D130" s="6" t="s">
        <v>20</v>
      </c>
      <c r="E130" s="8">
        <v>77</v>
      </c>
      <c r="F130" s="9">
        <v>2330.7983567827678</v>
      </c>
      <c r="G130" s="6" t="s">
        <v>23</v>
      </c>
      <c r="H130" s="6">
        <f>IF(Таблица4[[#This Row],[Количество]]&lt;0,E130*F130*(-1),E130*F130)</f>
        <v>179471.47347227312</v>
      </c>
    </row>
    <row r="131" spans="1:8" x14ac:dyDescent="0.25">
      <c r="A131" s="6">
        <v>139</v>
      </c>
      <c r="B131" s="6" t="s">
        <v>8</v>
      </c>
      <c r="C131" s="7">
        <v>44340</v>
      </c>
      <c r="D131" s="6" t="s">
        <v>19</v>
      </c>
      <c r="E131" s="8">
        <v>50</v>
      </c>
      <c r="F131" s="9">
        <v>1520.431852413627</v>
      </c>
      <c r="G131" s="6" t="s">
        <v>22</v>
      </c>
      <c r="H131" s="6">
        <f>IF(Таблица4[[#This Row],[Количество]]&lt;0,E131*F131*(-1),E131*F131)</f>
        <v>76021.592620681346</v>
      </c>
    </row>
    <row r="132" spans="1:8" x14ac:dyDescent="0.25">
      <c r="A132" s="6">
        <v>140</v>
      </c>
      <c r="B132" s="6" t="s">
        <v>14</v>
      </c>
      <c r="C132" s="7">
        <v>44010</v>
      </c>
      <c r="D132" s="6" t="s">
        <v>16</v>
      </c>
      <c r="E132" s="8">
        <v>80</v>
      </c>
      <c r="F132" s="9">
        <v>2424.9550041476004</v>
      </c>
      <c r="G132" s="6" t="s">
        <v>21</v>
      </c>
      <c r="H132" s="6">
        <f>IF(Таблица4[[#This Row],[Количество]]&lt;0,E132*F132*(-1),E132*F132)</f>
        <v>193996.40033180802</v>
      </c>
    </row>
    <row r="133" spans="1:8" x14ac:dyDescent="0.25">
      <c r="A133" s="6">
        <v>141</v>
      </c>
      <c r="B133" s="6" t="s">
        <v>14</v>
      </c>
      <c r="C133" s="7">
        <v>43827</v>
      </c>
      <c r="D133" s="6" t="s">
        <v>16</v>
      </c>
      <c r="E133" s="8">
        <v>83</v>
      </c>
      <c r="F133" s="9">
        <v>2507.9460647762512</v>
      </c>
      <c r="G133" s="6" t="s">
        <v>22</v>
      </c>
      <c r="H133" s="6">
        <f>IF(Таблица4[[#This Row],[Количество]]&lt;0,E133*F133*(-1),E133*F133)</f>
        <v>208159.52337642884</v>
      </c>
    </row>
    <row r="134" spans="1:8" x14ac:dyDescent="0.25">
      <c r="A134" s="6">
        <v>142</v>
      </c>
      <c r="B134" s="6" t="s">
        <v>8</v>
      </c>
      <c r="C134" s="7">
        <v>43497</v>
      </c>
      <c r="D134" s="6" t="s">
        <v>18</v>
      </c>
      <c r="E134" s="8">
        <v>-4</v>
      </c>
      <c r="F134" s="9">
        <v>-94.99632762945356</v>
      </c>
      <c r="G134" s="6" t="s">
        <v>23</v>
      </c>
      <c r="H134" s="6">
        <f>IF(Таблица4[[#This Row],[Количество]]&lt;0,E134*F134*(-1),E134*F134)</f>
        <v>-379.98531051781424</v>
      </c>
    </row>
    <row r="135" spans="1:8" x14ac:dyDescent="0.25">
      <c r="A135" s="6">
        <v>143</v>
      </c>
      <c r="B135" s="6" t="s">
        <v>10</v>
      </c>
      <c r="C135" s="7">
        <v>44230</v>
      </c>
      <c r="D135" s="6" t="s">
        <v>17</v>
      </c>
      <c r="E135" s="8">
        <v>46</v>
      </c>
      <c r="F135" s="9">
        <v>1397.5509706516939</v>
      </c>
      <c r="G135" s="6" t="s">
        <v>22</v>
      </c>
      <c r="H135" s="6">
        <f>IF(Таблица4[[#This Row],[Количество]]&lt;0,E135*F135*(-1),E135*F135)</f>
        <v>64287.344649977917</v>
      </c>
    </row>
    <row r="136" spans="1:8" x14ac:dyDescent="0.25">
      <c r="A136" s="6">
        <v>144</v>
      </c>
      <c r="B136" s="6" t="s">
        <v>7</v>
      </c>
      <c r="C136" s="7">
        <v>43761</v>
      </c>
      <c r="D136" s="6" t="s">
        <v>20</v>
      </c>
      <c r="E136" s="8">
        <v>55</v>
      </c>
      <c r="F136" s="9">
        <v>1671.9317791229159</v>
      </c>
      <c r="G136" s="6" t="s">
        <v>22</v>
      </c>
      <c r="H136" s="6">
        <f>IF(Таблица4[[#This Row],[Количество]]&lt;0,E136*F136*(-1),E136*F136)</f>
        <v>91956.247851760374</v>
      </c>
    </row>
    <row r="137" spans="1:8" x14ac:dyDescent="0.25">
      <c r="A137" s="6">
        <v>145</v>
      </c>
      <c r="B137" s="6" t="s">
        <v>9</v>
      </c>
      <c r="C137" s="7">
        <v>44098</v>
      </c>
      <c r="D137" s="6" t="s">
        <v>20</v>
      </c>
      <c r="E137" s="8">
        <v>89</v>
      </c>
      <c r="F137" s="9">
        <v>2694.0466549843932</v>
      </c>
      <c r="G137" s="6" t="s">
        <v>21</v>
      </c>
      <c r="H137" s="6">
        <f>IF(Таблица4[[#This Row],[Количество]]&lt;0,E137*F137*(-1),E137*F137)</f>
        <v>239770.152293611</v>
      </c>
    </row>
    <row r="138" spans="1:8" x14ac:dyDescent="0.25">
      <c r="A138" s="6">
        <v>146</v>
      </c>
      <c r="B138" s="6" t="s">
        <v>12</v>
      </c>
      <c r="C138" s="7">
        <v>44384</v>
      </c>
      <c r="D138" s="6" t="s">
        <v>16</v>
      </c>
      <c r="E138" s="8">
        <v>59</v>
      </c>
      <c r="F138" s="9">
        <v>1791.1590007622481</v>
      </c>
      <c r="G138" s="6" t="s">
        <v>23</v>
      </c>
      <c r="H138" s="6">
        <f>IF(Таблица4[[#This Row],[Количество]]&lt;0,E138*F138*(-1),E138*F138)</f>
        <v>105678.38104497263</v>
      </c>
    </row>
    <row r="139" spans="1:8" x14ac:dyDescent="0.25">
      <c r="A139" s="6">
        <v>147</v>
      </c>
      <c r="B139" s="6" t="s">
        <v>12</v>
      </c>
      <c r="C139" s="7">
        <v>44263</v>
      </c>
      <c r="D139" s="6" t="s">
        <v>19</v>
      </c>
      <c r="E139" s="8">
        <v>90</v>
      </c>
      <c r="F139" s="9">
        <v>2717.5315679180817</v>
      </c>
      <c r="G139" s="6" t="s">
        <v>21</v>
      </c>
      <c r="H139" s="6">
        <f>IF(Таблица4[[#This Row],[Количество]]&lt;0,E139*F139*(-1),E139*F139)</f>
        <v>244577.84111262736</v>
      </c>
    </row>
    <row r="140" spans="1:8" x14ac:dyDescent="0.25">
      <c r="A140" s="6">
        <v>148</v>
      </c>
      <c r="B140" s="6" t="s">
        <v>7</v>
      </c>
      <c r="C140" s="7">
        <v>43772</v>
      </c>
      <c r="D140" s="6" t="s">
        <v>19</v>
      </c>
      <c r="E140" s="8">
        <v>17</v>
      </c>
      <c r="F140" s="9">
        <v>536.65884026524566</v>
      </c>
      <c r="G140" s="6" t="s">
        <v>24</v>
      </c>
      <c r="H140" s="6">
        <f>IF(Таблица4[[#This Row],[Количество]]&lt;0,E140*F140*(-1),E140*F140)</f>
        <v>9123.2002845091756</v>
      </c>
    </row>
    <row r="141" spans="1:8" x14ac:dyDescent="0.25">
      <c r="A141" s="6">
        <v>149</v>
      </c>
      <c r="B141" s="6" t="s">
        <v>9</v>
      </c>
      <c r="C141" s="7">
        <v>44263</v>
      </c>
      <c r="D141" s="6" t="s">
        <v>19</v>
      </c>
      <c r="E141" s="8">
        <v>37</v>
      </c>
      <c r="F141" s="9">
        <v>1136.4969583497571</v>
      </c>
      <c r="G141" s="6" t="s">
        <v>21</v>
      </c>
      <c r="H141" s="6">
        <f>IF(Таблица4[[#This Row],[Количество]]&lt;0,E141*F141*(-1),E141*F141)</f>
        <v>42050.387458941012</v>
      </c>
    </row>
    <row r="142" spans="1:8" x14ac:dyDescent="0.25">
      <c r="A142" s="6">
        <v>150</v>
      </c>
      <c r="B142" s="6" t="s">
        <v>11</v>
      </c>
      <c r="C142" s="7">
        <v>43541</v>
      </c>
      <c r="D142" s="6" t="s">
        <v>17</v>
      </c>
      <c r="E142" s="8">
        <v>-4</v>
      </c>
      <c r="F142" s="9">
        <v>-94.240327280666662</v>
      </c>
      <c r="G142" s="6" t="s">
        <v>22</v>
      </c>
      <c r="H142" s="6">
        <f>IF(Таблица4[[#This Row],[Количество]]&lt;0,E142*F142*(-1),E142*F142)</f>
        <v>-376.96130912266665</v>
      </c>
    </row>
    <row r="143" spans="1:8" x14ac:dyDescent="0.25">
      <c r="A143" s="6">
        <v>151</v>
      </c>
      <c r="B143" s="6" t="s">
        <v>12</v>
      </c>
      <c r="C143" s="7">
        <v>44384</v>
      </c>
      <c r="D143" s="6" t="s">
        <v>18</v>
      </c>
      <c r="E143" s="8">
        <v>-8</v>
      </c>
      <c r="F143" s="9">
        <v>-223.76386657781137</v>
      </c>
      <c r="G143" s="6" t="s">
        <v>23</v>
      </c>
      <c r="H143" s="6">
        <f>IF(Таблица4[[#This Row],[Количество]]&lt;0,E143*F143*(-1),E143*F143)</f>
        <v>-1790.110932622491</v>
      </c>
    </row>
    <row r="144" spans="1:8" x14ac:dyDescent="0.25">
      <c r="A144" s="6">
        <v>152</v>
      </c>
      <c r="B144" s="6" t="s">
        <v>15</v>
      </c>
      <c r="C144" s="7">
        <v>44076</v>
      </c>
      <c r="D144" s="6" t="s">
        <v>19</v>
      </c>
      <c r="E144" s="8">
        <v>6</v>
      </c>
      <c r="F144" s="9">
        <v>203.21601878479959</v>
      </c>
      <c r="G144" s="6" t="s">
        <v>24</v>
      </c>
      <c r="H144" s="6">
        <f>IF(Таблица4[[#This Row],[Количество]]&lt;0,E144*F144*(-1),E144*F144)</f>
        <v>1219.2961127087974</v>
      </c>
    </row>
    <row r="145" spans="1:8" x14ac:dyDescent="0.25">
      <c r="A145" s="6">
        <v>153</v>
      </c>
      <c r="B145" s="6" t="s">
        <v>9</v>
      </c>
      <c r="C145" s="7">
        <v>44120</v>
      </c>
      <c r="D145" s="6" t="s">
        <v>19</v>
      </c>
      <c r="E145" s="8">
        <v>63</v>
      </c>
      <c r="F145" s="9">
        <v>1916.7996095772899</v>
      </c>
      <c r="G145" s="6" t="s">
        <v>23</v>
      </c>
      <c r="H145" s="6">
        <f>IF(Таблица4[[#This Row],[Количество]]&lt;0,E145*F145*(-1),E145*F145)</f>
        <v>120758.37540336927</v>
      </c>
    </row>
    <row r="146" spans="1:8" x14ac:dyDescent="0.25">
      <c r="A146" s="6">
        <v>154</v>
      </c>
      <c r="B146" s="6" t="s">
        <v>14</v>
      </c>
      <c r="C146" s="7">
        <v>44054</v>
      </c>
      <c r="D146" s="6" t="s">
        <v>19</v>
      </c>
      <c r="E146" s="8">
        <v>16</v>
      </c>
      <c r="F146" s="9">
        <v>499.43726296074823</v>
      </c>
      <c r="G146" s="6" t="s">
        <v>22</v>
      </c>
      <c r="H146" s="6">
        <f>IF(Таблица4[[#This Row],[Количество]]&lt;0,E146*F146*(-1),E146*F146)</f>
        <v>7990.9962073719716</v>
      </c>
    </row>
    <row r="147" spans="1:8" x14ac:dyDescent="0.25">
      <c r="A147" s="6">
        <v>155</v>
      </c>
      <c r="B147" s="6" t="s">
        <v>8</v>
      </c>
      <c r="C147" s="7">
        <v>44230</v>
      </c>
      <c r="D147" s="6" t="s">
        <v>20</v>
      </c>
      <c r="E147" s="8">
        <v>22</v>
      </c>
      <c r="F147" s="9">
        <v>678.14347194557502</v>
      </c>
      <c r="G147" s="6" t="s">
        <v>22</v>
      </c>
      <c r="H147" s="6">
        <f>IF(Таблица4[[#This Row],[Количество]]&lt;0,E147*F147*(-1),E147*F147)</f>
        <v>14919.15638280265</v>
      </c>
    </row>
    <row r="148" spans="1:8" x14ac:dyDescent="0.25">
      <c r="A148" s="6">
        <v>156</v>
      </c>
      <c r="B148" s="6" t="s">
        <v>12</v>
      </c>
      <c r="C148" s="7">
        <v>44560</v>
      </c>
      <c r="D148" s="6" t="s">
        <v>17</v>
      </c>
      <c r="E148" s="8">
        <v>81</v>
      </c>
      <c r="F148" s="9">
        <v>2449.6866878935498</v>
      </c>
      <c r="G148" s="6" t="s">
        <v>23</v>
      </c>
      <c r="H148" s="6">
        <f>IF(Таблица4[[#This Row],[Количество]]&lt;0,E148*F148*(-1),E148*F148)</f>
        <v>198424.62171937752</v>
      </c>
    </row>
    <row r="149" spans="1:8" x14ac:dyDescent="0.25">
      <c r="A149" s="6">
        <v>157</v>
      </c>
      <c r="B149" s="6" t="s">
        <v>12</v>
      </c>
      <c r="C149" s="7">
        <v>44450</v>
      </c>
      <c r="D149" s="6" t="s">
        <v>18</v>
      </c>
      <c r="E149" s="8">
        <v>85</v>
      </c>
      <c r="F149" s="9">
        <v>2565.5696414737831</v>
      </c>
      <c r="G149" s="6" t="s">
        <v>22</v>
      </c>
      <c r="H149" s="6">
        <f>IF(Таблица4[[#This Row],[Количество]]&lt;0,E149*F149*(-1),E149*F149)</f>
        <v>218073.41952527157</v>
      </c>
    </row>
    <row r="150" spans="1:8" x14ac:dyDescent="0.25">
      <c r="A150" s="6">
        <v>158</v>
      </c>
      <c r="B150" s="6" t="s">
        <v>14</v>
      </c>
      <c r="C150" s="7">
        <v>43966</v>
      </c>
      <c r="D150" s="6" t="s">
        <v>17</v>
      </c>
      <c r="E150" s="8">
        <v>-3</v>
      </c>
      <c r="F150" s="9">
        <v>-70.831481894811134</v>
      </c>
      <c r="G150" s="6" t="s">
        <v>24</v>
      </c>
      <c r="H150" s="6">
        <f>IF(Таблица4[[#This Row],[Количество]]&lt;0,E150*F150*(-1),E150*F150)</f>
        <v>-212.4944456844334</v>
      </c>
    </row>
    <row r="151" spans="1:8" x14ac:dyDescent="0.25">
      <c r="A151" s="6">
        <v>159</v>
      </c>
      <c r="B151" s="6" t="s">
        <v>12</v>
      </c>
      <c r="C151" s="7">
        <v>44219</v>
      </c>
      <c r="D151" s="6" t="s">
        <v>18</v>
      </c>
      <c r="E151" s="8">
        <v>51</v>
      </c>
      <c r="F151" s="9">
        <v>1544.8755641985604</v>
      </c>
      <c r="G151" s="6" t="s">
        <v>22</v>
      </c>
      <c r="H151" s="6">
        <f>IF(Таблица4[[#This Row],[Количество]]&lt;0,E151*F151*(-1),E151*F151)</f>
        <v>78788.653774126578</v>
      </c>
    </row>
    <row r="152" spans="1:8" x14ac:dyDescent="0.25">
      <c r="A152" s="6">
        <v>160</v>
      </c>
      <c r="B152" s="6" t="s">
        <v>9</v>
      </c>
      <c r="C152" s="7">
        <v>44197</v>
      </c>
      <c r="D152" s="6" t="s">
        <v>18</v>
      </c>
      <c r="E152" s="8">
        <v>72</v>
      </c>
      <c r="F152" s="9">
        <v>2174.243725820575</v>
      </c>
      <c r="G152" s="6" t="s">
        <v>22</v>
      </c>
      <c r="H152" s="6">
        <f>IF(Таблица4[[#This Row],[Количество]]&lt;0,E152*F152*(-1),E152*F152)</f>
        <v>156545.54825908141</v>
      </c>
    </row>
    <row r="153" spans="1:8" x14ac:dyDescent="0.25">
      <c r="A153" s="6">
        <v>161</v>
      </c>
      <c r="B153" s="6" t="s">
        <v>11</v>
      </c>
      <c r="C153" s="7">
        <v>43878</v>
      </c>
      <c r="D153" s="6" t="s">
        <v>18</v>
      </c>
      <c r="E153" s="8">
        <v>46</v>
      </c>
      <c r="F153" s="9">
        <v>1399.2999594688813</v>
      </c>
      <c r="G153" s="6" t="s">
        <v>24</v>
      </c>
      <c r="H153" s="6">
        <f>IF(Таблица4[[#This Row],[Количество]]&lt;0,E153*F153*(-1),E153*F153)</f>
        <v>64367.798135568541</v>
      </c>
    </row>
    <row r="154" spans="1:8" x14ac:dyDescent="0.25">
      <c r="A154" s="6">
        <v>162</v>
      </c>
      <c r="B154" s="6" t="s">
        <v>13</v>
      </c>
      <c r="C154" s="7">
        <v>44252</v>
      </c>
      <c r="D154" s="6" t="s">
        <v>20</v>
      </c>
      <c r="E154" s="8">
        <v>-10</v>
      </c>
      <c r="F154" s="9">
        <v>-279.96195351956982</v>
      </c>
      <c r="G154" s="6" t="s">
        <v>22</v>
      </c>
      <c r="H154" s="6">
        <f>IF(Таблица4[[#This Row],[Количество]]&lt;0,E154*F154*(-1),E154*F154)</f>
        <v>-2799.6195351956981</v>
      </c>
    </row>
    <row r="155" spans="1:8" x14ac:dyDescent="0.25">
      <c r="A155" s="6">
        <v>163</v>
      </c>
      <c r="B155" s="6" t="s">
        <v>9</v>
      </c>
      <c r="C155" s="7">
        <v>44417</v>
      </c>
      <c r="D155" s="6" t="s">
        <v>17</v>
      </c>
      <c r="E155" s="8">
        <v>-5</v>
      </c>
      <c r="F155" s="9">
        <v>-121.97238533968167</v>
      </c>
      <c r="G155" s="6" t="s">
        <v>22</v>
      </c>
      <c r="H155" s="6">
        <f>IF(Таблица4[[#This Row],[Количество]]&lt;0,E155*F155*(-1),E155*F155)</f>
        <v>-609.8619266984083</v>
      </c>
    </row>
    <row r="156" spans="1:8" x14ac:dyDescent="0.25">
      <c r="A156" s="6">
        <v>164</v>
      </c>
      <c r="B156" s="6" t="s">
        <v>13</v>
      </c>
      <c r="C156" s="7">
        <v>43750</v>
      </c>
      <c r="D156" s="6" t="s">
        <v>16</v>
      </c>
      <c r="E156" s="8">
        <v>16</v>
      </c>
      <c r="F156" s="9">
        <v>499.17622272183786</v>
      </c>
      <c r="G156" s="6" t="s">
        <v>21</v>
      </c>
      <c r="H156" s="6">
        <f>IF(Таблица4[[#This Row],[Количество]]&lt;0,E156*F156*(-1),E156*F156)</f>
        <v>7986.8195635494058</v>
      </c>
    </row>
    <row r="157" spans="1:8" x14ac:dyDescent="0.25">
      <c r="A157" s="6">
        <v>165</v>
      </c>
      <c r="B157" s="6" t="s">
        <v>13</v>
      </c>
      <c r="C157" s="7">
        <v>44549</v>
      </c>
      <c r="D157" s="6" t="s">
        <v>17</v>
      </c>
      <c r="E157" s="8">
        <v>25</v>
      </c>
      <c r="F157" s="9">
        <v>769.86898914774679</v>
      </c>
      <c r="G157" s="6" t="s">
        <v>21</v>
      </c>
      <c r="H157" s="6">
        <f>IF(Таблица4[[#This Row],[Количество]]&lt;0,E157*F157*(-1),E157*F157)</f>
        <v>19246.724728693669</v>
      </c>
    </row>
    <row r="158" spans="1:8" x14ac:dyDescent="0.25">
      <c r="A158" s="6">
        <v>166</v>
      </c>
      <c r="B158" s="6" t="s">
        <v>12</v>
      </c>
      <c r="C158" s="7">
        <v>44285</v>
      </c>
      <c r="D158" s="6" t="s">
        <v>16</v>
      </c>
      <c r="E158" s="8">
        <v>49</v>
      </c>
      <c r="F158" s="9">
        <v>1489.0711866414763</v>
      </c>
      <c r="G158" s="6" t="s">
        <v>24</v>
      </c>
      <c r="H158" s="6">
        <f>IF(Таблица4[[#This Row],[Количество]]&lt;0,E158*F158*(-1),E158*F158)</f>
        <v>72964.488145432333</v>
      </c>
    </row>
    <row r="159" spans="1:8" x14ac:dyDescent="0.25">
      <c r="A159" s="6">
        <v>167</v>
      </c>
      <c r="B159" s="6" t="s">
        <v>8</v>
      </c>
      <c r="C159" s="7">
        <v>43911</v>
      </c>
      <c r="D159" s="6" t="s">
        <v>18</v>
      </c>
      <c r="E159" s="8">
        <v>21</v>
      </c>
      <c r="F159" s="9">
        <v>643.26659101878749</v>
      </c>
      <c r="G159" s="6" t="s">
        <v>23</v>
      </c>
      <c r="H159" s="6">
        <f>IF(Таблица4[[#This Row],[Количество]]&lt;0,E159*F159*(-1),E159*F159)</f>
        <v>13508.598411394538</v>
      </c>
    </row>
    <row r="160" spans="1:8" x14ac:dyDescent="0.25">
      <c r="A160" s="6">
        <v>168</v>
      </c>
      <c r="B160" s="6" t="s">
        <v>11</v>
      </c>
      <c r="C160" s="7">
        <v>43607</v>
      </c>
      <c r="D160" s="6" t="s">
        <v>18</v>
      </c>
      <c r="E160" s="8">
        <v>29</v>
      </c>
      <c r="F160" s="9">
        <v>889.84161458299798</v>
      </c>
      <c r="G160" s="6" t="s">
        <v>22</v>
      </c>
      <c r="H160" s="6">
        <f>IF(Таблица4[[#This Row],[Количество]]&lt;0,E160*F160*(-1),E160*F160)</f>
        <v>25805.406822906942</v>
      </c>
    </row>
    <row r="161" spans="1:8" x14ac:dyDescent="0.25">
      <c r="A161" s="6">
        <v>169</v>
      </c>
      <c r="B161" s="6" t="s">
        <v>7</v>
      </c>
      <c r="C161" s="7">
        <v>43878</v>
      </c>
      <c r="D161" s="6" t="s">
        <v>18</v>
      </c>
      <c r="E161" s="8">
        <v>63</v>
      </c>
      <c r="F161" s="9">
        <v>1911.1407977738013</v>
      </c>
      <c r="G161" s="6" t="s">
        <v>21</v>
      </c>
      <c r="H161" s="6">
        <f>IF(Таблица4[[#This Row],[Количество]]&lt;0,E161*F161*(-1),E161*F161)</f>
        <v>120401.87025974948</v>
      </c>
    </row>
    <row r="162" spans="1:8" x14ac:dyDescent="0.25">
      <c r="A162" s="6">
        <v>170</v>
      </c>
      <c r="B162" s="6" t="s">
        <v>14</v>
      </c>
      <c r="C162" s="7">
        <v>43629</v>
      </c>
      <c r="D162" s="6" t="s">
        <v>18</v>
      </c>
      <c r="E162" s="8">
        <v>21</v>
      </c>
      <c r="F162" s="9">
        <v>646.02960723055492</v>
      </c>
      <c r="G162" s="6" t="s">
        <v>22</v>
      </c>
      <c r="H162" s="6">
        <f>IF(Таблица4[[#This Row],[Количество]]&lt;0,E162*F162*(-1),E162*F162)</f>
        <v>13566.621751841652</v>
      </c>
    </row>
    <row r="163" spans="1:8" x14ac:dyDescent="0.25">
      <c r="A163" s="6">
        <v>171</v>
      </c>
      <c r="B163" s="6" t="s">
        <v>8</v>
      </c>
      <c r="C163" s="7">
        <v>44483</v>
      </c>
      <c r="D163" s="6" t="s">
        <v>17</v>
      </c>
      <c r="E163" s="8">
        <v>93</v>
      </c>
      <c r="F163" s="9">
        <v>2801.7276926587911</v>
      </c>
      <c r="G163" s="6" t="s">
        <v>23</v>
      </c>
      <c r="H163" s="6">
        <f>IF(Таблица4[[#This Row],[Количество]]&lt;0,E163*F163*(-1),E163*F163)</f>
        <v>260560.67541726757</v>
      </c>
    </row>
    <row r="164" spans="1:8" x14ac:dyDescent="0.25">
      <c r="A164" s="6">
        <v>172</v>
      </c>
      <c r="B164" s="6" t="s">
        <v>10</v>
      </c>
      <c r="C164" s="7">
        <v>43889</v>
      </c>
      <c r="D164" s="6" t="s">
        <v>17</v>
      </c>
      <c r="E164" s="8">
        <v>55</v>
      </c>
      <c r="F164" s="9">
        <v>1675.5415680156584</v>
      </c>
      <c r="G164" s="6" t="s">
        <v>22</v>
      </c>
      <c r="H164" s="6">
        <f>IF(Таблица4[[#This Row],[Количество]]&lt;0,E164*F164*(-1),E164*F164)</f>
        <v>92154.786240861213</v>
      </c>
    </row>
    <row r="165" spans="1:8" x14ac:dyDescent="0.25">
      <c r="A165" s="6">
        <v>173</v>
      </c>
      <c r="B165" s="6" t="s">
        <v>12</v>
      </c>
      <c r="C165" s="7">
        <v>43662</v>
      </c>
      <c r="D165" s="6" t="s">
        <v>17</v>
      </c>
      <c r="E165" s="8">
        <v>14</v>
      </c>
      <c r="F165" s="9">
        <v>438.97196992459192</v>
      </c>
      <c r="G165" s="6" t="s">
        <v>22</v>
      </c>
      <c r="H165" s="6">
        <f>IF(Таблица4[[#This Row],[Количество]]&lt;0,E165*F165*(-1),E165*F165)</f>
        <v>6145.6075789442866</v>
      </c>
    </row>
    <row r="166" spans="1:8" x14ac:dyDescent="0.25">
      <c r="A166" s="6">
        <v>174</v>
      </c>
      <c r="B166" s="6" t="s">
        <v>14</v>
      </c>
      <c r="C166" s="7">
        <v>43900</v>
      </c>
      <c r="D166" s="6" t="s">
        <v>19</v>
      </c>
      <c r="E166" s="8">
        <v>91</v>
      </c>
      <c r="F166" s="9">
        <v>2752.4479602731035</v>
      </c>
      <c r="G166" s="6" t="s">
        <v>22</v>
      </c>
      <c r="H166" s="6">
        <f>IF(Таблица4[[#This Row],[Количество]]&lt;0,E166*F166*(-1),E166*F166)</f>
        <v>250472.76438485243</v>
      </c>
    </row>
    <row r="167" spans="1:8" x14ac:dyDescent="0.25">
      <c r="A167" s="6">
        <v>175</v>
      </c>
      <c r="B167" s="6" t="s">
        <v>12</v>
      </c>
      <c r="C167" s="7">
        <v>43944</v>
      </c>
      <c r="D167" s="6" t="s">
        <v>16</v>
      </c>
      <c r="E167" s="8">
        <v>80</v>
      </c>
      <c r="F167" s="9">
        <v>2424.4859600981886</v>
      </c>
      <c r="G167" s="6" t="s">
        <v>22</v>
      </c>
      <c r="H167" s="6">
        <f>IF(Таблица4[[#This Row],[Количество]]&lt;0,E167*F167*(-1),E167*F167)</f>
        <v>193958.87680785509</v>
      </c>
    </row>
    <row r="168" spans="1:8" x14ac:dyDescent="0.25">
      <c r="A168" s="6">
        <v>176</v>
      </c>
      <c r="B168" s="6" t="s">
        <v>8</v>
      </c>
      <c r="C168" s="7">
        <v>44527</v>
      </c>
      <c r="D168" s="6" t="s">
        <v>16</v>
      </c>
      <c r="E168" s="8">
        <v>70</v>
      </c>
      <c r="F168" s="9">
        <v>2117.5523147680901</v>
      </c>
      <c r="G168" s="6" t="s">
        <v>22</v>
      </c>
      <c r="H168" s="6">
        <f>IF(Таблица4[[#This Row],[Количество]]&lt;0,E168*F168*(-1),E168*F168)</f>
        <v>148228.6620337663</v>
      </c>
    </row>
    <row r="169" spans="1:8" x14ac:dyDescent="0.25">
      <c r="A169" s="6">
        <v>177</v>
      </c>
      <c r="B169" s="6" t="s">
        <v>9</v>
      </c>
      <c r="C169" s="7">
        <v>44032</v>
      </c>
      <c r="D169" s="6" t="s">
        <v>20</v>
      </c>
      <c r="E169" s="8">
        <v>54</v>
      </c>
      <c r="F169" s="9">
        <v>1643.0496670412208</v>
      </c>
      <c r="G169" s="6" t="s">
        <v>23</v>
      </c>
      <c r="H169" s="6">
        <f>IF(Таблица4[[#This Row],[Количество]]&lt;0,E169*F169*(-1),E169*F169)</f>
        <v>88724.682020225926</v>
      </c>
    </row>
    <row r="170" spans="1:8" x14ac:dyDescent="0.25">
      <c r="A170" s="6">
        <v>178</v>
      </c>
      <c r="B170" s="6" t="s">
        <v>7</v>
      </c>
      <c r="C170" s="7">
        <v>44549</v>
      </c>
      <c r="D170" s="6" t="s">
        <v>20</v>
      </c>
      <c r="E170" s="8">
        <v>19</v>
      </c>
      <c r="F170" s="9">
        <v>583.62898336492822</v>
      </c>
      <c r="G170" s="6" t="s">
        <v>21</v>
      </c>
      <c r="H170" s="6">
        <f>IF(Таблица4[[#This Row],[Количество]]&lt;0,E170*F170*(-1),E170*F170)</f>
        <v>11088.950683933635</v>
      </c>
    </row>
    <row r="171" spans="1:8" x14ac:dyDescent="0.25">
      <c r="A171" s="6">
        <v>179</v>
      </c>
      <c r="B171" s="6" t="s">
        <v>13</v>
      </c>
      <c r="C171" s="7">
        <v>44461</v>
      </c>
      <c r="D171" s="6" t="s">
        <v>17</v>
      </c>
      <c r="E171" s="8">
        <v>38</v>
      </c>
      <c r="F171" s="9">
        <v>1158.2878872794045</v>
      </c>
      <c r="G171" s="6" t="s">
        <v>22</v>
      </c>
      <c r="H171" s="6">
        <f>IF(Таблица4[[#This Row],[Количество]]&lt;0,E171*F171*(-1),E171*F171)</f>
        <v>44014.939716617373</v>
      </c>
    </row>
    <row r="172" spans="1:8" x14ac:dyDescent="0.25">
      <c r="A172" s="6">
        <v>180</v>
      </c>
      <c r="B172" s="6" t="s">
        <v>10</v>
      </c>
      <c r="C172" s="7">
        <v>43977</v>
      </c>
      <c r="D172" s="6" t="s">
        <v>19</v>
      </c>
      <c r="E172" s="8">
        <v>60</v>
      </c>
      <c r="F172" s="9">
        <v>1820.2229380076153</v>
      </c>
      <c r="G172" s="6" t="s">
        <v>21</v>
      </c>
      <c r="H172" s="6">
        <f>IF(Таблица4[[#This Row],[Количество]]&lt;0,E172*F172*(-1),E172*F172)</f>
        <v>109213.37628045691</v>
      </c>
    </row>
    <row r="173" spans="1:8" x14ac:dyDescent="0.25">
      <c r="A173" s="6">
        <v>181</v>
      </c>
      <c r="B173" s="6" t="s">
        <v>13</v>
      </c>
      <c r="C173" s="7">
        <v>44483</v>
      </c>
      <c r="D173" s="6" t="s">
        <v>19</v>
      </c>
      <c r="E173" s="8">
        <v>51</v>
      </c>
      <c r="F173" s="9">
        <v>1557.3788458275872</v>
      </c>
      <c r="G173" s="6" t="s">
        <v>24</v>
      </c>
      <c r="H173" s="6">
        <f>IF(Таблица4[[#This Row],[Количество]]&lt;0,E173*F173*(-1),E173*F173)</f>
        <v>79426.321137206949</v>
      </c>
    </row>
    <row r="174" spans="1:8" x14ac:dyDescent="0.25">
      <c r="A174" s="6">
        <v>182</v>
      </c>
      <c r="B174" s="6" t="s">
        <v>7</v>
      </c>
      <c r="C174" s="7">
        <v>43955</v>
      </c>
      <c r="D174" s="6" t="s">
        <v>18</v>
      </c>
      <c r="E174" s="8">
        <v>78</v>
      </c>
      <c r="F174" s="9">
        <v>2361.4223463826743</v>
      </c>
      <c r="G174" s="6" t="s">
        <v>24</v>
      </c>
      <c r="H174" s="6">
        <f>IF(Таблица4[[#This Row],[Количество]]&lt;0,E174*F174*(-1),E174*F174)</f>
        <v>184190.94301784859</v>
      </c>
    </row>
    <row r="175" spans="1:8" x14ac:dyDescent="0.25">
      <c r="A175" s="6">
        <v>183</v>
      </c>
      <c r="B175" s="6" t="s">
        <v>13</v>
      </c>
      <c r="C175" s="7">
        <v>44164</v>
      </c>
      <c r="D175" s="6" t="s">
        <v>17</v>
      </c>
      <c r="E175" s="8">
        <v>17</v>
      </c>
      <c r="F175" s="9">
        <v>524.69218210599524</v>
      </c>
      <c r="G175" s="6" t="s">
        <v>23</v>
      </c>
      <c r="H175" s="6">
        <f>IF(Таблица4[[#This Row],[Количество]]&lt;0,E175*F175*(-1),E175*F175)</f>
        <v>8919.7670958019189</v>
      </c>
    </row>
    <row r="176" spans="1:8" x14ac:dyDescent="0.25">
      <c r="A176" s="6">
        <v>184</v>
      </c>
      <c r="B176" s="6" t="s">
        <v>14</v>
      </c>
      <c r="C176" s="7">
        <v>44065</v>
      </c>
      <c r="D176" s="6" t="s">
        <v>16</v>
      </c>
      <c r="E176" s="8">
        <v>13</v>
      </c>
      <c r="F176" s="9">
        <v>408.08192712139305</v>
      </c>
      <c r="G176" s="6" t="s">
        <v>24</v>
      </c>
      <c r="H176" s="6">
        <f>IF(Таблица4[[#This Row],[Количество]]&lt;0,E176*F176*(-1),E176*F176)</f>
        <v>5305.0650525781093</v>
      </c>
    </row>
    <row r="177" spans="1:8" x14ac:dyDescent="0.25">
      <c r="A177" s="6">
        <v>185</v>
      </c>
      <c r="B177" s="6" t="s">
        <v>12</v>
      </c>
      <c r="C177" s="7">
        <v>44384</v>
      </c>
      <c r="D177" s="6" t="s">
        <v>20</v>
      </c>
      <c r="E177" s="8">
        <v>2</v>
      </c>
      <c r="F177" s="9">
        <v>80.360535540736905</v>
      </c>
      <c r="G177" s="6" t="s">
        <v>22</v>
      </c>
      <c r="H177" s="6">
        <f>IF(Таблица4[[#This Row],[Количество]]&lt;0,E177*F177*(-1),E177*F177)</f>
        <v>160.72107108147381</v>
      </c>
    </row>
    <row r="178" spans="1:8" x14ac:dyDescent="0.25">
      <c r="A178" s="6">
        <v>186</v>
      </c>
      <c r="B178" s="6" t="s">
        <v>8</v>
      </c>
      <c r="C178" s="7">
        <v>43794</v>
      </c>
      <c r="D178" s="6" t="s">
        <v>20</v>
      </c>
      <c r="E178" s="8">
        <v>74</v>
      </c>
      <c r="F178" s="9">
        <v>2238.7783259743092</v>
      </c>
      <c r="G178" s="6" t="s">
        <v>21</v>
      </c>
      <c r="H178" s="6">
        <f>IF(Таблица4[[#This Row],[Количество]]&lt;0,E178*F178*(-1),E178*F178)</f>
        <v>165669.59612209888</v>
      </c>
    </row>
    <row r="179" spans="1:8" x14ac:dyDescent="0.25">
      <c r="A179" s="6">
        <v>187</v>
      </c>
      <c r="B179" s="6" t="s">
        <v>10</v>
      </c>
      <c r="C179" s="7">
        <v>43541</v>
      </c>
      <c r="D179" s="6" t="s">
        <v>17</v>
      </c>
      <c r="E179" s="8">
        <v>57</v>
      </c>
      <c r="F179" s="9">
        <v>1729.2421427081235</v>
      </c>
      <c r="G179" s="6" t="s">
        <v>22</v>
      </c>
      <c r="H179" s="6">
        <f>IF(Таблица4[[#This Row],[Количество]]&lt;0,E179*F179*(-1),E179*F179)</f>
        <v>98566.802134363039</v>
      </c>
    </row>
    <row r="180" spans="1:8" x14ac:dyDescent="0.25">
      <c r="A180" s="6">
        <v>188</v>
      </c>
      <c r="B180" s="6" t="s">
        <v>14</v>
      </c>
      <c r="C180" s="7">
        <v>43955</v>
      </c>
      <c r="D180" s="6" t="s">
        <v>20</v>
      </c>
      <c r="E180" s="8">
        <v>79</v>
      </c>
      <c r="F180" s="9">
        <v>2393.4428625432888</v>
      </c>
      <c r="G180" s="6" t="s">
        <v>23</v>
      </c>
      <c r="H180" s="6">
        <f>IF(Таблица4[[#This Row],[Количество]]&lt;0,E180*F180*(-1),E180*F180)</f>
        <v>189081.98614091982</v>
      </c>
    </row>
    <row r="181" spans="1:8" x14ac:dyDescent="0.25">
      <c r="A181" s="6">
        <v>189</v>
      </c>
      <c r="B181" s="6" t="s">
        <v>10</v>
      </c>
      <c r="C181" s="7">
        <v>44362</v>
      </c>
      <c r="D181" s="6" t="s">
        <v>17</v>
      </c>
      <c r="E181" s="8">
        <v>82</v>
      </c>
      <c r="F181" s="9">
        <v>2474.6177448016924</v>
      </c>
      <c r="G181" s="6" t="s">
        <v>23</v>
      </c>
      <c r="H181" s="6">
        <f>IF(Таблица4[[#This Row],[Количество]]&lt;0,E181*F181*(-1),E181*F181)</f>
        <v>202918.65507373877</v>
      </c>
    </row>
    <row r="182" spans="1:8" x14ac:dyDescent="0.25">
      <c r="A182" s="6">
        <v>190</v>
      </c>
      <c r="B182" s="6" t="s">
        <v>9</v>
      </c>
      <c r="C182" s="7">
        <v>43739</v>
      </c>
      <c r="D182" s="6" t="s">
        <v>18</v>
      </c>
      <c r="E182" s="8">
        <v>28</v>
      </c>
      <c r="F182" s="9">
        <v>859.57225474601455</v>
      </c>
      <c r="G182" s="6" t="s">
        <v>22</v>
      </c>
      <c r="H182" s="6">
        <f>IF(Таблица4[[#This Row],[Количество]]&lt;0,E182*F182*(-1),E182*F182)</f>
        <v>24068.023132888407</v>
      </c>
    </row>
    <row r="183" spans="1:8" x14ac:dyDescent="0.25">
      <c r="A183" s="6">
        <v>191</v>
      </c>
      <c r="B183" s="6" t="s">
        <v>14</v>
      </c>
      <c r="C183" s="7">
        <v>43867</v>
      </c>
      <c r="D183" s="6" t="s">
        <v>20</v>
      </c>
      <c r="E183" s="8">
        <v>63</v>
      </c>
      <c r="F183" s="9">
        <v>1910.3029350380411</v>
      </c>
      <c r="G183" s="6" t="s">
        <v>24</v>
      </c>
      <c r="H183" s="6">
        <f>IF(Таблица4[[#This Row],[Количество]]&lt;0,E183*F183*(-1),E183*F183)</f>
        <v>120349.08490739659</v>
      </c>
    </row>
    <row r="184" spans="1:8" x14ac:dyDescent="0.25">
      <c r="A184" s="6">
        <v>192</v>
      </c>
      <c r="B184" s="6" t="s">
        <v>11</v>
      </c>
      <c r="C184" s="7">
        <v>44472</v>
      </c>
      <c r="D184" s="6" t="s">
        <v>17</v>
      </c>
      <c r="E184" s="8">
        <v>72</v>
      </c>
      <c r="F184" s="9">
        <v>2175.9287860664899</v>
      </c>
      <c r="G184" s="6" t="s">
        <v>23</v>
      </c>
      <c r="H184" s="6">
        <f>IF(Таблица4[[#This Row],[Количество]]&lt;0,E184*F184*(-1),E184*F184)</f>
        <v>156666.87259678729</v>
      </c>
    </row>
    <row r="185" spans="1:8" x14ac:dyDescent="0.25">
      <c r="A185" s="6">
        <v>193</v>
      </c>
      <c r="B185" s="6" t="s">
        <v>11</v>
      </c>
      <c r="C185" s="7">
        <v>43475</v>
      </c>
      <c r="D185" s="6" t="s">
        <v>19</v>
      </c>
      <c r="E185" s="8">
        <v>68</v>
      </c>
      <c r="F185" s="9">
        <v>2059.3270340856288</v>
      </c>
      <c r="G185" s="6" t="s">
        <v>24</v>
      </c>
      <c r="H185" s="6">
        <f>IF(Таблица4[[#This Row],[Количество]]&lt;0,E185*F185*(-1),E185*F185)</f>
        <v>140034.23831782275</v>
      </c>
    </row>
    <row r="186" spans="1:8" x14ac:dyDescent="0.25">
      <c r="A186" s="6">
        <v>194</v>
      </c>
      <c r="B186" s="6" t="s">
        <v>12</v>
      </c>
      <c r="C186" s="7">
        <v>43486</v>
      </c>
      <c r="D186" s="6" t="s">
        <v>16</v>
      </c>
      <c r="E186" s="8">
        <v>8</v>
      </c>
      <c r="F186" s="9">
        <v>261.38739127477174</v>
      </c>
      <c r="G186" s="6" t="s">
        <v>23</v>
      </c>
      <c r="H186" s="6">
        <f>IF(Таблица4[[#This Row],[Количество]]&lt;0,E186*F186*(-1),E186*F186)</f>
        <v>2091.099130198174</v>
      </c>
    </row>
    <row r="187" spans="1:8" x14ac:dyDescent="0.25">
      <c r="A187" s="6">
        <v>195</v>
      </c>
      <c r="B187" s="6" t="s">
        <v>13</v>
      </c>
      <c r="C187" s="7">
        <v>44175</v>
      </c>
      <c r="D187" s="6" t="s">
        <v>19</v>
      </c>
      <c r="E187" s="8">
        <v>62</v>
      </c>
      <c r="F187" s="9">
        <v>1885.1634230729906</v>
      </c>
      <c r="G187" s="6" t="s">
        <v>24</v>
      </c>
      <c r="H187" s="6">
        <f>IF(Таблица4[[#This Row],[Количество]]&lt;0,E187*F187*(-1),E187*F187)</f>
        <v>116880.13223052541</v>
      </c>
    </row>
    <row r="188" spans="1:8" x14ac:dyDescent="0.25">
      <c r="A188" s="6">
        <v>196</v>
      </c>
      <c r="B188" s="6" t="s">
        <v>14</v>
      </c>
      <c r="C188" s="7">
        <v>44274</v>
      </c>
      <c r="D188" s="6" t="s">
        <v>16</v>
      </c>
      <c r="E188" s="8">
        <v>5</v>
      </c>
      <c r="F188" s="9">
        <v>163.48427234046855</v>
      </c>
      <c r="G188" s="6" t="s">
        <v>21</v>
      </c>
      <c r="H188" s="6">
        <f>IF(Таблица4[[#This Row],[Количество]]&lt;0,E188*F188*(-1),E188*F188)</f>
        <v>817.42136170234278</v>
      </c>
    </row>
    <row r="189" spans="1:8" x14ac:dyDescent="0.25">
      <c r="A189" s="6">
        <v>197</v>
      </c>
      <c r="B189" s="6" t="s">
        <v>10</v>
      </c>
      <c r="C189" s="7">
        <v>43867</v>
      </c>
      <c r="D189" s="6" t="s">
        <v>20</v>
      </c>
      <c r="E189" s="8">
        <v>-5</v>
      </c>
      <c r="F189" s="9">
        <v>-128.98061088841524</v>
      </c>
      <c r="G189" s="6" t="s">
        <v>21</v>
      </c>
      <c r="H189" s="6">
        <f>IF(Таблица4[[#This Row],[Количество]]&lt;0,E189*F189*(-1),E189*F189)</f>
        <v>-644.90305444207615</v>
      </c>
    </row>
    <row r="190" spans="1:8" x14ac:dyDescent="0.25">
      <c r="A190" s="6">
        <v>198</v>
      </c>
      <c r="B190" s="6" t="s">
        <v>10</v>
      </c>
      <c r="C190" s="7">
        <v>43607</v>
      </c>
      <c r="D190" s="6" t="s">
        <v>20</v>
      </c>
      <c r="E190" s="8">
        <v>-4</v>
      </c>
      <c r="F190" s="9">
        <v>-99.982132533861034</v>
      </c>
      <c r="G190" s="6" t="s">
        <v>23</v>
      </c>
      <c r="H190" s="6">
        <f>IF(Таблица4[[#This Row],[Количество]]&lt;0,E190*F190*(-1),E190*F190)</f>
        <v>-399.92853013544413</v>
      </c>
    </row>
    <row r="191" spans="1:8" x14ac:dyDescent="0.25">
      <c r="A191" s="6">
        <v>199</v>
      </c>
      <c r="B191" s="6" t="s">
        <v>11</v>
      </c>
      <c r="C191" s="7">
        <v>43794</v>
      </c>
      <c r="D191" s="6" t="s">
        <v>20</v>
      </c>
      <c r="E191" s="8">
        <v>81</v>
      </c>
      <c r="F191" s="9">
        <v>2446.810419202</v>
      </c>
      <c r="G191" s="6" t="s">
        <v>23</v>
      </c>
      <c r="H191" s="6">
        <f>IF(Таблица4[[#This Row],[Количество]]&lt;0,E191*F191*(-1),E191*F191)</f>
        <v>198191.643955362</v>
      </c>
    </row>
    <row r="192" spans="1:8" x14ac:dyDescent="0.25">
      <c r="A192" s="6">
        <v>200</v>
      </c>
      <c r="B192" s="6" t="s">
        <v>11</v>
      </c>
      <c r="C192" s="7">
        <v>43541</v>
      </c>
      <c r="D192" s="6" t="s">
        <v>16</v>
      </c>
      <c r="E192" s="8">
        <v>21</v>
      </c>
      <c r="F192" s="9">
        <v>647.44003374094905</v>
      </c>
      <c r="G192" s="6" t="s">
        <v>22</v>
      </c>
      <c r="H192" s="6">
        <f>IF(Таблица4[[#This Row],[Количество]]&lt;0,E192*F192*(-1),E192*F192)</f>
        <v>13596.24070855993</v>
      </c>
    </row>
    <row r="193" spans="1:8" x14ac:dyDescent="0.25">
      <c r="A193" s="6">
        <v>201</v>
      </c>
      <c r="B193" s="6" t="s">
        <v>9</v>
      </c>
      <c r="C193" s="7">
        <v>44373</v>
      </c>
      <c r="D193" s="6" t="s">
        <v>16</v>
      </c>
      <c r="E193" s="8">
        <v>21</v>
      </c>
      <c r="F193" s="9">
        <v>648.63192319117911</v>
      </c>
      <c r="G193" s="6" t="s">
        <v>21</v>
      </c>
      <c r="H193" s="6">
        <f>IF(Таблица4[[#This Row],[Количество]]&lt;0,E193*F193*(-1),E193*F193)</f>
        <v>13621.270387014762</v>
      </c>
    </row>
    <row r="194" spans="1:8" x14ac:dyDescent="0.25">
      <c r="A194" s="6">
        <v>202</v>
      </c>
      <c r="B194" s="6" t="s">
        <v>13</v>
      </c>
      <c r="C194" s="7">
        <v>44560</v>
      </c>
      <c r="D194" s="6" t="s">
        <v>17</v>
      </c>
      <c r="E194" s="8">
        <v>-3</v>
      </c>
      <c r="F194" s="9">
        <v>-71.540858971049317</v>
      </c>
      <c r="G194" s="6" t="s">
        <v>22</v>
      </c>
      <c r="H194" s="6">
        <f>IF(Таблица4[[#This Row],[Количество]]&lt;0,E194*F194*(-1),E194*F194)</f>
        <v>-214.62257691314795</v>
      </c>
    </row>
    <row r="195" spans="1:8" x14ac:dyDescent="0.25">
      <c r="A195" s="6">
        <v>203</v>
      </c>
      <c r="B195" s="6" t="s">
        <v>9</v>
      </c>
      <c r="C195" s="7">
        <v>43827</v>
      </c>
      <c r="D195" s="6" t="s">
        <v>18</v>
      </c>
      <c r="E195" s="8">
        <v>57</v>
      </c>
      <c r="F195" s="9">
        <v>1736.4445114790863</v>
      </c>
      <c r="G195" s="6" t="s">
        <v>23</v>
      </c>
      <c r="H195" s="6">
        <f>IF(Таблица4[[#This Row],[Количество]]&lt;0,E195*F195*(-1),E195*F195)</f>
        <v>98977.337154307912</v>
      </c>
    </row>
    <row r="196" spans="1:8" x14ac:dyDescent="0.25">
      <c r="A196" s="6">
        <v>204</v>
      </c>
      <c r="B196" s="6" t="s">
        <v>9</v>
      </c>
      <c r="C196" s="7">
        <v>43695</v>
      </c>
      <c r="D196" s="6" t="s">
        <v>18</v>
      </c>
      <c r="E196" s="8">
        <v>86</v>
      </c>
      <c r="F196" s="9">
        <v>2593.0970727563495</v>
      </c>
      <c r="G196" s="6" t="s">
        <v>23</v>
      </c>
      <c r="H196" s="6">
        <f>IF(Таблица4[[#This Row],[Количество]]&lt;0,E196*F196*(-1),E196*F196)</f>
        <v>223006.34825704605</v>
      </c>
    </row>
    <row r="197" spans="1:8" x14ac:dyDescent="0.25">
      <c r="A197" s="6">
        <v>205</v>
      </c>
      <c r="B197" s="6" t="s">
        <v>14</v>
      </c>
      <c r="C197" s="7">
        <v>43574</v>
      </c>
      <c r="D197" s="6" t="s">
        <v>17</v>
      </c>
      <c r="E197" s="8">
        <v>14</v>
      </c>
      <c r="F197" s="9">
        <v>441.39016120906666</v>
      </c>
      <c r="G197" s="6" t="s">
        <v>23</v>
      </c>
      <c r="H197" s="6">
        <f>IF(Таблица4[[#This Row],[Количество]]&lt;0,E197*F197*(-1),E197*F197)</f>
        <v>6179.4622569269332</v>
      </c>
    </row>
    <row r="198" spans="1:8" x14ac:dyDescent="0.25">
      <c r="A198" s="6">
        <v>206</v>
      </c>
      <c r="B198" s="6" t="s">
        <v>13</v>
      </c>
      <c r="C198" s="7">
        <v>43805</v>
      </c>
      <c r="D198" s="6" t="s">
        <v>19</v>
      </c>
      <c r="E198" s="8">
        <v>20</v>
      </c>
      <c r="F198" s="9">
        <v>619.55881135465597</v>
      </c>
      <c r="G198" s="6" t="s">
        <v>24</v>
      </c>
      <c r="H198" s="6">
        <f>IF(Таблица4[[#This Row],[Количество]]&lt;0,E198*F198*(-1),E198*F198)</f>
        <v>12391.176227093119</v>
      </c>
    </row>
    <row r="199" spans="1:8" x14ac:dyDescent="0.25">
      <c r="A199" s="6">
        <v>207</v>
      </c>
      <c r="B199" s="6" t="s">
        <v>10</v>
      </c>
      <c r="C199" s="7">
        <v>43867</v>
      </c>
      <c r="D199" s="6" t="s">
        <v>20</v>
      </c>
      <c r="E199" s="8">
        <v>60</v>
      </c>
      <c r="F199" s="9">
        <v>1819.3942640636906</v>
      </c>
      <c r="G199" s="6" t="s">
        <v>21</v>
      </c>
      <c r="H199" s="6">
        <f>IF(Таблица4[[#This Row],[Количество]]&lt;0,E199*F199*(-1),E199*F199)</f>
        <v>109163.65584382144</v>
      </c>
    </row>
    <row r="200" spans="1:8" x14ac:dyDescent="0.25">
      <c r="A200" s="6">
        <v>208</v>
      </c>
      <c r="B200" s="6" t="s">
        <v>14</v>
      </c>
      <c r="C200" s="7">
        <v>43651</v>
      </c>
      <c r="D200" s="6" t="s">
        <v>16</v>
      </c>
      <c r="E200" s="8">
        <v>45</v>
      </c>
      <c r="F200" s="9">
        <v>1371.5507832075064</v>
      </c>
      <c r="G200" s="6" t="s">
        <v>23</v>
      </c>
      <c r="H200" s="6">
        <f>IF(Таблица4[[#This Row],[Количество]]&lt;0,E200*F200*(-1),E200*F200)</f>
        <v>61719.785244337785</v>
      </c>
    </row>
    <row r="201" spans="1:8" x14ac:dyDescent="0.25">
      <c r="A201" s="6">
        <v>209</v>
      </c>
      <c r="B201" s="6" t="s">
        <v>14</v>
      </c>
      <c r="C201" s="7">
        <v>43922</v>
      </c>
      <c r="D201" s="6" t="s">
        <v>16</v>
      </c>
      <c r="E201" s="8">
        <v>7</v>
      </c>
      <c r="F201" s="9">
        <v>229.97599823353488</v>
      </c>
      <c r="G201" s="6" t="s">
        <v>24</v>
      </c>
      <c r="H201" s="6">
        <f>IF(Таблица4[[#This Row],[Количество]]&lt;0,E201*F201*(-1),E201*F201)</f>
        <v>1609.8319876347441</v>
      </c>
    </row>
    <row r="202" spans="1:8" x14ac:dyDescent="0.25">
      <c r="A202" s="6">
        <v>210</v>
      </c>
      <c r="B202" s="6" t="s">
        <v>8</v>
      </c>
      <c r="C202" s="7">
        <v>43530</v>
      </c>
      <c r="D202" s="6" t="s">
        <v>18</v>
      </c>
      <c r="E202" s="8">
        <v>-6</v>
      </c>
      <c r="F202" s="9">
        <v>-163.34472666280843</v>
      </c>
      <c r="G202" s="6" t="s">
        <v>24</v>
      </c>
      <c r="H202" s="6">
        <f>IF(Таблица4[[#This Row],[Количество]]&lt;0,E202*F202*(-1),E202*F202)</f>
        <v>-980.06835997685062</v>
      </c>
    </row>
    <row r="203" spans="1:8" x14ac:dyDescent="0.25">
      <c r="A203" s="6">
        <v>211</v>
      </c>
      <c r="B203" s="6" t="s">
        <v>14</v>
      </c>
      <c r="C203" s="7">
        <v>43585</v>
      </c>
      <c r="D203" s="6" t="s">
        <v>18</v>
      </c>
      <c r="E203" s="8">
        <v>35</v>
      </c>
      <c r="F203" s="9">
        <v>1068.998222176215</v>
      </c>
      <c r="G203" s="6" t="s">
        <v>22</v>
      </c>
      <c r="H203" s="6">
        <f>IF(Таблица4[[#This Row],[Количество]]&lt;0,E203*F203*(-1),E203*F203)</f>
        <v>37414.937776167528</v>
      </c>
    </row>
    <row r="204" spans="1:8" x14ac:dyDescent="0.25">
      <c r="A204" s="6">
        <v>212</v>
      </c>
      <c r="B204" s="6" t="s">
        <v>10</v>
      </c>
      <c r="C204" s="7">
        <v>43596</v>
      </c>
      <c r="D204" s="6" t="s">
        <v>17</v>
      </c>
      <c r="E204" s="8">
        <v>31</v>
      </c>
      <c r="F204" s="9">
        <v>951.32000960664027</v>
      </c>
      <c r="G204" s="6" t="s">
        <v>21</v>
      </c>
      <c r="H204" s="6">
        <f>IF(Таблица4[[#This Row],[Количество]]&lt;0,E204*F204*(-1),E204*F204)</f>
        <v>29490.920297805849</v>
      </c>
    </row>
    <row r="205" spans="1:8" x14ac:dyDescent="0.25">
      <c r="A205" s="6">
        <v>213</v>
      </c>
      <c r="B205" s="6" t="s">
        <v>14</v>
      </c>
      <c r="C205" s="7">
        <v>44516</v>
      </c>
      <c r="D205" s="6" t="s">
        <v>18</v>
      </c>
      <c r="E205" s="8">
        <v>19</v>
      </c>
      <c r="F205" s="9">
        <v>590.75740928551386</v>
      </c>
      <c r="G205" s="6" t="s">
        <v>23</v>
      </c>
      <c r="H205" s="6">
        <f>IF(Таблица4[[#This Row],[Количество]]&lt;0,E205*F205*(-1),E205*F205)</f>
        <v>11224.390776424763</v>
      </c>
    </row>
    <row r="206" spans="1:8" x14ac:dyDescent="0.25">
      <c r="A206" s="6">
        <v>214</v>
      </c>
      <c r="B206" s="6" t="s">
        <v>15</v>
      </c>
      <c r="C206" s="7">
        <v>43508</v>
      </c>
      <c r="D206" s="6" t="s">
        <v>16</v>
      </c>
      <c r="E206" s="8">
        <v>35</v>
      </c>
      <c r="F206" s="9">
        <v>1066.4339916643025</v>
      </c>
      <c r="G206" s="6" t="s">
        <v>23</v>
      </c>
      <c r="H206" s="6">
        <f>IF(Таблица4[[#This Row],[Количество]]&lt;0,E206*F206*(-1),E206*F206)</f>
        <v>37325.189708250589</v>
      </c>
    </row>
    <row r="207" spans="1:8" x14ac:dyDescent="0.25">
      <c r="A207" s="6">
        <v>215</v>
      </c>
      <c r="B207" s="6" t="s">
        <v>8</v>
      </c>
      <c r="C207" s="7">
        <v>44197</v>
      </c>
      <c r="D207" s="6" t="s">
        <v>19</v>
      </c>
      <c r="E207" s="8">
        <v>51</v>
      </c>
      <c r="F207" s="9">
        <v>1545.9771582934854</v>
      </c>
      <c r="G207" s="6" t="s">
        <v>21</v>
      </c>
      <c r="H207" s="6">
        <f>IF(Таблица4[[#This Row],[Количество]]&lt;0,E207*F207*(-1),E207*F207)</f>
        <v>78844.835072967762</v>
      </c>
    </row>
    <row r="208" spans="1:8" x14ac:dyDescent="0.25">
      <c r="A208" s="6">
        <v>216</v>
      </c>
      <c r="B208" s="6" t="s">
        <v>13</v>
      </c>
      <c r="C208" s="7">
        <v>43519</v>
      </c>
      <c r="D208" s="6" t="s">
        <v>20</v>
      </c>
      <c r="E208" s="8">
        <v>1</v>
      </c>
      <c r="F208" s="9">
        <v>53.867139626812971</v>
      </c>
      <c r="G208" s="6" t="s">
        <v>21</v>
      </c>
      <c r="H208" s="6">
        <f>IF(Таблица4[[#This Row],[Количество]]&lt;0,E208*F208*(-1),E208*F208)</f>
        <v>53.867139626812971</v>
      </c>
    </row>
    <row r="209" spans="1:8" x14ac:dyDescent="0.25">
      <c r="A209" s="6">
        <v>217</v>
      </c>
      <c r="B209" s="6" t="s">
        <v>9</v>
      </c>
      <c r="C209" s="7">
        <v>44098</v>
      </c>
      <c r="D209" s="6" t="s">
        <v>17</v>
      </c>
      <c r="E209" s="8">
        <v>67</v>
      </c>
      <c r="F209" s="9">
        <v>2033.5912709646639</v>
      </c>
      <c r="G209" s="6" t="s">
        <v>24</v>
      </c>
      <c r="H209" s="6">
        <f>IF(Таблица4[[#This Row],[Количество]]&lt;0,E209*F209*(-1),E209*F209)</f>
        <v>136250.61515463248</v>
      </c>
    </row>
    <row r="210" spans="1:8" x14ac:dyDescent="0.25">
      <c r="A210" s="6">
        <v>218</v>
      </c>
      <c r="B210" s="6" t="s">
        <v>9</v>
      </c>
      <c r="C210" s="7">
        <v>44285</v>
      </c>
      <c r="D210" s="6" t="s">
        <v>20</v>
      </c>
      <c r="E210" s="8">
        <v>23</v>
      </c>
      <c r="F210" s="9">
        <v>714.12597536524618</v>
      </c>
      <c r="G210" s="6" t="s">
        <v>24</v>
      </c>
      <c r="H210" s="6">
        <f>IF(Таблица4[[#This Row],[Количество]]&lt;0,E210*F210*(-1),E210*F210)</f>
        <v>16424.897433400663</v>
      </c>
    </row>
    <row r="211" spans="1:8" x14ac:dyDescent="0.25">
      <c r="A211" s="6">
        <v>219</v>
      </c>
      <c r="B211" s="6" t="s">
        <v>10</v>
      </c>
      <c r="C211" s="7">
        <v>44230</v>
      </c>
      <c r="D211" s="6" t="s">
        <v>17</v>
      </c>
      <c r="E211" s="8">
        <v>41</v>
      </c>
      <c r="F211" s="9">
        <v>1252.3475441561757</v>
      </c>
      <c r="G211" s="6" t="s">
        <v>21</v>
      </c>
      <c r="H211" s="6">
        <f>IF(Таблица4[[#This Row],[Количество]]&lt;0,E211*F211*(-1),E211*F211)</f>
        <v>51346.249310403204</v>
      </c>
    </row>
    <row r="212" spans="1:8" x14ac:dyDescent="0.25">
      <c r="A212" s="6">
        <v>220</v>
      </c>
      <c r="B212" s="6" t="s">
        <v>7</v>
      </c>
      <c r="C212" s="7">
        <v>43845</v>
      </c>
      <c r="D212" s="6" t="s">
        <v>20</v>
      </c>
      <c r="E212" s="8">
        <v>27</v>
      </c>
      <c r="F212" s="9">
        <v>831.95110350521588</v>
      </c>
      <c r="G212" s="6" t="s">
        <v>23</v>
      </c>
      <c r="H212" s="6">
        <f>IF(Таблица4[[#This Row],[Количество]]&lt;0,E212*F212*(-1),E212*F212)</f>
        <v>22462.67979464083</v>
      </c>
    </row>
    <row r="213" spans="1:8" x14ac:dyDescent="0.25">
      <c r="A213" s="6">
        <v>221</v>
      </c>
      <c r="B213" s="6" t="s">
        <v>11</v>
      </c>
      <c r="C213" s="7">
        <v>43728</v>
      </c>
      <c r="D213" s="6" t="s">
        <v>17</v>
      </c>
      <c r="E213" s="8">
        <v>56</v>
      </c>
      <c r="F213" s="9">
        <v>1701.7512557022724</v>
      </c>
      <c r="G213" s="6" t="s">
        <v>24</v>
      </c>
      <c r="H213" s="6">
        <f>IF(Таблица4[[#This Row],[Количество]]&lt;0,E213*F213*(-1),E213*F213)</f>
        <v>95298.070319327249</v>
      </c>
    </row>
    <row r="214" spans="1:8" x14ac:dyDescent="0.25">
      <c r="A214" s="6">
        <v>222</v>
      </c>
      <c r="B214" s="6" t="s">
        <v>7</v>
      </c>
      <c r="C214" s="7">
        <v>44032</v>
      </c>
      <c r="D214" s="6" t="s">
        <v>20</v>
      </c>
      <c r="E214" s="8">
        <v>67</v>
      </c>
      <c r="F214" s="9">
        <v>2033.5311949602651</v>
      </c>
      <c r="G214" s="6" t="s">
        <v>23</v>
      </c>
      <c r="H214" s="6">
        <f>IF(Таблица4[[#This Row],[Количество]]&lt;0,E214*F214*(-1),E214*F214)</f>
        <v>136246.59006233775</v>
      </c>
    </row>
    <row r="215" spans="1:8" x14ac:dyDescent="0.25">
      <c r="A215" s="6">
        <v>223</v>
      </c>
      <c r="B215" s="6" t="s">
        <v>8</v>
      </c>
      <c r="C215" s="7">
        <v>44087</v>
      </c>
      <c r="D215" s="6" t="s">
        <v>17</v>
      </c>
      <c r="E215" s="8">
        <v>94</v>
      </c>
      <c r="F215" s="9">
        <v>2837.4141758000142</v>
      </c>
      <c r="G215" s="6" t="s">
        <v>23</v>
      </c>
      <c r="H215" s="6">
        <f>IF(Таблица4[[#This Row],[Количество]]&lt;0,E215*F215*(-1),E215*F215)</f>
        <v>266716.93252520135</v>
      </c>
    </row>
    <row r="216" spans="1:8" x14ac:dyDescent="0.25">
      <c r="A216" s="6">
        <v>224</v>
      </c>
      <c r="B216" s="6" t="s">
        <v>11</v>
      </c>
      <c r="C216" s="7">
        <v>44109</v>
      </c>
      <c r="D216" s="6" t="s">
        <v>16</v>
      </c>
      <c r="E216" s="8">
        <v>52</v>
      </c>
      <c r="F216" s="9">
        <v>1582.973319694853</v>
      </c>
      <c r="G216" s="6" t="s">
        <v>23</v>
      </c>
      <c r="H216" s="6">
        <f>IF(Таблица4[[#This Row],[Количество]]&lt;0,E216*F216*(-1),E216*F216)</f>
        <v>82314.612624132351</v>
      </c>
    </row>
    <row r="217" spans="1:8" x14ac:dyDescent="0.25">
      <c r="A217" s="6">
        <v>225</v>
      </c>
      <c r="B217" s="6" t="s">
        <v>15</v>
      </c>
      <c r="C217" s="7">
        <v>43867</v>
      </c>
      <c r="D217" s="6" t="s">
        <v>19</v>
      </c>
      <c r="E217" s="8">
        <v>24</v>
      </c>
      <c r="F217" s="9">
        <v>742.43899422562197</v>
      </c>
      <c r="G217" s="6" t="s">
        <v>23</v>
      </c>
      <c r="H217" s="6">
        <f>IF(Таблица4[[#This Row],[Количество]]&lt;0,E217*F217*(-1),E217*F217)</f>
        <v>17818.535861414926</v>
      </c>
    </row>
    <row r="218" spans="1:8" x14ac:dyDescent="0.25">
      <c r="A218" s="6">
        <v>226</v>
      </c>
      <c r="B218" s="6" t="s">
        <v>14</v>
      </c>
      <c r="C218" s="7">
        <v>43988</v>
      </c>
      <c r="D218" s="6" t="s">
        <v>18</v>
      </c>
      <c r="E218" s="8">
        <v>-1</v>
      </c>
      <c r="F218" s="9">
        <v>-9.1770776800017373</v>
      </c>
      <c r="G218" s="6" t="s">
        <v>22</v>
      </c>
      <c r="H218" s="6">
        <f>IF(Таблица4[[#This Row],[Количество]]&lt;0,E218*F218*(-1),E218*F218)</f>
        <v>-9.1770776800017373</v>
      </c>
    </row>
    <row r="219" spans="1:8" x14ac:dyDescent="0.25">
      <c r="A219" s="6">
        <v>227</v>
      </c>
      <c r="B219" s="6" t="s">
        <v>13</v>
      </c>
      <c r="C219" s="7">
        <v>43486</v>
      </c>
      <c r="D219" s="6" t="s">
        <v>16</v>
      </c>
      <c r="E219" s="8">
        <v>37</v>
      </c>
      <c r="F219" s="9">
        <v>1125.215820600612</v>
      </c>
      <c r="G219" s="6" t="s">
        <v>22</v>
      </c>
      <c r="H219" s="6">
        <f>IF(Таблица4[[#This Row],[Количество]]&lt;0,E219*F219*(-1),E219*F219)</f>
        <v>41632.985362222644</v>
      </c>
    </row>
    <row r="220" spans="1:8" x14ac:dyDescent="0.25">
      <c r="A220" s="6">
        <v>228</v>
      </c>
      <c r="B220" s="6" t="s">
        <v>8</v>
      </c>
      <c r="C220" s="7">
        <v>43519</v>
      </c>
      <c r="D220" s="6" t="s">
        <v>17</v>
      </c>
      <c r="E220" s="8">
        <v>63</v>
      </c>
      <c r="F220" s="9">
        <v>1914.542393048981</v>
      </c>
      <c r="G220" s="6" t="s">
        <v>22</v>
      </c>
      <c r="H220" s="6">
        <f>IF(Таблица4[[#This Row],[Количество]]&lt;0,E220*F220*(-1),E220*F220)</f>
        <v>120616.17076208581</v>
      </c>
    </row>
    <row r="221" spans="1:8" x14ac:dyDescent="0.25">
      <c r="A221" s="6">
        <v>229</v>
      </c>
      <c r="B221" s="6" t="s">
        <v>9</v>
      </c>
      <c r="C221" s="7">
        <v>43933</v>
      </c>
      <c r="D221" s="6" t="s">
        <v>18</v>
      </c>
      <c r="E221" s="8">
        <v>13</v>
      </c>
      <c r="F221" s="9">
        <v>410.10346846521708</v>
      </c>
      <c r="G221" s="6" t="s">
        <v>23</v>
      </c>
      <c r="H221" s="6">
        <f>IF(Таблица4[[#This Row],[Количество]]&lt;0,E221*F221*(-1),E221*F221)</f>
        <v>5331.3450900478219</v>
      </c>
    </row>
    <row r="222" spans="1:8" x14ac:dyDescent="0.25">
      <c r="A222" s="6">
        <v>230</v>
      </c>
      <c r="B222" s="6" t="s">
        <v>13</v>
      </c>
      <c r="C222" s="7">
        <v>43794</v>
      </c>
      <c r="D222" s="6" t="s">
        <v>18</v>
      </c>
      <c r="E222" s="8">
        <v>7</v>
      </c>
      <c r="F222" s="9">
        <v>223.34877359058811</v>
      </c>
      <c r="G222" s="6" t="s">
        <v>23</v>
      </c>
      <c r="H222" s="6">
        <f>IF(Таблица4[[#This Row],[Количество]]&lt;0,E222*F222*(-1),E222*F222)</f>
        <v>1563.4414151341168</v>
      </c>
    </row>
    <row r="223" spans="1:8" x14ac:dyDescent="0.25">
      <c r="A223" s="6">
        <v>231</v>
      </c>
      <c r="B223" s="6" t="s">
        <v>15</v>
      </c>
      <c r="C223" s="7">
        <v>43911</v>
      </c>
      <c r="D223" s="6" t="s">
        <v>18</v>
      </c>
      <c r="E223" s="8">
        <v>64</v>
      </c>
      <c r="F223" s="9">
        <v>1938.3879299726061</v>
      </c>
      <c r="G223" s="6" t="s">
        <v>23</v>
      </c>
      <c r="H223" s="6">
        <f>IF(Таблица4[[#This Row],[Количество]]&lt;0,E223*F223*(-1),E223*F223)</f>
        <v>124056.82751824679</v>
      </c>
    </row>
    <row r="224" spans="1:8" x14ac:dyDescent="0.25">
      <c r="A224" s="6">
        <v>232</v>
      </c>
      <c r="B224" s="6" t="s">
        <v>7</v>
      </c>
      <c r="C224" s="7">
        <v>43988</v>
      </c>
      <c r="D224" s="6" t="s">
        <v>18</v>
      </c>
      <c r="E224" s="8">
        <v>63</v>
      </c>
      <c r="F224" s="9">
        <v>1909.06686894116</v>
      </c>
      <c r="G224" s="6" t="s">
        <v>24</v>
      </c>
      <c r="H224" s="6">
        <f>IF(Таблица4[[#This Row],[Количество]]&lt;0,E224*F224*(-1),E224*F224)</f>
        <v>120271.21274329309</v>
      </c>
    </row>
    <row r="225" spans="1:8" x14ac:dyDescent="0.25">
      <c r="A225" s="6">
        <v>233</v>
      </c>
      <c r="B225" s="6" t="s">
        <v>12</v>
      </c>
      <c r="C225" s="7">
        <v>44054</v>
      </c>
      <c r="D225" s="6" t="s">
        <v>20</v>
      </c>
      <c r="E225" s="8">
        <v>57</v>
      </c>
      <c r="F225" s="9">
        <v>1735.9022125804509</v>
      </c>
      <c r="G225" s="6" t="s">
        <v>24</v>
      </c>
      <c r="H225" s="6">
        <f>IF(Таблица4[[#This Row],[Количество]]&lt;0,E225*F225*(-1),E225*F225)</f>
        <v>98946.426117085692</v>
      </c>
    </row>
    <row r="226" spans="1:8" x14ac:dyDescent="0.25">
      <c r="A226" s="6">
        <v>234</v>
      </c>
      <c r="B226" s="6" t="s">
        <v>12</v>
      </c>
      <c r="C226" s="7">
        <v>44142</v>
      </c>
      <c r="D226" s="6" t="s">
        <v>20</v>
      </c>
      <c r="E226" s="8">
        <v>59</v>
      </c>
      <c r="F226" s="9">
        <v>1789.266502635322</v>
      </c>
      <c r="G226" s="6" t="s">
        <v>21</v>
      </c>
      <c r="H226" s="6">
        <f>IF(Таблица4[[#This Row],[Количество]]&lt;0,E226*F226*(-1),E226*F226)</f>
        <v>105566.72365548401</v>
      </c>
    </row>
    <row r="227" spans="1:8" x14ac:dyDescent="0.25">
      <c r="A227" s="6">
        <v>235</v>
      </c>
      <c r="B227" s="6" t="s">
        <v>14</v>
      </c>
      <c r="C227" s="7">
        <v>44186</v>
      </c>
      <c r="D227" s="6" t="s">
        <v>17</v>
      </c>
      <c r="E227" s="8">
        <v>-3</v>
      </c>
      <c r="F227" s="9">
        <v>-72.637597489178191</v>
      </c>
      <c r="G227" s="6" t="s">
        <v>24</v>
      </c>
      <c r="H227" s="6">
        <f>IF(Таблица4[[#This Row],[Количество]]&lt;0,E227*F227*(-1),E227*F227)</f>
        <v>-217.91279246753459</v>
      </c>
    </row>
    <row r="228" spans="1:8" x14ac:dyDescent="0.25">
      <c r="A228" s="6">
        <v>236</v>
      </c>
      <c r="B228" s="6" t="s">
        <v>9</v>
      </c>
      <c r="C228" s="7">
        <v>43739</v>
      </c>
      <c r="D228" s="6" t="s">
        <v>18</v>
      </c>
      <c r="E228" s="8">
        <v>86</v>
      </c>
      <c r="F228" s="9">
        <v>2603.2907018535166</v>
      </c>
      <c r="G228" s="6" t="s">
        <v>22</v>
      </c>
      <c r="H228" s="6">
        <f>IF(Таблица4[[#This Row],[Количество]]&lt;0,E228*F228*(-1),E228*F228)</f>
        <v>223883.00035940242</v>
      </c>
    </row>
    <row r="229" spans="1:8" x14ac:dyDescent="0.25">
      <c r="A229" s="6">
        <v>237</v>
      </c>
      <c r="B229" s="6" t="s">
        <v>11</v>
      </c>
      <c r="C229" s="7">
        <v>44098</v>
      </c>
      <c r="D229" s="6" t="s">
        <v>16</v>
      </c>
      <c r="E229" s="8">
        <v>-4</v>
      </c>
      <c r="F229" s="9">
        <v>-99.939520680829617</v>
      </c>
      <c r="G229" s="6" t="s">
        <v>21</v>
      </c>
      <c r="H229" s="6">
        <f>IF(Таблица4[[#This Row],[Количество]]&lt;0,E229*F229*(-1),E229*F229)</f>
        <v>-399.75808272331847</v>
      </c>
    </row>
    <row r="230" spans="1:8" x14ac:dyDescent="0.25">
      <c r="A230" s="6">
        <v>238</v>
      </c>
      <c r="B230" s="6" t="s">
        <v>7</v>
      </c>
      <c r="C230" s="7">
        <v>44197</v>
      </c>
      <c r="D230" s="6" t="s">
        <v>18</v>
      </c>
      <c r="E230" s="8">
        <v>7</v>
      </c>
      <c r="F230" s="9">
        <v>236.54332569914828</v>
      </c>
      <c r="G230" s="6" t="s">
        <v>23</v>
      </c>
      <c r="H230" s="6">
        <f>IF(Таблица4[[#This Row],[Количество]]&lt;0,E230*F230*(-1),E230*F230)</f>
        <v>1655.803279894038</v>
      </c>
    </row>
    <row r="231" spans="1:8" x14ac:dyDescent="0.25">
      <c r="A231" s="6">
        <v>239</v>
      </c>
      <c r="B231" s="6" t="s">
        <v>9</v>
      </c>
      <c r="C231" s="7">
        <v>43739</v>
      </c>
      <c r="D231" s="6" t="s">
        <v>18</v>
      </c>
      <c r="E231" s="8">
        <v>43</v>
      </c>
      <c r="F231" s="9">
        <v>1316.7769291502445</v>
      </c>
      <c r="G231" s="6" t="s">
        <v>21</v>
      </c>
      <c r="H231" s="6">
        <f>IF(Таблица4[[#This Row],[Количество]]&lt;0,E231*F231*(-1),E231*F231)</f>
        <v>56621.407953460512</v>
      </c>
    </row>
    <row r="232" spans="1:8" x14ac:dyDescent="0.25">
      <c r="A232" s="6">
        <v>240</v>
      </c>
      <c r="B232" s="6" t="s">
        <v>12</v>
      </c>
      <c r="C232" s="7">
        <v>44505</v>
      </c>
      <c r="D232" s="6" t="s">
        <v>18</v>
      </c>
      <c r="E232" s="8">
        <v>2</v>
      </c>
      <c r="F232" s="9">
        <v>76.348447793459385</v>
      </c>
      <c r="G232" s="6" t="s">
        <v>22</v>
      </c>
      <c r="H232" s="6">
        <f>IF(Таблица4[[#This Row],[Количество]]&lt;0,E232*F232*(-1),E232*F232)</f>
        <v>152.69689558691877</v>
      </c>
    </row>
    <row r="233" spans="1:8" x14ac:dyDescent="0.25">
      <c r="A233" s="6">
        <v>241</v>
      </c>
      <c r="B233" s="6" t="s">
        <v>12</v>
      </c>
      <c r="C233" s="7">
        <v>44318</v>
      </c>
      <c r="D233" s="6" t="s">
        <v>20</v>
      </c>
      <c r="E233" s="8">
        <v>85</v>
      </c>
      <c r="F233" s="9">
        <v>2568.7957020946437</v>
      </c>
      <c r="G233" s="6" t="s">
        <v>24</v>
      </c>
      <c r="H233" s="6">
        <f>IF(Таблица4[[#This Row],[Количество]]&lt;0,E233*F233*(-1),E233*F233)</f>
        <v>218347.63467804471</v>
      </c>
    </row>
    <row r="234" spans="1:8" x14ac:dyDescent="0.25">
      <c r="A234" s="6">
        <v>242</v>
      </c>
      <c r="B234" s="6" t="s">
        <v>12</v>
      </c>
      <c r="C234" s="7">
        <v>44307</v>
      </c>
      <c r="D234" s="6" t="s">
        <v>16</v>
      </c>
      <c r="E234" s="8">
        <v>52</v>
      </c>
      <c r="F234" s="9">
        <v>1581.8704198984506</v>
      </c>
      <c r="G234" s="6" t="s">
        <v>24</v>
      </c>
      <c r="H234" s="6">
        <f>IF(Таблица4[[#This Row],[Количество]]&lt;0,E234*F234*(-1),E234*F234)</f>
        <v>82257.261834719422</v>
      </c>
    </row>
    <row r="235" spans="1:8" x14ac:dyDescent="0.25">
      <c r="A235" s="6">
        <v>243</v>
      </c>
      <c r="B235" s="6" t="s">
        <v>10</v>
      </c>
      <c r="C235" s="7">
        <v>44021</v>
      </c>
      <c r="D235" s="6" t="s">
        <v>19</v>
      </c>
      <c r="E235" s="8">
        <v>-3</v>
      </c>
      <c r="F235" s="9">
        <v>-73.950210500886271</v>
      </c>
      <c r="G235" s="6" t="s">
        <v>22</v>
      </c>
      <c r="H235" s="6">
        <f>IF(Таблица4[[#This Row],[Количество]]&lt;0,E235*F235*(-1),E235*F235)</f>
        <v>-221.85063150265881</v>
      </c>
    </row>
    <row r="236" spans="1:8" x14ac:dyDescent="0.25">
      <c r="A236" s="6">
        <v>244</v>
      </c>
      <c r="B236" s="6" t="s">
        <v>11</v>
      </c>
      <c r="C236" s="7">
        <v>44252</v>
      </c>
      <c r="D236" s="6" t="s">
        <v>16</v>
      </c>
      <c r="E236" s="8">
        <v>8</v>
      </c>
      <c r="F236" s="9">
        <v>255.46689047987763</v>
      </c>
      <c r="G236" s="6" t="s">
        <v>21</v>
      </c>
      <c r="H236" s="6">
        <f>IF(Таблица4[[#This Row],[Количество]]&lt;0,E236*F236*(-1),E236*F236)</f>
        <v>2043.7351238390211</v>
      </c>
    </row>
    <row r="237" spans="1:8" x14ac:dyDescent="0.25">
      <c r="A237" s="6">
        <v>245</v>
      </c>
      <c r="B237" s="6" t="s">
        <v>9</v>
      </c>
      <c r="C237" s="7">
        <v>44021</v>
      </c>
      <c r="D237" s="6" t="s">
        <v>20</v>
      </c>
      <c r="E237" s="8">
        <v>5</v>
      </c>
      <c r="F237" s="9">
        <v>171.98905576452097</v>
      </c>
      <c r="G237" s="6" t="s">
        <v>21</v>
      </c>
      <c r="H237" s="6">
        <f>IF(Таблица4[[#This Row],[Количество]]&lt;0,E237*F237*(-1),E237*F237)</f>
        <v>859.94527882260491</v>
      </c>
    </row>
    <row r="238" spans="1:8" x14ac:dyDescent="0.25">
      <c r="A238" s="6">
        <v>246</v>
      </c>
      <c r="B238" s="6" t="s">
        <v>13</v>
      </c>
      <c r="C238" s="7">
        <v>43706</v>
      </c>
      <c r="D238" s="6" t="s">
        <v>20</v>
      </c>
      <c r="E238" s="8">
        <v>90</v>
      </c>
      <c r="F238" s="9">
        <v>2720.987043854574</v>
      </c>
      <c r="G238" s="6" t="s">
        <v>22</v>
      </c>
      <c r="H238" s="6">
        <f>IF(Таблица4[[#This Row],[Количество]]&lt;0,E238*F238*(-1),E238*F238)</f>
        <v>244888.83394691168</v>
      </c>
    </row>
    <row r="239" spans="1:8" x14ac:dyDescent="0.25">
      <c r="A239" s="6">
        <v>247</v>
      </c>
      <c r="B239" s="6" t="s">
        <v>8</v>
      </c>
      <c r="C239" s="7">
        <v>43783</v>
      </c>
      <c r="D239" s="6" t="s">
        <v>20</v>
      </c>
      <c r="E239" s="8">
        <v>36</v>
      </c>
      <c r="F239" s="9">
        <v>1103.3744975059108</v>
      </c>
      <c r="G239" s="6" t="s">
        <v>21</v>
      </c>
      <c r="H239" s="6">
        <f>IF(Таблица4[[#This Row],[Количество]]&lt;0,E239*F239*(-1),E239*F239)</f>
        <v>39721.481910212788</v>
      </c>
    </row>
    <row r="240" spans="1:8" x14ac:dyDescent="0.25">
      <c r="A240" s="6">
        <v>248</v>
      </c>
      <c r="B240" s="6" t="s">
        <v>15</v>
      </c>
      <c r="C240" s="7">
        <v>44428</v>
      </c>
      <c r="D240" s="6" t="s">
        <v>20</v>
      </c>
      <c r="E240" s="8">
        <v>25</v>
      </c>
      <c r="F240" s="9">
        <v>770.14900645073135</v>
      </c>
      <c r="G240" s="6" t="s">
        <v>23</v>
      </c>
      <c r="H240" s="6">
        <f>IF(Таблица4[[#This Row],[Количество]]&lt;0,E240*F240*(-1),E240*F240)</f>
        <v>19253.725161268285</v>
      </c>
    </row>
    <row r="241" spans="1:8" x14ac:dyDescent="0.25">
      <c r="A241" s="6">
        <v>249</v>
      </c>
      <c r="B241" s="6" t="s">
        <v>8</v>
      </c>
      <c r="C241" s="7">
        <v>44274</v>
      </c>
      <c r="D241" s="6" t="s">
        <v>20</v>
      </c>
      <c r="E241" s="8">
        <v>7</v>
      </c>
      <c r="F241" s="9">
        <v>231.3320488425432</v>
      </c>
      <c r="G241" s="6" t="s">
        <v>21</v>
      </c>
      <c r="H241" s="6">
        <f>IF(Таблица4[[#This Row],[Количество]]&lt;0,E241*F241*(-1),E241*F241)</f>
        <v>1619.3243418978025</v>
      </c>
    </row>
    <row r="242" spans="1:8" x14ac:dyDescent="0.25">
      <c r="A242" s="6">
        <v>250</v>
      </c>
      <c r="B242" s="6" t="s">
        <v>10</v>
      </c>
      <c r="C242" s="7">
        <v>43772</v>
      </c>
      <c r="D242" s="6" t="s">
        <v>20</v>
      </c>
      <c r="E242" s="8">
        <v>64</v>
      </c>
      <c r="F242" s="9">
        <v>1942.5372471684716</v>
      </c>
      <c r="G242" s="6" t="s">
        <v>21</v>
      </c>
      <c r="H242" s="6">
        <f>IF(Таблица4[[#This Row],[Количество]]&lt;0,E242*F242*(-1),E242*F242)</f>
        <v>124322.38381878218</v>
      </c>
    </row>
    <row r="243" spans="1:8" x14ac:dyDescent="0.25">
      <c r="A243" s="6">
        <v>251</v>
      </c>
      <c r="B243" s="6" t="s">
        <v>10</v>
      </c>
      <c r="C243" s="7">
        <v>43955</v>
      </c>
      <c r="D243" s="6" t="s">
        <v>20</v>
      </c>
      <c r="E243" s="8">
        <v>71</v>
      </c>
      <c r="F243" s="9">
        <v>2154.9309366005641</v>
      </c>
      <c r="G243" s="6" t="s">
        <v>23</v>
      </c>
      <c r="H243" s="6">
        <f>IF(Таблица4[[#This Row],[Количество]]&lt;0,E243*F243*(-1),E243*F243)</f>
        <v>153000.09649864005</v>
      </c>
    </row>
    <row r="244" spans="1:8" x14ac:dyDescent="0.25">
      <c r="A244" s="6">
        <v>252</v>
      </c>
      <c r="B244" s="6" t="s">
        <v>7</v>
      </c>
      <c r="C244" s="7">
        <v>44296</v>
      </c>
      <c r="D244" s="6" t="s">
        <v>16</v>
      </c>
      <c r="E244" s="8">
        <v>41</v>
      </c>
      <c r="F244" s="9">
        <v>1248.1042324173134</v>
      </c>
      <c r="G244" s="6" t="s">
        <v>21</v>
      </c>
      <c r="H244" s="6">
        <f>IF(Таблица4[[#This Row],[Количество]]&lt;0,E244*F244*(-1),E244*F244)</f>
        <v>51172.273529109851</v>
      </c>
    </row>
    <row r="245" spans="1:8" x14ac:dyDescent="0.25">
      <c r="A245" s="6">
        <v>253</v>
      </c>
      <c r="B245" s="6" t="s">
        <v>7</v>
      </c>
      <c r="C245" s="7">
        <v>44098</v>
      </c>
      <c r="D245" s="6" t="s">
        <v>17</v>
      </c>
      <c r="E245" s="8">
        <v>84</v>
      </c>
      <c r="F245" s="9">
        <v>2532.8617965312778</v>
      </c>
      <c r="G245" s="6" t="s">
        <v>21</v>
      </c>
      <c r="H245" s="6">
        <f>IF(Таблица4[[#This Row],[Количество]]&lt;0,E245*F245*(-1),E245*F245)</f>
        <v>212760.39090862733</v>
      </c>
    </row>
    <row r="246" spans="1:8" x14ac:dyDescent="0.25">
      <c r="A246" s="6">
        <v>254</v>
      </c>
      <c r="B246" s="6" t="s">
        <v>12</v>
      </c>
      <c r="C246" s="7">
        <v>44285</v>
      </c>
      <c r="D246" s="6" t="s">
        <v>16</v>
      </c>
      <c r="E246" s="8">
        <v>3</v>
      </c>
      <c r="F246" s="9">
        <v>107.03015398687583</v>
      </c>
      <c r="G246" s="6" t="s">
        <v>21</v>
      </c>
      <c r="H246" s="6">
        <f>IF(Таблица4[[#This Row],[Количество]]&lt;0,E246*F246*(-1),E246*F246)</f>
        <v>321.09046196062752</v>
      </c>
    </row>
    <row r="247" spans="1:8" x14ac:dyDescent="0.25">
      <c r="A247" s="6">
        <v>255</v>
      </c>
      <c r="B247" s="6" t="s">
        <v>7</v>
      </c>
      <c r="C247" s="7">
        <v>43922</v>
      </c>
      <c r="D247" s="6" t="s">
        <v>17</v>
      </c>
      <c r="E247" s="8">
        <v>15</v>
      </c>
      <c r="F247" s="9">
        <v>467.61676481443232</v>
      </c>
      <c r="G247" s="6" t="s">
        <v>23</v>
      </c>
      <c r="H247" s="6">
        <f>IF(Таблица4[[#This Row],[Количество]]&lt;0,E247*F247*(-1),E247*F247)</f>
        <v>7014.2514722164851</v>
      </c>
    </row>
    <row r="248" spans="1:8" x14ac:dyDescent="0.25">
      <c r="A248" s="6">
        <v>256</v>
      </c>
      <c r="B248" s="6" t="s">
        <v>13</v>
      </c>
      <c r="C248" s="7">
        <v>43867</v>
      </c>
      <c r="D248" s="6" t="s">
        <v>16</v>
      </c>
      <c r="E248" s="8">
        <v>1</v>
      </c>
      <c r="F248" s="9">
        <v>48.820462029427098</v>
      </c>
      <c r="G248" s="6" t="s">
        <v>22</v>
      </c>
      <c r="H248" s="6">
        <f>IF(Таблица4[[#This Row],[Количество]]&lt;0,E248*F248*(-1),E248*F248)</f>
        <v>48.820462029427098</v>
      </c>
    </row>
    <row r="249" spans="1:8" x14ac:dyDescent="0.25">
      <c r="A249" s="6">
        <v>257</v>
      </c>
      <c r="B249" s="6" t="s">
        <v>13</v>
      </c>
      <c r="C249" s="7">
        <v>44384</v>
      </c>
      <c r="D249" s="6" t="s">
        <v>20</v>
      </c>
      <c r="E249" s="8">
        <v>10</v>
      </c>
      <c r="F249" s="9">
        <v>324.68400196905998</v>
      </c>
      <c r="G249" s="6" t="s">
        <v>21</v>
      </c>
      <c r="H249" s="6">
        <f>IF(Таблица4[[#This Row],[Количество]]&lt;0,E249*F249*(-1),E249*F249)</f>
        <v>3246.8400196905995</v>
      </c>
    </row>
    <row r="250" spans="1:8" x14ac:dyDescent="0.25">
      <c r="A250" s="6">
        <v>258</v>
      </c>
      <c r="B250" s="6" t="s">
        <v>12</v>
      </c>
      <c r="C250" s="7">
        <v>44208</v>
      </c>
      <c r="D250" s="6" t="s">
        <v>16</v>
      </c>
      <c r="E250" s="8">
        <v>77</v>
      </c>
      <c r="F250" s="9">
        <v>2333.993347830984</v>
      </c>
      <c r="G250" s="6" t="s">
        <v>23</v>
      </c>
      <c r="H250" s="6">
        <f>IF(Таблица4[[#This Row],[Количество]]&lt;0,E250*F250*(-1),E250*F250)</f>
        <v>179717.48778298576</v>
      </c>
    </row>
    <row r="251" spans="1:8" x14ac:dyDescent="0.25">
      <c r="A251" s="6">
        <v>259</v>
      </c>
      <c r="B251" s="6" t="s">
        <v>10</v>
      </c>
      <c r="C251" s="7">
        <v>44241</v>
      </c>
      <c r="D251" s="6" t="s">
        <v>19</v>
      </c>
      <c r="E251" s="8">
        <v>65</v>
      </c>
      <c r="F251" s="9">
        <v>1964.9346597044766</v>
      </c>
      <c r="G251" s="6" t="s">
        <v>22</v>
      </c>
      <c r="H251" s="6">
        <f>IF(Таблица4[[#This Row],[Количество]]&lt;0,E251*F251*(-1),E251*F251)</f>
        <v>127720.75288079098</v>
      </c>
    </row>
    <row r="252" spans="1:8" x14ac:dyDescent="0.25">
      <c r="A252" s="6">
        <v>260</v>
      </c>
      <c r="B252" s="6" t="s">
        <v>15</v>
      </c>
      <c r="C252" s="7">
        <v>43845</v>
      </c>
      <c r="D252" s="6" t="s">
        <v>16</v>
      </c>
      <c r="E252" s="8">
        <v>25</v>
      </c>
      <c r="F252" s="9">
        <v>773.29572231774148</v>
      </c>
      <c r="G252" s="6" t="s">
        <v>24</v>
      </c>
      <c r="H252" s="6">
        <f>IF(Таблица4[[#This Row],[Количество]]&lt;0,E252*F252*(-1),E252*F252)</f>
        <v>19332.393057943536</v>
      </c>
    </row>
    <row r="253" spans="1:8" x14ac:dyDescent="0.25">
      <c r="A253" s="6">
        <v>261</v>
      </c>
      <c r="B253" s="6" t="s">
        <v>9</v>
      </c>
      <c r="C253" s="7">
        <v>43662</v>
      </c>
      <c r="D253" s="6" t="s">
        <v>20</v>
      </c>
      <c r="E253" s="8">
        <v>-1</v>
      </c>
      <c r="F253" s="9">
        <v>-19.304628656232488</v>
      </c>
      <c r="G253" s="6" t="s">
        <v>22</v>
      </c>
      <c r="H253" s="6">
        <f>IF(Таблица4[[#This Row],[Количество]]&lt;0,E253*F253*(-1),E253*F253)</f>
        <v>-19.304628656232488</v>
      </c>
    </row>
    <row r="254" spans="1:8" x14ac:dyDescent="0.25">
      <c r="A254" s="6">
        <v>262</v>
      </c>
      <c r="B254" s="6" t="s">
        <v>14</v>
      </c>
      <c r="C254" s="7">
        <v>43706</v>
      </c>
      <c r="D254" s="6" t="s">
        <v>17</v>
      </c>
      <c r="E254" s="8">
        <v>2</v>
      </c>
      <c r="F254" s="9">
        <v>79.70925011771773</v>
      </c>
      <c r="G254" s="6" t="s">
        <v>24</v>
      </c>
      <c r="H254" s="6">
        <f>IF(Таблица4[[#This Row],[Количество]]&lt;0,E254*F254*(-1),E254*F254)</f>
        <v>159.41850023543546</v>
      </c>
    </row>
    <row r="255" spans="1:8" x14ac:dyDescent="0.25">
      <c r="A255" s="6">
        <v>263</v>
      </c>
      <c r="B255" s="6" t="s">
        <v>15</v>
      </c>
      <c r="C255" s="7">
        <v>43772</v>
      </c>
      <c r="D255" s="6" t="s">
        <v>18</v>
      </c>
      <c r="E255" s="8">
        <v>62</v>
      </c>
      <c r="F255" s="9">
        <v>1876.1965072290989</v>
      </c>
      <c r="G255" s="6" t="s">
        <v>24</v>
      </c>
      <c r="H255" s="6">
        <f>IF(Таблица4[[#This Row],[Количество]]&lt;0,E255*F255*(-1),E255*F255)</f>
        <v>116324.18344820413</v>
      </c>
    </row>
    <row r="256" spans="1:8" x14ac:dyDescent="0.25">
      <c r="A256" s="6">
        <v>264</v>
      </c>
      <c r="B256" s="6" t="s">
        <v>10</v>
      </c>
      <c r="C256" s="7">
        <v>44329</v>
      </c>
      <c r="D256" s="6" t="s">
        <v>17</v>
      </c>
      <c r="E256" s="8">
        <v>28</v>
      </c>
      <c r="F256" s="9">
        <v>867.88113277044272</v>
      </c>
      <c r="G256" s="6" t="s">
        <v>23</v>
      </c>
      <c r="H256" s="6">
        <f>IF(Таблица4[[#This Row],[Количество]]&lt;0,E256*F256*(-1),E256*F256)</f>
        <v>24300.671717572397</v>
      </c>
    </row>
    <row r="257" spans="1:8" x14ac:dyDescent="0.25">
      <c r="A257" s="6">
        <v>265</v>
      </c>
      <c r="B257" s="6" t="s">
        <v>13</v>
      </c>
      <c r="C257" s="7">
        <v>44395</v>
      </c>
      <c r="D257" s="6" t="s">
        <v>16</v>
      </c>
      <c r="E257" s="8">
        <v>55</v>
      </c>
      <c r="F257" s="9">
        <v>1670.5079786120268</v>
      </c>
      <c r="G257" s="6" t="s">
        <v>22</v>
      </c>
      <c r="H257" s="6">
        <f>IF(Таблица4[[#This Row],[Количество]]&lt;0,E257*F257*(-1),E257*F257)</f>
        <v>91877.938823661476</v>
      </c>
    </row>
    <row r="258" spans="1:8" x14ac:dyDescent="0.25">
      <c r="A258" s="6">
        <v>266</v>
      </c>
      <c r="B258" s="6" t="s">
        <v>10</v>
      </c>
      <c r="C258" s="7">
        <v>44362</v>
      </c>
      <c r="D258" s="6" t="s">
        <v>18</v>
      </c>
      <c r="E258" s="8">
        <v>28</v>
      </c>
      <c r="F258" s="9">
        <v>866.3605738366989</v>
      </c>
      <c r="G258" s="6" t="s">
        <v>22</v>
      </c>
      <c r="H258" s="6">
        <f>IF(Таблица4[[#This Row],[Количество]]&lt;0,E258*F258*(-1),E258*F258)</f>
        <v>24258.09606742757</v>
      </c>
    </row>
    <row r="259" spans="1:8" x14ac:dyDescent="0.25">
      <c r="A259" s="6">
        <v>267</v>
      </c>
      <c r="B259" s="6" t="s">
        <v>11</v>
      </c>
      <c r="C259" s="7">
        <v>44406</v>
      </c>
      <c r="D259" s="6" t="s">
        <v>17</v>
      </c>
      <c r="E259" s="8">
        <v>5</v>
      </c>
      <c r="F259" s="9">
        <v>166.70839286326668</v>
      </c>
      <c r="G259" s="6" t="s">
        <v>22</v>
      </c>
      <c r="H259" s="6">
        <f>IF(Таблица4[[#This Row],[Количество]]&lt;0,E259*F259*(-1),E259*F259)</f>
        <v>833.54196431633341</v>
      </c>
    </row>
    <row r="260" spans="1:8" x14ac:dyDescent="0.25">
      <c r="A260" s="6">
        <v>268</v>
      </c>
      <c r="B260" s="6" t="s">
        <v>11</v>
      </c>
      <c r="C260" s="7">
        <v>44142</v>
      </c>
      <c r="D260" s="6" t="s">
        <v>16</v>
      </c>
      <c r="E260" s="8">
        <v>1</v>
      </c>
      <c r="F260" s="9">
        <v>47.722172541512009</v>
      </c>
      <c r="G260" s="6" t="s">
        <v>21</v>
      </c>
      <c r="H260" s="6">
        <f>IF(Таблица4[[#This Row],[Количество]]&lt;0,E260*F260*(-1),E260*F260)</f>
        <v>47.722172541512009</v>
      </c>
    </row>
    <row r="261" spans="1:8" x14ac:dyDescent="0.25">
      <c r="A261" s="6">
        <v>269</v>
      </c>
      <c r="B261" s="6" t="s">
        <v>11</v>
      </c>
      <c r="C261" s="7">
        <v>44362</v>
      </c>
      <c r="D261" s="6" t="s">
        <v>17</v>
      </c>
      <c r="E261" s="8">
        <v>26</v>
      </c>
      <c r="F261" s="9">
        <v>800.12011803068276</v>
      </c>
      <c r="G261" s="6" t="s">
        <v>21</v>
      </c>
      <c r="H261" s="6">
        <f>IF(Таблица4[[#This Row],[Количество]]&lt;0,E261*F261*(-1),E261*F261)</f>
        <v>20803.123068797751</v>
      </c>
    </row>
    <row r="262" spans="1:8" x14ac:dyDescent="0.25">
      <c r="A262" s="6">
        <v>270</v>
      </c>
      <c r="B262" s="6" t="s">
        <v>15</v>
      </c>
      <c r="C262" s="7">
        <v>43988</v>
      </c>
      <c r="D262" s="6" t="s">
        <v>17</v>
      </c>
      <c r="E262" s="8">
        <v>47</v>
      </c>
      <c r="F262" s="9">
        <v>1428.4602668228963</v>
      </c>
      <c r="G262" s="6" t="s">
        <v>22</v>
      </c>
      <c r="H262" s="6">
        <f>IF(Таблица4[[#This Row],[Количество]]&lt;0,E262*F262*(-1),E262*F262)</f>
        <v>67137.632540676132</v>
      </c>
    </row>
    <row r="263" spans="1:8" x14ac:dyDescent="0.25">
      <c r="A263" s="6">
        <v>271</v>
      </c>
      <c r="B263" s="6" t="s">
        <v>13</v>
      </c>
      <c r="C263" s="7">
        <v>44318</v>
      </c>
      <c r="D263" s="6" t="s">
        <v>16</v>
      </c>
      <c r="E263" s="8">
        <v>74</v>
      </c>
      <c r="F263" s="9">
        <v>2247.5435048565892</v>
      </c>
      <c r="G263" s="6" t="s">
        <v>21</v>
      </c>
      <c r="H263" s="6">
        <f>IF(Таблица4[[#This Row],[Количество]]&lt;0,E263*F263*(-1),E263*F263)</f>
        <v>166318.21935938759</v>
      </c>
    </row>
    <row r="264" spans="1:8" x14ac:dyDescent="0.25">
      <c r="A264" s="6">
        <v>272</v>
      </c>
      <c r="B264" s="6" t="s">
        <v>9</v>
      </c>
      <c r="C264" s="7">
        <v>43596</v>
      </c>
      <c r="D264" s="6" t="s">
        <v>18</v>
      </c>
      <c r="E264" s="8">
        <v>22</v>
      </c>
      <c r="F264" s="9">
        <v>687.10607050620922</v>
      </c>
      <c r="G264" s="6" t="s">
        <v>24</v>
      </c>
      <c r="H264" s="6">
        <f>IF(Таблица4[[#This Row],[Количество]]&lt;0,E264*F264*(-1),E264*F264)</f>
        <v>15116.333551136602</v>
      </c>
    </row>
    <row r="265" spans="1:8" x14ac:dyDescent="0.25">
      <c r="A265" s="6">
        <v>273</v>
      </c>
      <c r="B265" s="6" t="s">
        <v>7</v>
      </c>
      <c r="C265" s="7">
        <v>43640</v>
      </c>
      <c r="D265" s="6" t="s">
        <v>19</v>
      </c>
      <c r="E265" s="8">
        <v>70</v>
      </c>
      <c r="F265" s="9">
        <v>2122.6238499892684</v>
      </c>
      <c r="G265" s="6" t="s">
        <v>22</v>
      </c>
      <c r="H265" s="6">
        <f>IF(Таблица4[[#This Row],[Количество]]&lt;0,E265*F265*(-1),E265*F265)</f>
        <v>148583.66949924879</v>
      </c>
    </row>
    <row r="266" spans="1:8" x14ac:dyDescent="0.25">
      <c r="A266" s="6">
        <v>274</v>
      </c>
      <c r="B266" s="6" t="s">
        <v>9</v>
      </c>
      <c r="C266" s="7">
        <v>44527</v>
      </c>
      <c r="D266" s="6" t="s">
        <v>17</v>
      </c>
      <c r="E266" s="8">
        <v>83</v>
      </c>
      <c r="F266" s="9">
        <v>2513.1042576912337</v>
      </c>
      <c r="G266" s="6" t="s">
        <v>24</v>
      </c>
      <c r="H266" s="6">
        <f>IF(Таблица4[[#This Row],[Количество]]&lt;0,E266*F266*(-1),E266*F266)</f>
        <v>208587.65338837239</v>
      </c>
    </row>
    <row r="267" spans="1:8" x14ac:dyDescent="0.25">
      <c r="A267" s="6">
        <v>275</v>
      </c>
      <c r="B267" s="6" t="s">
        <v>13</v>
      </c>
      <c r="C267" s="7">
        <v>44538</v>
      </c>
      <c r="D267" s="6" t="s">
        <v>16</v>
      </c>
      <c r="E267" s="8">
        <v>59</v>
      </c>
      <c r="F267" s="9">
        <v>1793.8546683395009</v>
      </c>
      <c r="G267" s="6" t="s">
        <v>23</v>
      </c>
      <c r="H267" s="6">
        <f>IF(Таблица4[[#This Row],[Количество]]&lt;0,E267*F267*(-1),E267*F267)</f>
        <v>105837.42543203055</v>
      </c>
    </row>
    <row r="268" spans="1:8" x14ac:dyDescent="0.25">
      <c r="A268" s="6">
        <v>276</v>
      </c>
      <c r="B268" s="6" t="s">
        <v>9</v>
      </c>
      <c r="C268" s="7">
        <v>44417</v>
      </c>
      <c r="D268" s="6" t="s">
        <v>20</v>
      </c>
      <c r="E268" s="8">
        <v>0</v>
      </c>
      <c r="F268" s="9">
        <v>15.831115612014063</v>
      </c>
      <c r="G268" s="6" t="s">
        <v>24</v>
      </c>
      <c r="H268" s="6">
        <f>IF(Таблица4[[#This Row],[Количество]]&lt;0,E268*F268*(-1),E268*F268)</f>
        <v>0</v>
      </c>
    </row>
    <row r="269" spans="1:8" x14ac:dyDescent="0.25">
      <c r="A269" s="6">
        <v>277</v>
      </c>
      <c r="B269" s="6" t="s">
        <v>13</v>
      </c>
      <c r="C269" s="7">
        <v>44208</v>
      </c>
      <c r="D269" s="6" t="s">
        <v>16</v>
      </c>
      <c r="E269" s="8">
        <v>82</v>
      </c>
      <c r="F269" s="9">
        <v>2475.8247918220623</v>
      </c>
      <c r="G269" s="6" t="s">
        <v>23</v>
      </c>
      <c r="H269" s="6">
        <f>IF(Таблица4[[#This Row],[Количество]]&lt;0,E269*F269*(-1),E269*F269)</f>
        <v>203017.6329294091</v>
      </c>
    </row>
    <row r="270" spans="1:8" x14ac:dyDescent="0.25">
      <c r="A270" s="6">
        <v>278</v>
      </c>
      <c r="B270" s="6" t="s">
        <v>8</v>
      </c>
      <c r="C270" s="7">
        <v>44263</v>
      </c>
      <c r="D270" s="6" t="s">
        <v>16</v>
      </c>
      <c r="E270" s="8">
        <v>29</v>
      </c>
      <c r="F270" s="9">
        <v>890.53128978062898</v>
      </c>
      <c r="G270" s="6" t="s">
        <v>23</v>
      </c>
      <c r="H270" s="6">
        <f>IF(Таблица4[[#This Row],[Количество]]&lt;0,E270*F270*(-1),E270*F270)</f>
        <v>25825.407403638241</v>
      </c>
    </row>
    <row r="271" spans="1:8" x14ac:dyDescent="0.25">
      <c r="A271" s="6">
        <v>279</v>
      </c>
      <c r="B271" s="6" t="s">
        <v>9</v>
      </c>
      <c r="C271" s="7">
        <v>43966</v>
      </c>
      <c r="D271" s="6" t="s">
        <v>17</v>
      </c>
      <c r="E271" s="8">
        <v>63</v>
      </c>
      <c r="F271" s="9">
        <v>1910.8641465198994</v>
      </c>
      <c r="G271" s="6" t="s">
        <v>21</v>
      </c>
      <c r="H271" s="6">
        <f>IF(Таблица4[[#This Row],[Количество]]&lt;0,E271*F271*(-1),E271*F271)</f>
        <v>120384.44123075365</v>
      </c>
    </row>
    <row r="272" spans="1:8" x14ac:dyDescent="0.25">
      <c r="A272" s="6">
        <v>280</v>
      </c>
      <c r="B272" s="6" t="s">
        <v>14</v>
      </c>
      <c r="C272" s="7">
        <v>43739</v>
      </c>
      <c r="D272" s="6" t="s">
        <v>18</v>
      </c>
      <c r="E272" s="8">
        <v>67</v>
      </c>
      <c r="F272" s="9">
        <v>2031.0846928946894</v>
      </c>
      <c r="G272" s="6" t="s">
        <v>21</v>
      </c>
      <c r="H272" s="6">
        <f>IF(Таблица4[[#This Row],[Количество]]&lt;0,E272*F272*(-1),E272*F272)</f>
        <v>136082.67442394418</v>
      </c>
    </row>
    <row r="273" spans="1:8" x14ac:dyDescent="0.25">
      <c r="A273" s="6">
        <v>281</v>
      </c>
      <c r="B273" s="6" t="s">
        <v>11</v>
      </c>
      <c r="C273" s="7">
        <v>44406</v>
      </c>
      <c r="D273" s="6" t="s">
        <v>16</v>
      </c>
      <c r="E273" s="8">
        <v>3</v>
      </c>
      <c r="F273" s="9">
        <v>107.80730703026946</v>
      </c>
      <c r="G273" s="6" t="s">
        <v>21</v>
      </c>
      <c r="H273" s="6">
        <f>IF(Таблица4[[#This Row],[Количество]]&lt;0,E273*F273*(-1),E273*F273)</f>
        <v>323.42192109080838</v>
      </c>
    </row>
    <row r="274" spans="1:8" x14ac:dyDescent="0.25">
      <c r="A274" s="6">
        <v>282</v>
      </c>
      <c r="B274" s="6" t="s">
        <v>13</v>
      </c>
      <c r="C274" s="7">
        <v>44175</v>
      </c>
      <c r="D274" s="6" t="s">
        <v>16</v>
      </c>
      <c r="E274" s="8">
        <v>65</v>
      </c>
      <c r="F274" s="9">
        <v>1974.0778751122589</v>
      </c>
      <c r="G274" s="6" t="s">
        <v>21</v>
      </c>
      <c r="H274" s="6">
        <f>IF(Таблица4[[#This Row],[Количество]]&lt;0,E274*F274*(-1),E274*F274)</f>
        <v>128315.06188229682</v>
      </c>
    </row>
    <row r="275" spans="1:8" x14ac:dyDescent="0.25">
      <c r="A275" s="6">
        <v>283</v>
      </c>
      <c r="B275" s="6" t="s">
        <v>12</v>
      </c>
      <c r="C275" s="7">
        <v>43977</v>
      </c>
      <c r="D275" s="6" t="s">
        <v>19</v>
      </c>
      <c r="E275" s="8">
        <v>75</v>
      </c>
      <c r="F275" s="9">
        <v>2274.5647925576868</v>
      </c>
      <c r="G275" s="6" t="s">
        <v>23</v>
      </c>
      <c r="H275" s="6">
        <f>IF(Таблица4[[#This Row],[Количество]]&lt;0,E275*F275*(-1),E275*F275)</f>
        <v>170592.3594418265</v>
      </c>
    </row>
    <row r="276" spans="1:8" x14ac:dyDescent="0.25">
      <c r="A276" s="6">
        <v>284</v>
      </c>
      <c r="B276" s="6" t="s">
        <v>12</v>
      </c>
      <c r="C276" s="7">
        <v>44065</v>
      </c>
      <c r="D276" s="6" t="s">
        <v>18</v>
      </c>
      <c r="E276" s="8">
        <v>79</v>
      </c>
      <c r="F276" s="9">
        <v>2398.9546823670116</v>
      </c>
      <c r="G276" s="6" t="s">
        <v>23</v>
      </c>
      <c r="H276" s="6">
        <f>IF(Таблица4[[#This Row],[Количество]]&lt;0,E276*F276*(-1),E276*F276)</f>
        <v>189517.41990699392</v>
      </c>
    </row>
    <row r="277" spans="1:8" x14ac:dyDescent="0.25">
      <c r="A277" s="6">
        <v>285</v>
      </c>
      <c r="B277" s="6" t="s">
        <v>14</v>
      </c>
      <c r="C277" s="7">
        <v>43695</v>
      </c>
      <c r="D277" s="6" t="s">
        <v>20</v>
      </c>
      <c r="E277" s="8">
        <v>-5</v>
      </c>
      <c r="F277" s="9">
        <v>-129.2096016958489</v>
      </c>
      <c r="G277" s="6" t="s">
        <v>24</v>
      </c>
      <c r="H277" s="6">
        <f>IF(Таблица4[[#This Row],[Количество]]&lt;0,E277*F277*(-1),E277*F277)</f>
        <v>-646.04800847924457</v>
      </c>
    </row>
    <row r="278" spans="1:8" x14ac:dyDescent="0.25">
      <c r="A278" s="6">
        <v>286</v>
      </c>
      <c r="B278" s="6" t="s">
        <v>14</v>
      </c>
      <c r="C278" s="7">
        <v>44285</v>
      </c>
      <c r="D278" s="6" t="s">
        <v>17</v>
      </c>
      <c r="E278" s="8">
        <v>31</v>
      </c>
      <c r="F278" s="9">
        <v>955.12317695132197</v>
      </c>
      <c r="G278" s="6" t="s">
        <v>22</v>
      </c>
      <c r="H278" s="6">
        <f>IF(Таблица4[[#This Row],[Количество]]&lt;0,E278*F278*(-1),E278*F278)</f>
        <v>29608.818485490981</v>
      </c>
    </row>
    <row r="279" spans="1:8" x14ac:dyDescent="0.25">
      <c r="A279" s="6">
        <v>287</v>
      </c>
      <c r="B279" s="6" t="s">
        <v>7</v>
      </c>
      <c r="C279" s="7">
        <v>43816</v>
      </c>
      <c r="D279" s="6" t="s">
        <v>20</v>
      </c>
      <c r="E279" s="8">
        <v>21</v>
      </c>
      <c r="F279" s="9">
        <v>653.43473312315109</v>
      </c>
      <c r="G279" s="6" t="s">
        <v>22</v>
      </c>
      <c r="H279" s="6">
        <f>IF(Таблица4[[#This Row],[Количество]]&lt;0,E279*F279*(-1),E279*F279)</f>
        <v>13722.129395586173</v>
      </c>
    </row>
    <row r="280" spans="1:8" x14ac:dyDescent="0.25">
      <c r="A280" s="6">
        <v>288</v>
      </c>
      <c r="B280" s="6" t="s">
        <v>7</v>
      </c>
      <c r="C280" s="7">
        <v>44450</v>
      </c>
      <c r="D280" s="6" t="s">
        <v>19</v>
      </c>
      <c r="E280" s="8">
        <v>-8</v>
      </c>
      <c r="F280" s="9">
        <v>-219.1254580038605</v>
      </c>
      <c r="G280" s="6" t="s">
        <v>21</v>
      </c>
      <c r="H280" s="6">
        <f>IF(Таблица4[[#This Row],[Количество]]&lt;0,E280*F280*(-1),E280*F280)</f>
        <v>-1753.003664030884</v>
      </c>
    </row>
    <row r="281" spans="1:8" x14ac:dyDescent="0.25">
      <c r="A281" s="6">
        <v>289</v>
      </c>
      <c r="B281" s="6" t="s">
        <v>14</v>
      </c>
      <c r="C281" s="7">
        <v>44384</v>
      </c>
      <c r="D281" s="6" t="s">
        <v>19</v>
      </c>
      <c r="E281" s="8">
        <v>88</v>
      </c>
      <c r="F281" s="9">
        <v>2660.518691009172</v>
      </c>
      <c r="G281" s="6" t="s">
        <v>23</v>
      </c>
      <c r="H281" s="6">
        <f>IF(Таблица4[[#This Row],[Количество]]&lt;0,E281*F281*(-1),E281*F281)</f>
        <v>234125.64480880715</v>
      </c>
    </row>
    <row r="282" spans="1:8" x14ac:dyDescent="0.25">
      <c r="A282" s="6">
        <v>290</v>
      </c>
      <c r="B282" s="6" t="s">
        <v>12</v>
      </c>
      <c r="C282" s="7">
        <v>44516</v>
      </c>
      <c r="D282" s="6" t="s">
        <v>17</v>
      </c>
      <c r="E282" s="8">
        <v>94</v>
      </c>
      <c r="F282" s="9">
        <v>2838.4678757282281</v>
      </c>
      <c r="G282" s="6" t="s">
        <v>24</v>
      </c>
      <c r="H282" s="6">
        <f>IF(Таблица4[[#This Row],[Количество]]&lt;0,E282*F282*(-1),E282*F282)</f>
        <v>266815.98031845345</v>
      </c>
    </row>
    <row r="283" spans="1:8" x14ac:dyDescent="0.25">
      <c r="A283" s="6">
        <v>291</v>
      </c>
      <c r="B283" s="6" t="s">
        <v>15</v>
      </c>
      <c r="C283" s="7">
        <v>43739</v>
      </c>
      <c r="D283" s="6" t="s">
        <v>20</v>
      </c>
      <c r="E283" s="8">
        <v>83</v>
      </c>
      <c r="F283" s="9">
        <v>2514.9840546378714</v>
      </c>
      <c r="G283" s="6" t="s">
        <v>24</v>
      </c>
      <c r="H283" s="6">
        <f>IF(Таблица4[[#This Row],[Количество]]&lt;0,E283*F283*(-1),E283*F283)</f>
        <v>208743.67653494331</v>
      </c>
    </row>
    <row r="284" spans="1:8" x14ac:dyDescent="0.25">
      <c r="A284" s="6">
        <v>292</v>
      </c>
      <c r="B284" s="6" t="s">
        <v>7</v>
      </c>
      <c r="C284" s="7">
        <v>44054</v>
      </c>
      <c r="D284" s="6" t="s">
        <v>20</v>
      </c>
      <c r="E284" s="8">
        <v>16</v>
      </c>
      <c r="F284" s="9">
        <v>499.55539493154026</v>
      </c>
      <c r="G284" s="6" t="s">
        <v>22</v>
      </c>
      <c r="H284" s="6">
        <f>IF(Таблица4[[#This Row],[Количество]]&lt;0,E284*F284*(-1),E284*F284)</f>
        <v>7992.8863189046442</v>
      </c>
    </row>
    <row r="285" spans="1:8" x14ac:dyDescent="0.25">
      <c r="A285" s="6">
        <v>293</v>
      </c>
      <c r="B285" s="6" t="s">
        <v>8</v>
      </c>
      <c r="C285" s="7">
        <v>43684</v>
      </c>
      <c r="D285" s="6" t="s">
        <v>20</v>
      </c>
      <c r="E285" s="8">
        <v>33</v>
      </c>
      <c r="F285" s="9">
        <v>1005.1753262027831</v>
      </c>
      <c r="G285" s="6" t="s">
        <v>24</v>
      </c>
      <c r="H285" s="6">
        <f>IF(Таблица4[[#This Row],[Количество]]&lt;0,E285*F285*(-1),E285*F285)</f>
        <v>33170.785764691842</v>
      </c>
    </row>
    <row r="286" spans="1:8" x14ac:dyDescent="0.25">
      <c r="A286" s="6">
        <v>294</v>
      </c>
      <c r="B286" s="6" t="s">
        <v>8</v>
      </c>
      <c r="C286" s="7">
        <v>43889</v>
      </c>
      <c r="D286" s="6" t="s">
        <v>16</v>
      </c>
      <c r="E286" s="8">
        <v>-1</v>
      </c>
      <c r="F286" s="9">
        <v>-9.0814028681463199</v>
      </c>
      <c r="G286" s="6" t="s">
        <v>24</v>
      </c>
      <c r="H286" s="6">
        <f>IF(Таблица4[[#This Row],[Количество]]&lt;0,E286*F286*(-1),E286*F286)</f>
        <v>-9.0814028681463199</v>
      </c>
    </row>
    <row r="287" spans="1:8" x14ac:dyDescent="0.25">
      <c r="A287" s="6">
        <v>295</v>
      </c>
      <c r="B287" s="6" t="s">
        <v>8</v>
      </c>
      <c r="C287" s="7">
        <v>43673</v>
      </c>
      <c r="D287" s="6" t="s">
        <v>20</v>
      </c>
      <c r="E287" s="8">
        <v>94</v>
      </c>
      <c r="F287" s="9">
        <v>2841.3590593464423</v>
      </c>
      <c r="G287" s="6" t="s">
        <v>23</v>
      </c>
      <c r="H287" s="6">
        <f>IF(Таблица4[[#This Row],[Количество]]&lt;0,E287*F287*(-1),E287*F287)</f>
        <v>267087.75157856557</v>
      </c>
    </row>
    <row r="288" spans="1:8" x14ac:dyDescent="0.25">
      <c r="A288" s="6">
        <v>296</v>
      </c>
      <c r="B288" s="6" t="s">
        <v>14</v>
      </c>
      <c r="C288" s="7">
        <v>44307</v>
      </c>
      <c r="D288" s="6" t="s">
        <v>17</v>
      </c>
      <c r="E288" s="8">
        <v>76</v>
      </c>
      <c r="F288" s="9">
        <v>2302.5557022435728</v>
      </c>
      <c r="G288" s="6" t="s">
        <v>24</v>
      </c>
      <c r="H288" s="6">
        <f>IF(Таблица4[[#This Row],[Количество]]&lt;0,E288*F288*(-1),E288*F288)</f>
        <v>174994.23337051153</v>
      </c>
    </row>
    <row r="289" spans="1:8" x14ac:dyDescent="0.25">
      <c r="A289" s="6">
        <v>297</v>
      </c>
      <c r="B289" s="6" t="s">
        <v>8</v>
      </c>
      <c r="C289" s="7">
        <v>43530</v>
      </c>
      <c r="D289" s="6" t="s">
        <v>17</v>
      </c>
      <c r="E289" s="8">
        <v>71</v>
      </c>
      <c r="F289" s="9">
        <v>2151.5645769752564</v>
      </c>
      <c r="G289" s="6" t="s">
        <v>21</v>
      </c>
      <c r="H289" s="6">
        <f>IF(Таблица4[[#This Row],[Количество]]&lt;0,E289*F289*(-1),E289*F289)</f>
        <v>152761.08496524321</v>
      </c>
    </row>
    <row r="290" spans="1:8" x14ac:dyDescent="0.25">
      <c r="A290" s="6">
        <v>298</v>
      </c>
      <c r="B290" s="6" t="s">
        <v>15</v>
      </c>
      <c r="C290" s="7">
        <v>43977</v>
      </c>
      <c r="D290" s="6" t="s">
        <v>19</v>
      </c>
      <c r="E290" s="8">
        <v>56</v>
      </c>
      <c r="F290" s="9">
        <v>1691.9487194523822</v>
      </c>
      <c r="G290" s="6" t="s">
        <v>22</v>
      </c>
      <c r="H290" s="6">
        <f>IF(Таблица4[[#This Row],[Количество]]&lt;0,E290*F290*(-1),E290*F290)</f>
        <v>94749.128289333399</v>
      </c>
    </row>
    <row r="291" spans="1:8" x14ac:dyDescent="0.25">
      <c r="A291" s="6">
        <v>299</v>
      </c>
      <c r="B291" s="6" t="s">
        <v>13</v>
      </c>
      <c r="C291" s="7">
        <v>44439</v>
      </c>
      <c r="D291" s="6" t="s">
        <v>18</v>
      </c>
      <c r="E291" s="8">
        <v>81</v>
      </c>
      <c r="F291" s="9">
        <v>2455.8577912839796</v>
      </c>
      <c r="G291" s="6" t="s">
        <v>22</v>
      </c>
      <c r="H291" s="6">
        <f>IF(Таблица4[[#This Row],[Количество]]&lt;0,E291*F291*(-1),E291*F291)</f>
        <v>198924.48109400235</v>
      </c>
    </row>
    <row r="292" spans="1:8" x14ac:dyDescent="0.25">
      <c r="A292" s="6">
        <v>300</v>
      </c>
      <c r="B292" s="6" t="s">
        <v>15</v>
      </c>
      <c r="C292" s="7">
        <v>44010</v>
      </c>
      <c r="D292" s="6" t="s">
        <v>16</v>
      </c>
      <c r="E292" s="8">
        <v>3</v>
      </c>
      <c r="F292" s="9">
        <v>111.62502018809289</v>
      </c>
      <c r="G292" s="6" t="s">
        <v>22</v>
      </c>
      <c r="H292" s="6">
        <f>IF(Таблица4[[#This Row],[Количество]]&lt;0,E292*F292*(-1),E292*F292)</f>
        <v>334.87506056427867</v>
      </c>
    </row>
    <row r="293" spans="1:8" x14ac:dyDescent="0.25">
      <c r="A293" s="6">
        <v>301</v>
      </c>
      <c r="B293" s="6" t="s">
        <v>15</v>
      </c>
      <c r="C293" s="7">
        <v>44307</v>
      </c>
      <c r="D293" s="6" t="s">
        <v>18</v>
      </c>
      <c r="E293" s="8">
        <v>60</v>
      </c>
      <c r="F293" s="9">
        <v>1822.1269449394872</v>
      </c>
      <c r="G293" s="6" t="s">
        <v>21</v>
      </c>
      <c r="H293" s="6">
        <f>IF(Таблица4[[#This Row],[Количество]]&lt;0,E293*F293*(-1),E293*F293)</f>
        <v>109327.61669636924</v>
      </c>
    </row>
    <row r="294" spans="1:8" x14ac:dyDescent="0.25">
      <c r="A294" s="6">
        <v>302</v>
      </c>
      <c r="B294" s="6" t="s">
        <v>14</v>
      </c>
      <c r="C294" s="7">
        <v>43761</v>
      </c>
      <c r="D294" s="6" t="s">
        <v>17</v>
      </c>
      <c r="E294" s="8">
        <v>81</v>
      </c>
      <c r="F294" s="9">
        <v>2455.4232115102222</v>
      </c>
      <c r="G294" s="6" t="s">
        <v>22</v>
      </c>
      <c r="H294" s="6">
        <f>IF(Таблица4[[#This Row],[Количество]]&lt;0,E294*F294*(-1),E294*F294)</f>
        <v>198889.28013232801</v>
      </c>
    </row>
    <row r="295" spans="1:8" x14ac:dyDescent="0.25">
      <c r="A295" s="6">
        <v>303</v>
      </c>
      <c r="B295" s="6" t="s">
        <v>10</v>
      </c>
      <c r="C295" s="7">
        <v>43955</v>
      </c>
      <c r="D295" s="6" t="s">
        <v>17</v>
      </c>
      <c r="E295" s="8">
        <v>70</v>
      </c>
      <c r="F295" s="9">
        <v>2114.3323649343893</v>
      </c>
      <c r="G295" s="6" t="s">
        <v>24</v>
      </c>
      <c r="H295" s="6">
        <f>IF(Таблица4[[#This Row],[Количество]]&lt;0,E295*F295*(-1),E295*F295)</f>
        <v>148003.26554540725</v>
      </c>
    </row>
    <row r="296" spans="1:8" x14ac:dyDescent="0.25">
      <c r="A296" s="6">
        <v>304</v>
      </c>
      <c r="B296" s="6" t="s">
        <v>9</v>
      </c>
      <c r="C296" s="7">
        <v>43607</v>
      </c>
      <c r="D296" s="6" t="s">
        <v>20</v>
      </c>
      <c r="E296" s="8">
        <v>18</v>
      </c>
      <c r="F296" s="9">
        <v>562.72584064658759</v>
      </c>
      <c r="G296" s="6" t="s">
        <v>24</v>
      </c>
      <c r="H296" s="6">
        <f>IF(Таблица4[[#This Row],[Количество]]&lt;0,E296*F296*(-1),E296*F296)</f>
        <v>10129.065131638577</v>
      </c>
    </row>
    <row r="297" spans="1:8" x14ac:dyDescent="0.25">
      <c r="A297" s="6">
        <v>305</v>
      </c>
      <c r="B297" s="6" t="s">
        <v>13</v>
      </c>
      <c r="C297" s="7">
        <v>44241</v>
      </c>
      <c r="D297" s="6" t="s">
        <v>19</v>
      </c>
      <c r="E297" s="8">
        <v>73</v>
      </c>
      <c r="F297" s="9">
        <v>2211.700714440196</v>
      </c>
      <c r="G297" s="6" t="s">
        <v>23</v>
      </c>
      <c r="H297" s="6">
        <f>IF(Таблица4[[#This Row],[Количество]]&lt;0,E297*F297*(-1),E297*F297)</f>
        <v>161454.1521541343</v>
      </c>
    </row>
    <row r="298" spans="1:8" x14ac:dyDescent="0.25">
      <c r="A298" s="6">
        <v>306</v>
      </c>
      <c r="B298" s="6" t="s">
        <v>15</v>
      </c>
      <c r="C298" s="7">
        <v>44252</v>
      </c>
      <c r="D298" s="6" t="s">
        <v>17</v>
      </c>
      <c r="E298" s="8">
        <v>-7</v>
      </c>
      <c r="F298" s="9">
        <v>-187.82320494671734</v>
      </c>
      <c r="G298" s="6" t="s">
        <v>21</v>
      </c>
      <c r="H298" s="6">
        <f>IF(Таблица4[[#This Row],[Количество]]&lt;0,E298*F298*(-1),E298*F298)</f>
        <v>-1314.7624346270213</v>
      </c>
    </row>
    <row r="299" spans="1:8" x14ac:dyDescent="0.25">
      <c r="A299" s="6">
        <v>307</v>
      </c>
      <c r="B299" s="6" t="s">
        <v>15</v>
      </c>
      <c r="C299" s="7">
        <v>44428</v>
      </c>
      <c r="D299" s="6" t="s">
        <v>17</v>
      </c>
      <c r="E299" s="8">
        <v>55</v>
      </c>
      <c r="F299" s="9">
        <v>1666.0609215413588</v>
      </c>
      <c r="G299" s="6" t="s">
        <v>24</v>
      </c>
      <c r="H299" s="6">
        <f>IF(Таблица4[[#This Row],[Количество]]&lt;0,E299*F299*(-1),E299*F299)</f>
        <v>91633.350684774734</v>
      </c>
    </row>
    <row r="300" spans="1:8" x14ac:dyDescent="0.25">
      <c r="A300" s="6">
        <v>308</v>
      </c>
      <c r="B300" s="6" t="s">
        <v>9</v>
      </c>
      <c r="C300" s="7">
        <v>43966</v>
      </c>
      <c r="D300" s="6" t="s">
        <v>18</v>
      </c>
      <c r="E300" s="8">
        <v>7</v>
      </c>
      <c r="F300" s="9">
        <v>233.87374937264937</v>
      </c>
      <c r="G300" s="6" t="s">
        <v>21</v>
      </c>
      <c r="H300" s="6">
        <f>IF(Таблица4[[#This Row],[Количество]]&lt;0,E300*F300*(-1),E300*F300)</f>
        <v>1637.1162456085456</v>
      </c>
    </row>
    <row r="301" spans="1:8" x14ac:dyDescent="0.25">
      <c r="A301" s="6">
        <v>309</v>
      </c>
      <c r="B301" s="6" t="s">
        <v>9</v>
      </c>
      <c r="C301" s="7">
        <v>44153</v>
      </c>
      <c r="D301" s="6" t="s">
        <v>16</v>
      </c>
      <c r="E301" s="8">
        <v>63</v>
      </c>
      <c r="F301" s="9">
        <v>1914.4929977621478</v>
      </c>
      <c r="G301" s="6" t="s">
        <v>24</v>
      </c>
      <c r="H301" s="6">
        <f>IF(Таблица4[[#This Row],[Количество]]&lt;0,E301*F301*(-1),E301*F301)</f>
        <v>120613.05885901531</v>
      </c>
    </row>
    <row r="302" spans="1:8" x14ac:dyDescent="0.25">
      <c r="A302" s="6">
        <v>310</v>
      </c>
      <c r="B302" s="6" t="s">
        <v>15</v>
      </c>
      <c r="C302" s="7">
        <v>44384</v>
      </c>
      <c r="D302" s="6" t="s">
        <v>18</v>
      </c>
      <c r="E302" s="8">
        <v>83</v>
      </c>
      <c r="F302" s="9">
        <v>2516.293752508398</v>
      </c>
      <c r="G302" s="6" t="s">
        <v>23</v>
      </c>
      <c r="H302" s="6">
        <f>IF(Таблица4[[#This Row],[Количество]]&lt;0,E302*F302*(-1),E302*F302)</f>
        <v>208852.38145819702</v>
      </c>
    </row>
    <row r="303" spans="1:8" x14ac:dyDescent="0.25">
      <c r="A303" s="6">
        <v>311</v>
      </c>
      <c r="B303" s="6" t="s">
        <v>8</v>
      </c>
      <c r="C303" s="7">
        <v>43889</v>
      </c>
      <c r="D303" s="6" t="s">
        <v>18</v>
      </c>
      <c r="E303" s="8">
        <v>43</v>
      </c>
      <c r="F303" s="9">
        <v>1309.71908096161</v>
      </c>
      <c r="G303" s="6" t="s">
        <v>21</v>
      </c>
      <c r="H303" s="6">
        <f>IF(Таблица4[[#This Row],[Количество]]&lt;0,E303*F303*(-1),E303*F303)</f>
        <v>56317.920481349225</v>
      </c>
    </row>
    <row r="304" spans="1:8" x14ac:dyDescent="0.25">
      <c r="A304" s="6">
        <v>312</v>
      </c>
      <c r="B304" s="6" t="s">
        <v>15</v>
      </c>
      <c r="C304" s="7">
        <v>44043</v>
      </c>
      <c r="D304" s="6" t="s">
        <v>16</v>
      </c>
      <c r="E304" s="8">
        <v>67</v>
      </c>
      <c r="F304" s="9">
        <v>2033.0298779689219</v>
      </c>
      <c r="G304" s="6" t="s">
        <v>22</v>
      </c>
      <c r="H304" s="6">
        <f>IF(Таблица4[[#This Row],[Количество]]&lt;0,E304*F304*(-1),E304*F304)</f>
        <v>136213.00182391776</v>
      </c>
    </row>
    <row r="305" spans="1:8" x14ac:dyDescent="0.25">
      <c r="A305" s="6">
        <v>313</v>
      </c>
      <c r="B305" s="6" t="s">
        <v>10</v>
      </c>
      <c r="C305" s="7">
        <v>44560</v>
      </c>
      <c r="D305" s="6" t="s">
        <v>16</v>
      </c>
      <c r="E305" s="8">
        <v>-9</v>
      </c>
      <c r="F305" s="9">
        <v>-249.6622796920133</v>
      </c>
      <c r="G305" s="6" t="s">
        <v>24</v>
      </c>
      <c r="H305" s="6">
        <f>IF(Таблица4[[#This Row],[Количество]]&lt;0,E305*F305*(-1),E305*F305)</f>
        <v>-2246.9605172281199</v>
      </c>
    </row>
    <row r="306" spans="1:8" x14ac:dyDescent="0.25">
      <c r="A306" s="6">
        <v>314</v>
      </c>
      <c r="B306" s="6" t="s">
        <v>9</v>
      </c>
      <c r="C306" s="7">
        <v>44010</v>
      </c>
      <c r="D306" s="6" t="s">
        <v>17</v>
      </c>
      <c r="E306" s="8">
        <v>-1</v>
      </c>
      <c r="F306" s="9">
        <v>-14.75132378251053</v>
      </c>
      <c r="G306" s="6" t="s">
        <v>24</v>
      </c>
      <c r="H306" s="6">
        <f>IF(Таблица4[[#This Row],[Количество]]&lt;0,E306*F306*(-1),E306*F306)</f>
        <v>-14.75132378251053</v>
      </c>
    </row>
    <row r="307" spans="1:8" x14ac:dyDescent="0.25">
      <c r="A307" s="6">
        <v>315</v>
      </c>
      <c r="B307" s="6" t="s">
        <v>8</v>
      </c>
      <c r="C307" s="7">
        <v>44208</v>
      </c>
      <c r="D307" s="6" t="s">
        <v>17</v>
      </c>
      <c r="E307" s="8">
        <v>21</v>
      </c>
      <c r="F307" s="9">
        <v>651.96598797725164</v>
      </c>
      <c r="G307" s="6" t="s">
        <v>22</v>
      </c>
      <c r="H307" s="6">
        <f>IF(Таблица4[[#This Row],[Количество]]&lt;0,E307*F307*(-1),E307*F307)</f>
        <v>13691.285747522285</v>
      </c>
    </row>
    <row r="308" spans="1:8" x14ac:dyDescent="0.25">
      <c r="A308" s="6">
        <v>316</v>
      </c>
      <c r="B308" s="6" t="s">
        <v>11</v>
      </c>
      <c r="C308" s="7">
        <v>44505</v>
      </c>
      <c r="D308" s="6" t="s">
        <v>20</v>
      </c>
      <c r="E308" s="8">
        <v>6</v>
      </c>
      <c r="F308" s="9">
        <v>201.03063549411871</v>
      </c>
      <c r="G308" s="6" t="s">
        <v>21</v>
      </c>
      <c r="H308" s="6">
        <f>IF(Таблица4[[#This Row],[Количество]]&lt;0,E308*F308*(-1),E308*F308)</f>
        <v>1206.1838129647122</v>
      </c>
    </row>
    <row r="309" spans="1:8" x14ac:dyDescent="0.25">
      <c r="A309" s="6">
        <v>317</v>
      </c>
      <c r="B309" s="6" t="s">
        <v>11</v>
      </c>
      <c r="C309" s="7">
        <v>43845</v>
      </c>
      <c r="D309" s="6" t="s">
        <v>16</v>
      </c>
      <c r="E309" s="8">
        <v>0</v>
      </c>
      <c r="F309" s="9">
        <v>16.052060341349687</v>
      </c>
      <c r="G309" s="6" t="s">
        <v>21</v>
      </c>
      <c r="H309" s="6">
        <f>IF(Таблица4[[#This Row],[Количество]]&lt;0,E309*F309*(-1),E309*F309)</f>
        <v>0</v>
      </c>
    </row>
    <row r="310" spans="1:8" x14ac:dyDescent="0.25">
      <c r="A310" s="6">
        <v>318</v>
      </c>
      <c r="B310" s="6" t="s">
        <v>14</v>
      </c>
      <c r="C310" s="7">
        <v>44120</v>
      </c>
      <c r="D310" s="6" t="s">
        <v>16</v>
      </c>
      <c r="E310" s="8">
        <v>20</v>
      </c>
      <c r="F310" s="9">
        <v>619.94811968474005</v>
      </c>
      <c r="G310" s="6" t="s">
        <v>21</v>
      </c>
      <c r="H310" s="6">
        <f>IF(Таблица4[[#This Row],[Количество]]&lt;0,E310*F310*(-1),E310*F310)</f>
        <v>12398.962393694801</v>
      </c>
    </row>
    <row r="311" spans="1:8" x14ac:dyDescent="0.25">
      <c r="A311" s="6">
        <v>319</v>
      </c>
      <c r="B311" s="6" t="s">
        <v>7</v>
      </c>
      <c r="C311" s="7">
        <v>44142</v>
      </c>
      <c r="D311" s="6" t="s">
        <v>17</v>
      </c>
      <c r="E311" s="8">
        <v>70</v>
      </c>
      <c r="F311" s="9">
        <v>2125.0263306463721</v>
      </c>
      <c r="G311" s="6" t="s">
        <v>22</v>
      </c>
      <c r="H311" s="6">
        <f>IF(Таблица4[[#This Row],[Количество]]&lt;0,E311*F311*(-1),E311*F311)</f>
        <v>148751.84314524604</v>
      </c>
    </row>
    <row r="312" spans="1:8" x14ac:dyDescent="0.25">
      <c r="A312" s="6">
        <v>320</v>
      </c>
      <c r="B312" s="6" t="s">
        <v>14</v>
      </c>
      <c r="C312" s="7">
        <v>43966</v>
      </c>
      <c r="D312" s="6" t="s">
        <v>16</v>
      </c>
      <c r="E312" s="8">
        <v>94</v>
      </c>
      <c r="F312" s="9">
        <v>2838.8166832886923</v>
      </c>
      <c r="G312" s="6" t="s">
        <v>21</v>
      </c>
      <c r="H312" s="6">
        <f>IF(Таблица4[[#This Row],[Количество]]&lt;0,E312*F312*(-1),E312*F312)</f>
        <v>266848.76822913706</v>
      </c>
    </row>
    <row r="313" spans="1:8" x14ac:dyDescent="0.25">
      <c r="A313" s="6">
        <v>321</v>
      </c>
      <c r="B313" s="6" t="s">
        <v>13</v>
      </c>
      <c r="C313" s="7">
        <v>44120</v>
      </c>
      <c r="D313" s="6" t="s">
        <v>18</v>
      </c>
      <c r="E313" s="8">
        <v>9</v>
      </c>
      <c r="F313" s="9">
        <v>288.30512766101305</v>
      </c>
      <c r="G313" s="6" t="s">
        <v>23</v>
      </c>
      <c r="H313" s="6">
        <f>IF(Таблица4[[#This Row],[Количество]]&lt;0,E313*F313*(-1),E313*F313)</f>
        <v>2594.7461489491175</v>
      </c>
    </row>
    <row r="314" spans="1:8" x14ac:dyDescent="0.25">
      <c r="A314" s="6">
        <v>322</v>
      </c>
      <c r="B314" s="6" t="s">
        <v>14</v>
      </c>
      <c r="C314" s="7">
        <v>44373</v>
      </c>
      <c r="D314" s="6" t="s">
        <v>20</v>
      </c>
      <c r="E314" s="8">
        <v>27</v>
      </c>
      <c r="F314" s="9">
        <v>836.4015403043436</v>
      </c>
      <c r="G314" s="6" t="s">
        <v>21</v>
      </c>
      <c r="H314" s="6">
        <f>IF(Таблица4[[#This Row],[Количество]]&lt;0,E314*F314*(-1),E314*F314)</f>
        <v>22582.841588217278</v>
      </c>
    </row>
    <row r="315" spans="1:8" x14ac:dyDescent="0.25">
      <c r="A315" s="6">
        <v>323</v>
      </c>
      <c r="B315" s="6" t="s">
        <v>10</v>
      </c>
      <c r="C315" s="7">
        <v>43541</v>
      </c>
      <c r="D315" s="6" t="s">
        <v>19</v>
      </c>
      <c r="E315" s="8">
        <v>43</v>
      </c>
      <c r="F315" s="9">
        <v>1309.4656180680518</v>
      </c>
      <c r="G315" s="6" t="s">
        <v>22</v>
      </c>
      <c r="H315" s="6">
        <f>IF(Таблица4[[#This Row],[Количество]]&lt;0,E315*F315*(-1),E315*F315)</f>
        <v>56307.021576926229</v>
      </c>
    </row>
    <row r="316" spans="1:8" x14ac:dyDescent="0.25">
      <c r="A316" s="6">
        <v>324</v>
      </c>
      <c r="B316" s="6" t="s">
        <v>12</v>
      </c>
      <c r="C316" s="7">
        <v>43728</v>
      </c>
      <c r="D316" s="6" t="s">
        <v>17</v>
      </c>
      <c r="E316" s="8">
        <v>84</v>
      </c>
      <c r="F316" s="9">
        <v>2543.8984191598574</v>
      </c>
      <c r="G316" s="6" t="s">
        <v>21</v>
      </c>
      <c r="H316" s="6">
        <f>IF(Таблица4[[#This Row],[Количество]]&lt;0,E316*F316*(-1),E316*F316)</f>
        <v>213687.46720942802</v>
      </c>
    </row>
    <row r="317" spans="1:8" x14ac:dyDescent="0.25">
      <c r="A317" s="6">
        <v>325</v>
      </c>
      <c r="B317" s="6" t="s">
        <v>13</v>
      </c>
      <c r="C317" s="7">
        <v>43988</v>
      </c>
      <c r="D317" s="6" t="s">
        <v>16</v>
      </c>
      <c r="E317" s="8">
        <v>83</v>
      </c>
      <c r="F317" s="9">
        <v>2516.317569856265</v>
      </c>
      <c r="G317" s="6" t="s">
        <v>24</v>
      </c>
      <c r="H317" s="6">
        <f>IF(Таблица4[[#This Row],[Количество]]&lt;0,E317*F317*(-1),E317*F317)</f>
        <v>208854.35829807</v>
      </c>
    </row>
    <row r="318" spans="1:8" x14ac:dyDescent="0.25">
      <c r="A318" s="6">
        <v>326</v>
      </c>
      <c r="B318" s="6" t="s">
        <v>13</v>
      </c>
      <c r="C318" s="7">
        <v>44054</v>
      </c>
      <c r="D318" s="6" t="s">
        <v>19</v>
      </c>
      <c r="E318" s="8">
        <v>89</v>
      </c>
      <c r="F318" s="9">
        <v>2686.7182931807515</v>
      </c>
      <c r="G318" s="6" t="s">
        <v>24</v>
      </c>
      <c r="H318" s="6">
        <f>IF(Таблица4[[#This Row],[Количество]]&lt;0,E318*F318*(-1),E318*F318)</f>
        <v>239117.9280930869</v>
      </c>
    </row>
    <row r="319" spans="1:8" x14ac:dyDescent="0.25">
      <c r="A319" s="6">
        <v>327</v>
      </c>
      <c r="B319" s="6" t="s">
        <v>12</v>
      </c>
      <c r="C319" s="7">
        <v>43750</v>
      </c>
      <c r="D319" s="6" t="s">
        <v>18</v>
      </c>
      <c r="E319" s="8">
        <v>7</v>
      </c>
      <c r="F319" s="9">
        <v>226.6854024137906</v>
      </c>
      <c r="G319" s="6" t="s">
        <v>22</v>
      </c>
      <c r="H319" s="6">
        <f>IF(Таблица4[[#This Row],[Количество]]&lt;0,E319*F319*(-1),E319*F319)</f>
        <v>1586.7978168965342</v>
      </c>
    </row>
    <row r="320" spans="1:8" x14ac:dyDescent="0.25">
      <c r="A320" s="6">
        <v>328</v>
      </c>
      <c r="B320" s="6" t="s">
        <v>13</v>
      </c>
      <c r="C320" s="7">
        <v>44021</v>
      </c>
      <c r="D320" s="6" t="s">
        <v>17</v>
      </c>
      <c r="E320" s="8">
        <v>68</v>
      </c>
      <c r="F320" s="9">
        <v>2057.5644454699686</v>
      </c>
      <c r="G320" s="6" t="s">
        <v>22</v>
      </c>
      <c r="H320" s="6">
        <f>IF(Таблица4[[#This Row],[Количество]]&lt;0,E320*F320*(-1),E320*F320)</f>
        <v>139914.38229195785</v>
      </c>
    </row>
    <row r="321" spans="1:8" x14ac:dyDescent="0.25">
      <c r="A321" s="6">
        <v>329</v>
      </c>
      <c r="B321" s="6" t="s">
        <v>12</v>
      </c>
      <c r="C321" s="7">
        <v>44483</v>
      </c>
      <c r="D321" s="6" t="s">
        <v>16</v>
      </c>
      <c r="E321" s="8">
        <v>38</v>
      </c>
      <c r="F321" s="9">
        <v>1161.4288251700734</v>
      </c>
      <c r="G321" s="6" t="s">
        <v>23</v>
      </c>
      <c r="H321" s="6">
        <f>IF(Таблица4[[#This Row],[Количество]]&lt;0,E321*F321*(-1),E321*F321)</f>
        <v>44134.29535646279</v>
      </c>
    </row>
    <row r="322" spans="1:8" x14ac:dyDescent="0.25">
      <c r="A322" s="6">
        <v>330</v>
      </c>
      <c r="B322" s="6" t="s">
        <v>9</v>
      </c>
      <c r="C322" s="7">
        <v>43856</v>
      </c>
      <c r="D322" s="6" t="s">
        <v>16</v>
      </c>
      <c r="E322" s="8">
        <v>90</v>
      </c>
      <c r="F322" s="9">
        <v>2713.332095451583</v>
      </c>
      <c r="G322" s="6" t="s">
        <v>24</v>
      </c>
      <c r="H322" s="6">
        <f>IF(Таблица4[[#This Row],[Количество]]&lt;0,E322*F322*(-1),E322*F322)</f>
        <v>244199.88859064245</v>
      </c>
    </row>
    <row r="323" spans="1:8" x14ac:dyDescent="0.25">
      <c r="A323" s="6">
        <v>331</v>
      </c>
      <c r="B323" s="6" t="s">
        <v>9</v>
      </c>
      <c r="C323" s="7">
        <v>44054</v>
      </c>
      <c r="D323" s="6" t="s">
        <v>16</v>
      </c>
      <c r="E323" s="8">
        <v>10</v>
      </c>
      <c r="F323" s="9">
        <v>317.40063454597555</v>
      </c>
      <c r="G323" s="6" t="s">
        <v>23</v>
      </c>
      <c r="H323" s="6">
        <f>IF(Таблица4[[#This Row],[Количество]]&lt;0,E323*F323*(-1),E323*F323)</f>
        <v>3174.0063454597557</v>
      </c>
    </row>
    <row r="324" spans="1:8" x14ac:dyDescent="0.25">
      <c r="A324" s="6">
        <v>332</v>
      </c>
      <c r="B324" s="6" t="s">
        <v>11</v>
      </c>
      <c r="C324" s="7">
        <v>43772</v>
      </c>
      <c r="D324" s="6" t="s">
        <v>17</v>
      </c>
      <c r="E324" s="8">
        <v>13</v>
      </c>
      <c r="F324" s="9">
        <v>401.82824201163783</v>
      </c>
      <c r="G324" s="6" t="s">
        <v>21</v>
      </c>
      <c r="H324" s="6">
        <f>IF(Таблица4[[#This Row],[Количество]]&lt;0,E324*F324*(-1),E324*F324)</f>
        <v>5223.7671461512919</v>
      </c>
    </row>
    <row r="325" spans="1:8" x14ac:dyDescent="0.25">
      <c r="A325" s="6">
        <v>333</v>
      </c>
      <c r="B325" s="6" t="s">
        <v>14</v>
      </c>
      <c r="C325" s="7">
        <v>43999</v>
      </c>
      <c r="D325" s="6" t="s">
        <v>18</v>
      </c>
      <c r="E325" s="8">
        <v>68</v>
      </c>
      <c r="F325" s="9">
        <v>2063.7862292228638</v>
      </c>
      <c r="G325" s="6" t="s">
        <v>23</v>
      </c>
      <c r="H325" s="6">
        <f>IF(Таблица4[[#This Row],[Количество]]&lt;0,E325*F325*(-1),E325*F325)</f>
        <v>140337.46358715475</v>
      </c>
    </row>
    <row r="326" spans="1:8" x14ac:dyDescent="0.25">
      <c r="A326" s="6">
        <v>334</v>
      </c>
      <c r="B326" s="6" t="s">
        <v>15</v>
      </c>
      <c r="C326" s="7">
        <v>43988</v>
      </c>
      <c r="D326" s="6" t="s">
        <v>17</v>
      </c>
      <c r="E326" s="8">
        <v>40</v>
      </c>
      <c r="F326" s="9">
        <v>1221.7079112578178</v>
      </c>
      <c r="G326" s="6" t="s">
        <v>22</v>
      </c>
      <c r="H326" s="6">
        <f>IF(Таблица4[[#This Row],[Количество]]&lt;0,E326*F326*(-1),E326*F326)</f>
        <v>48868.316450312712</v>
      </c>
    </row>
    <row r="327" spans="1:8" x14ac:dyDescent="0.25">
      <c r="A327" s="6">
        <v>335</v>
      </c>
      <c r="B327" s="6" t="s">
        <v>14</v>
      </c>
      <c r="C327" s="7">
        <v>44351</v>
      </c>
      <c r="D327" s="6" t="s">
        <v>17</v>
      </c>
      <c r="E327" s="8">
        <v>17</v>
      </c>
      <c r="F327" s="9">
        <v>525.75815801836916</v>
      </c>
      <c r="G327" s="6" t="s">
        <v>23</v>
      </c>
      <c r="H327" s="6">
        <f>IF(Таблица4[[#This Row],[Количество]]&lt;0,E327*F327*(-1),E327*F327)</f>
        <v>8937.8886863122752</v>
      </c>
    </row>
    <row r="328" spans="1:8" x14ac:dyDescent="0.25">
      <c r="A328" s="6">
        <v>336</v>
      </c>
      <c r="B328" s="6" t="s">
        <v>11</v>
      </c>
      <c r="C328" s="7">
        <v>44164</v>
      </c>
      <c r="D328" s="6" t="s">
        <v>17</v>
      </c>
      <c r="E328" s="8">
        <v>6</v>
      </c>
      <c r="F328" s="9">
        <v>192.33532374060513</v>
      </c>
      <c r="G328" s="6" t="s">
        <v>23</v>
      </c>
      <c r="H328" s="6">
        <f>IF(Таблица4[[#This Row],[Количество]]&lt;0,E328*F328*(-1),E328*F328)</f>
        <v>1154.0119424436307</v>
      </c>
    </row>
    <row r="329" spans="1:8" x14ac:dyDescent="0.25">
      <c r="A329" s="6">
        <v>337</v>
      </c>
      <c r="B329" s="6" t="s">
        <v>11</v>
      </c>
      <c r="C329" s="7">
        <v>43596</v>
      </c>
      <c r="D329" s="6" t="s">
        <v>17</v>
      </c>
      <c r="E329" s="8">
        <v>27</v>
      </c>
      <c r="F329" s="9">
        <v>837.86086457485794</v>
      </c>
      <c r="G329" s="6" t="s">
        <v>23</v>
      </c>
      <c r="H329" s="6">
        <f>IF(Таблица4[[#This Row],[Количество]]&lt;0,E329*F329*(-1),E329*F329)</f>
        <v>22622.243343521164</v>
      </c>
    </row>
    <row r="330" spans="1:8" x14ac:dyDescent="0.25">
      <c r="A330" s="6">
        <v>338</v>
      </c>
      <c r="B330" s="6" t="s">
        <v>15</v>
      </c>
      <c r="C330" s="7">
        <v>43673</v>
      </c>
      <c r="D330" s="6" t="s">
        <v>17</v>
      </c>
      <c r="E330" s="8">
        <v>80</v>
      </c>
      <c r="F330" s="9">
        <v>2421.9406499777251</v>
      </c>
      <c r="G330" s="6" t="s">
        <v>24</v>
      </c>
      <c r="H330" s="6">
        <f>IF(Таблица4[[#This Row],[Количество]]&lt;0,E330*F330*(-1),E330*F330)</f>
        <v>193755.25199821801</v>
      </c>
    </row>
    <row r="331" spans="1:8" x14ac:dyDescent="0.25">
      <c r="A331" s="6">
        <v>339</v>
      </c>
      <c r="B331" s="6" t="s">
        <v>10</v>
      </c>
      <c r="C331" s="7">
        <v>44054</v>
      </c>
      <c r="D331" s="6" t="s">
        <v>20</v>
      </c>
      <c r="E331" s="8">
        <v>-1</v>
      </c>
      <c r="F331" s="9">
        <v>-9.2679798413568193</v>
      </c>
      <c r="G331" s="6" t="s">
        <v>23</v>
      </c>
      <c r="H331" s="6">
        <f>IF(Таблица4[[#This Row],[Количество]]&lt;0,E331*F331*(-1),E331*F331)</f>
        <v>-9.2679798413568193</v>
      </c>
    </row>
    <row r="332" spans="1:8" x14ac:dyDescent="0.25">
      <c r="A332" s="6">
        <v>340</v>
      </c>
      <c r="B332" s="6" t="s">
        <v>13</v>
      </c>
      <c r="C332" s="7">
        <v>43552</v>
      </c>
      <c r="D332" s="6" t="s">
        <v>20</v>
      </c>
      <c r="E332" s="8">
        <v>89</v>
      </c>
      <c r="F332" s="9">
        <v>2692.6351673512868</v>
      </c>
      <c r="G332" s="6" t="s">
        <v>22</v>
      </c>
      <c r="H332" s="6">
        <f>IF(Таблица4[[#This Row],[Количество]]&lt;0,E332*F332*(-1),E332*F332)</f>
        <v>239644.52989426453</v>
      </c>
    </row>
    <row r="333" spans="1:8" x14ac:dyDescent="0.25">
      <c r="A333" s="6">
        <v>341</v>
      </c>
      <c r="B333" s="6" t="s">
        <v>13</v>
      </c>
      <c r="C333" s="7">
        <v>44285</v>
      </c>
      <c r="D333" s="6" t="s">
        <v>16</v>
      </c>
      <c r="E333" s="8">
        <v>21</v>
      </c>
      <c r="F333" s="9">
        <v>652.24154633884041</v>
      </c>
      <c r="G333" s="6" t="s">
        <v>24</v>
      </c>
      <c r="H333" s="6">
        <f>IF(Таблица4[[#This Row],[Количество]]&lt;0,E333*F333*(-1),E333*F333)</f>
        <v>13697.072473115648</v>
      </c>
    </row>
    <row r="334" spans="1:8" x14ac:dyDescent="0.25">
      <c r="A334" s="6">
        <v>342</v>
      </c>
      <c r="B334" s="6" t="s">
        <v>11</v>
      </c>
      <c r="C334" s="7">
        <v>43816</v>
      </c>
      <c r="D334" s="6" t="s">
        <v>18</v>
      </c>
      <c r="E334" s="8">
        <v>37</v>
      </c>
      <c r="F334" s="9">
        <v>1131.1652988941214</v>
      </c>
      <c r="G334" s="6" t="s">
        <v>21</v>
      </c>
      <c r="H334" s="6">
        <f>IF(Таблица4[[#This Row],[Количество]]&lt;0,E334*F334*(-1),E334*F334)</f>
        <v>41853.116059082495</v>
      </c>
    </row>
    <row r="335" spans="1:8" x14ac:dyDescent="0.25">
      <c r="A335" s="6">
        <v>343</v>
      </c>
      <c r="B335" s="6" t="s">
        <v>10</v>
      </c>
      <c r="C335" s="7">
        <v>44241</v>
      </c>
      <c r="D335" s="6" t="s">
        <v>19</v>
      </c>
      <c r="E335" s="8">
        <v>15</v>
      </c>
      <c r="F335" s="9">
        <v>466.3789886326183</v>
      </c>
      <c r="G335" s="6" t="s">
        <v>21</v>
      </c>
      <c r="H335" s="6">
        <f>IF(Таблица4[[#This Row],[Количество]]&lt;0,E335*F335*(-1),E335*F335)</f>
        <v>6995.6848294892743</v>
      </c>
    </row>
    <row r="336" spans="1:8" x14ac:dyDescent="0.25">
      <c r="A336" s="6">
        <v>344</v>
      </c>
      <c r="B336" s="6" t="s">
        <v>7</v>
      </c>
      <c r="C336" s="7">
        <v>43977</v>
      </c>
      <c r="D336" s="6" t="s">
        <v>20</v>
      </c>
      <c r="E336" s="8">
        <v>94</v>
      </c>
      <c r="F336" s="9">
        <v>2836.2009758002928</v>
      </c>
      <c r="G336" s="6" t="s">
        <v>24</v>
      </c>
      <c r="H336" s="6">
        <f>IF(Таблица4[[#This Row],[Количество]]&lt;0,E336*F336*(-1),E336*F336)</f>
        <v>266602.89172522753</v>
      </c>
    </row>
    <row r="337" spans="1:8" x14ac:dyDescent="0.25">
      <c r="A337" s="6">
        <v>345</v>
      </c>
      <c r="B337" s="6" t="s">
        <v>9</v>
      </c>
      <c r="C337" s="7">
        <v>44395</v>
      </c>
      <c r="D337" s="6" t="s">
        <v>20</v>
      </c>
      <c r="E337" s="8">
        <v>85</v>
      </c>
      <c r="F337" s="9">
        <v>2572.8530472715238</v>
      </c>
      <c r="G337" s="6" t="s">
        <v>22</v>
      </c>
      <c r="H337" s="6">
        <f>IF(Таблица4[[#This Row],[Количество]]&lt;0,E337*F337*(-1),E337*F337)</f>
        <v>218692.50901807952</v>
      </c>
    </row>
    <row r="338" spans="1:8" x14ac:dyDescent="0.25">
      <c r="A338" s="6">
        <v>346</v>
      </c>
      <c r="B338" s="6" t="s">
        <v>10</v>
      </c>
      <c r="C338" s="7">
        <v>44153</v>
      </c>
      <c r="D338" s="6" t="s">
        <v>18</v>
      </c>
      <c r="E338" s="8">
        <v>95</v>
      </c>
      <c r="F338" s="9">
        <v>2868.6402627293555</v>
      </c>
      <c r="G338" s="6" t="s">
        <v>23</v>
      </c>
      <c r="H338" s="6">
        <f>IF(Таблица4[[#This Row],[Количество]]&lt;0,E338*F338*(-1),E338*F338)</f>
        <v>272520.82495928876</v>
      </c>
    </row>
    <row r="339" spans="1:8" x14ac:dyDescent="0.25">
      <c r="A339" s="6">
        <v>347</v>
      </c>
      <c r="B339" s="6" t="s">
        <v>12</v>
      </c>
      <c r="C339" s="7">
        <v>44340</v>
      </c>
      <c r="D339" s="6" t="s">
        <v>19</v>
      </c>
      <c r="E339" s="8">
        <v>25</v>
      </c>
      <c r="F339" s="9">
        <v>763.68933708358372</v>
      </c>
      <c r="G339" s="6" t="s">
        <v>22</v>
      </c>
      <c r="H339" s="6">
        <f>IF(Таблица4[[#This Row],[Количество]]&lt;0,E339*F339*(-1),E339*F339)</f>
        <v>19092.233427089592</v>
      </c>
    </row>
    <row r="340" spans="1:8" x14ac:dyDescent="0.25">
      <c r="A340" s="6">
        <v>348</v>
      </c>
      <c r="B340" s="6" t="s">
        <v>13</v>
      </c>
      <c r="C340" s="7">
        <v>43574</v>
      </c>
      <c r="D340" s="6" t="s">
        <v>20</v>
      </c>
      <c r="E340" s="8">
        <v>69</v>
      </c>
      <c r="F340" s="9">
        <v>2086.0710544458852</v>
      </c>
      <c r="G340" s="6" t="s">
        <v>23</v>
      </c>
      <c r="H340" s="6">
        <f>IF(Таблица4[[#This Row],[Количество]]&lt;0,E340*F340*(-1),E340*F340)</f>
        <v>143938.90275676607</v>
      </c>
    </row>
    <row r="341" spans="1:8" x14ac:dyDescent="0.25">
      <c r="A341" s="6">
        <v>349</v>
      </c>
      <c r="B341" s="6" t="s">
        <v>14</v>
      </c>
      <c r="C341" s="7">
        <v>44439</v>
      </c>
      <c r="D341" s="6" t="s">
        <v>17</v>
      </c>
      <c r="E341" s="8">
        <v>72</v>
      </c>
      <c r="F341" s="9">
        <v>2186.6914833137885</v>
      </c>
      <c r="G341" s="6" t="s">
        <v>24</v>
      </c>
      <c r="H341" s="6">
        <f>IF(Таблица4[[#This Row],[Количество]]&lt;0,E341*F341*(-1),E341*F341)</f>
        <v>157441.78679859277</v>
      </c>
    </row>
    <row r="342" spans="1:8" x14ac:dyDescent="0.25">
      <c r="A342" s="6">
        <v>350</v>
      </c>
      <c r="B342" s="6" t="s">
        <v>15</v>
      </c>
      <c r="C342" s="7">
        <v>43508</v>
      </c>
      <c r="D342" s="6" t="s">
        <v>19</v>
      </c>
      <c r="E342" s="8">
        <v>-4</v>
      </c>
      <c r="F342" s="9">
        <v>-95.040489301123898</v>
      </c>
      <c r="G342" s="6" t="s">
        <v>23</v>
      </c>
      <c r="H342" s="6">
        <f>IF(Таблица4[[#This Row],[Количество]]&lt;0,E342*F342*(-1),E342*F342)</f>
        <v>-380.16195720449559</v>
      </c>
    </row>
    <row r="343" spans="1:8" x14ac:dyDescent="0.25">
      <c r="A343" s="6">
        <v>351</v>
      </c>
      <c r="B343" s="6" t="s">
        <v>10</v>
      </c>
      <c r="C343" s="7">
        <v>44373</v>
      </c>
      <c r="D343" s="6" t="s">
        <v>19</v>
      </c>
      <c r="E343" s="8">
        <v>21</v>
      </c>
      <c r="F343" s="9">
        <v>648.47838929147326</v>
      </c>
      <c r="G343" s="6" t="s">
        <v>23</v>
      </c>
      <c r="H343" s="6">
        <f>IF(Таблица4[[#This Row],[Количество]]&lt;0,E343*F343*(-1),E343*F343)</f>
        <v>13618.046175120939</v>
      </c>
    </row>
    <row r="344" spans="1:8" x14ac:dyDescent="0.25">
      <c r="A344" s="6">
        <v>352</v>
      </c>
      <c r="B344" s="6" t="s">
        <v>10</v>
      </c>
      <c r="C344" s="7">
        <v>44208</v>
      </c>
      <c r="D344" s="6" t="s">
        <v>16</v>
      </c>
      <c r="E344" s="8">
        <v>85</v>
      </c>
      <c r="F344" s="9">
        <v>2569.6799909003535</v>
      </c>
      <c r="G344" s="6" t="s">
        <v>21</v>
      </c>
      <c r="H344" s="6">
        <f>IF(Таблица4[[#This Row],[Количество]]&lt;0,E344*F344*(-1),E344*F344)</f>
        <v>218422.79922653004</v>
      </c>
    </row>
    <row r="345" spans="1:8" x14ac:dyDescent="0.25">
      <c r="A345" s="6">
        <v>353</v>
      </c>
      <c r="B345" s="6" t="s">
        <v>12</v>
      </c>
      <c r="C345" s="7">
        <v>44450</v>
      </c>
      <c r="D345" s="6" t="s">
        <v>16</v>
      </c>
      <c r="E345" s="8">
        <v>85</v>
      </c>
      <c r="F345" s="9">
        <v>2570.9598807037378</v>
      </c>
      <c r="G345" s="6" t="s">
        <v>22</v>
      </c>
      <c r="H345" s="6">
        <f>IF(Таблица4[[#This Row],[Количество]]&lt;0,E345*F345*(-1),E345*F345)</f>
        <v>218531.5898598177</v>
      </c>
    </row>
    <row r="346" spans="1:8" x14ac:dyDescent="0.25">
      <c r="A346" s="6">
        <v>354</v>
      </c>
      <c r="B346" s="6" t="s">
        <v>7</v>
      </c>
      <c r="C346" s="7">
        <v>44483</v>
      </c>
      <c r="D346" s="6" t="s">
        <v>18</v>
      </c>
      <c r="E346" s="8">
        <v>79</v>
      </c>
      <c r="F346" s="9">
        <v>2397.5589662492748</v>
      </c>
      <c r="G346" s="6" t="s">
        <v>22</v>
      </c>
      <c r="H346" s="6">
        <f>IF(Таблица4[[#This Row],[Количество]]&lt;0,E346*F346*(-1),E346*F346)</f>
        <v>189407.1583336927</v>
      </c>
    </row>
    <row r="347" spans="1:8" x14ac:dyDescent="0.25">
      <c r="A347" s="6">
        <v>355</v>
      </c>
      <c r="B347" s="6" t="s">
        <v>14</v>
      </c>
      <c r="C347" s="7">
        <v>43717</v>
      </c>
      <c r="D347" s="6" t="s">
        <v>18</v>
      </c>
      <c r="E347" s="8">
        <v>81</v>
      </c>
      <c r="F347" s="9">
        <v>2450.1127594931818</v>
      </c>
      <c r="G347" s="6" t="s">
        <v>22</v>
      </c>
      <c r="H347" s="6">
        <f>IF(Таблица4[[#This Row],[Количество]]&lt;0,E347*F347*(-1),E347*F347)</f>
        <v>198459.13351894772</v>
      </c>
    </row>
    <row r="348" spans="1:8" x14ac:dyDescent="0.25">
      <c r="A348" s="6">
        <v>356</v>
      </c>
      <c r="B348" s="6" t="s">
        <v>7</v>
      </c>
      <c r="C348" s="7">
        <v>43706</v>
      </c>
      <c r="D348" s="6" t="s">
        <v>16</v>
      </c>
      <c r="E348" s="8">
        <v>76</v>
      </c>
      <c r="F348" s="9">
        <v>2295.7757100656295</v>
      </c>
      <c r="G348" s="6" t="s">
        <v>21</v>
      </c>
      <c r="H348" s="6">
        <f>IF(Таблица4[[#This Row],[Количество]]&lt;0,E348*F348*(-1),E348*F348)</f>
        <v>174478.95396498783</v>
      </c>
    </row>
    <row r="349" spans="1:8" x14ac:dyDescent="0.25">
      <c r="A349" s="6">
        <v>357</v>
      </c>
      <c r="B349" s="6" t="s">
        <v>7</v>
      </c>
      <c r="C349" s="7">
        <v>44362</v>
      </c>
      <c r="D349" s="6" t="s">
        <v>18</v>
      </c>
      <c r="E349" s="8">
        <v>31</v>
      </c>
      <c r="F349" s="9">
        <v>954.11837871052694</v>
      </c>
      <c r="G349" s="6" t="s">
        <v>21</v>
      </c>
      <c r="H349" s="6">
        <f>IF(Таблица4[[#This Row],[Количество]]&lt;0,E349*F349*(-1),E349*F349)</f>
        <v>29577.669740026337</v>
      </c>
    </row>
    <row r="350" spans="1:8" x14ac:dyDescent="0.25">
      <c r="A350" s="6">
        <v>358</v>
      </c>
      <c r="B350" s="6" t="s">
        <v>15</v>
      </c>
      <c r="C350" s="7">
        <v>44461</v>
      </c>
      <c r="D350" s="6" t="s">
        <v>16</v>
      </c>
      <c r="E350" s="8">
        <v>44</v>
      </c>
      <c r="F350" s="9">
        <v>1338.415574635922</v>
      </c>
      <c r="G350" s="6" t="s">
        <v>22</v>
      </c>
      <c r="H350" s="6">
        <f>IF(Таблица4[[#This Row],[Количество]]&lt;0,E350*F350*(-1),E350*F350)</f>
        <v>58890.285283980571</v>
      </c>
    </row>
    <row r="351" spans="1:8" x14ac:dyDescent="0.25">
      <c r="A351" s="6">
        <v>359</v>
      </c>
      <c r="B351" s="6" t="s">
        <v>8</v>
      </c>
      <c r="C351" s="7">
        <v>43816</v>
      </c>
      <c r="D351" s="6" t="s">
        <v>19</v>
      </c>
      <c r="E351" s="8">
        <v>44</v>
      </c>
      <c r="F351" s="9">
        <v>1339.0724137081766</v>
      </c>
      <c r="G351" s="6" t="s">
        <v>23</v>
      </c>
      <c r="H351" s="6">
        <f>IF(Таблица4[[#This Row],[Количество]]&lt;0,E351*F351*(-1),E351*F351)</f>
        <v>58919.18620315977</v>
      </c>
    </row>
    <row r="352" spans="1:8" x14ac:dyDescent="0.25">
      <c r="A352" s="6">
        <v>360</v>
      </c>
      <c r="B352" s="6" t="s">
        <v>11</v>
      </c>
      <c r="C352" s="7">
        <v>43977</v>
      </c>
      <c r="D352" s="6" t="s">
        <v>20</v>
      </c>
      <c r="E352" s="8">
        <v>70</v>
      </c>
      <c r="F352" s="9">
        <v>2116.8588054687571</v>
      </c>
      <c r="G352" s="6" t="s">
        <v>22</v>
      </c>
      <c r="H352" s="6">
        <f>IF(Таблица4[[#This Row],[Количество]]&lt;0,E352*F352*(-1),E352*F352)</f>
        <v>148180.11638281299</v>
      </c>
    </row>
    <row r="353" spans="1:8" x14ac:dyDescent="0.25">
      <c r="A353" s="6">
        <v>361</v>
      </c>
      <c r="B353" s="6" t="s">
        <v>11</v>
      </c>
      <c r="C353" s="7">
        <v>44164</v>
      </c>
      <c r="D353" s="6" t="s">
        <v>17</v>
      </c>
      <c r="E353" s="8">
        <v>-4</v>
      </c>
      <c r="F353" s="9">
        <v>-94.531080152815832</v>
      </c>
      <c r="G353" s="6" t="s">
        <v>21</v>
      </c>
      <c r="H353" s="6">
        <f>IF(Таблица4[[#This Row],[Количество]]&lt;0,E353*F353*(-1),E353*F353)</f>
        <v>-378.12432061126333</v>
      </c>
    </row>
    <row r="354" spans="1:8" x14ac:dyDescent="0.25">
      <c r="A354" s="6">
        <v>362</v>
      </c>
      <c r="B354" s="6" t="s">
        <v>14</v>
      </c>
      <c r="C354" s="7">
        <v>44516</v>
      </c>
      <c r="D354" s="6" t="s">
        <v>18</v>
      </c>
      <c r="E354" s="8">
        <v>28</v>
      </c>
      <c r="F354" s="9">
        <v>863.34638190049282</v>
      </c>
      <c r="G354" s="6" t="s">
        <v>24</v>
      </c>
      <c r="H354" s="6">
        <f>IF(Таблица4[[#This Row],[Количество]]&lt;0,E354*F354*(-1),E354*F354)</f>
        <v>24173.698693213799</v>
      </c>
    </row>
    <row r="355" spans="1:8" x14ac:dyDescent="0.25">
      <c r="A355" s="6">
        <v>363</v>
      </c>
      <c r="B355" s="6" t="s">
        <v>7</v>
      </c>
      <c r="C355" s="7">
        <v>43750</v>
      </c>
      <c r="D355" s="6" t="s">
        <v>20</v>
      </c>
      <c r="E355" s="8">
        <v>83</v>
      </c>
      <c r="F355" s="9">
        <v>2506.0923862889704</v>
      </c>
      <c r="G355" s="6" t="s">
        <v>22</v>
      </c>
      <c r="H355" s="6">
        <f>IF(Таблица4[[#This Row],[Количество]]&lt;0,E355*F355*(-1),E355*F355)</f>
        <v>208005.66806198453</v>
      </c>
    </row>
    <row r="356" spans="1:8" x14ac:dyDescent="0.25">
      <c r="A356" s="6">
        <v>364</v>
      </c>
      <c r="B356" s="6" t="s">
        <v>9</v>
      </c>
      <c r="C356" s="7">
        <v>43651</v>
      </c>
      <c r="D356" s="6" t="s">
        <v>18</v>
      </c>
      <c r="E356" s="8">
        <v>46</v>
      </c>
      <c r="F356" s="9">
        <v>1404.7993678432567</v>
      </c>
      <c r="G356" s="6" t="s">
        <v>22</v>
      </c>
      <c r="H356" s="6">
        <f>IF(Таблица4[[#This Row],[Количество]]&lt;0,E356*F356*(-1),E356*F356)</f>
        <v>64620.770920789808</v>
      </c>
    </row>
    <row r="357" spans="1:8" x14ac:dyDescent="0.25">
      <c r="A357" s="6">
        <v>365</v>
      </c>
      <c r="B357" s="6" t="s">
        <v>14</v>
      </c>
      <c r="C357" s="7">
        <v>43607</v>
      </c>
      <c r="D357" s="6" t="s">
        <v>18</v>
      </c>
      <c r="E357" s="8">
        <v>88</v>
      </c>
      <c r="F357" s="9">
        <v>2663.5125676130951</v>
      </c>
      <c r="G357" s="6" t="s">
        <v>23</v>
      </c>
      <c r="H357" s="6">
        <f>IF(Таблица4[[#This Row],[Количество]]&lt;0,E357*F357*(-1),E357*F357)</f>
        <v>234389.10594995238</v>
      </c>
    </row>
    <row r="358" spans="1:8" x14ac:dyDescent="0.25">
      <c r="A358" s="6">
        <v>366</v>
      </c>
      <c r="B358" s="6" t="s">
        <v>12</v>
      </c>
      <c r="C358" s="7">
        <v>44483</v>
      </c>
      <c r="D358" s="6" t="s">
        <v>18</v>
      </c>
      <c r="E358" s="8">
        <v>-9</v>
      </c>
      <c r="F358" s="9">
        <v>-245.37461299444743</v>
      </c>
      <c r="G358" s="6" t="s">
        <v>21</v>
      </c>
      <c r="H358" s="6">
        <f>IF(Таблица4[[#This Row],[Количество]]&lt;0,E358*F358*(-1),E358*F358)</f>
        <v>-2208.3715169500269</v>
      </c>
    </row>
    <row r="359" spans="1:8" x14ac:dyDescent="0.25">
      <c r="A359" s="6">
        <v>367</v>
      </c>
      <c r="B359" s="6" t="s">
        <v>13</v>
      </c>
      <c r="C359" s="7">
        <v>44417</v>
      </c>
      <c r="D359" s="6" t="s">
        <v>17</v>
      </c>
      <c r="E359" s="8">
        <v>-8</v>
      </c>
      <c r="F359" s="9">
        <v>-218.25357589950653</v>
      </c>
      <c r="G359" s="6" t="s">
        <v>23</v>
      </c>
      <c r="H359" s="6">
        <f>IF(Таблица4[[#This Row],[Количество]]&lt;0,E359*F359*(-1),E359*F359)</f>
        <v>-1746.0286071960522</v>
      </c>
    </row>
    <row r="360" spans="1:8" x14ac:dyDescent="0.25">
      <c r="A360" s="6">
        <v>368</v>
      </c>
      <c r="B360" s="6" t="s">
        <v>10</v>
      </c>
      <c r="C360" s="7">
        <v>43651</v>
      </c>
      <c r="D360" s="6" t="s">
        <v>17</v>
      </c>
      <c r="E360" s="8">
        <v>37</v>
      </c>
      <c r="F360" s="9">
        <v>1130.101592216552</v>
      </c>
      <c r="G360" s="6" t="s">
        <v>24</v>
      </c>
      <c r="H360" s="6">
        <f>IF(Таблица4[[#This Row],[Количество]]&lt;0,E360*F360*(-1),E360*F360)</f>
        <v>41813.758912012425</v>
      </c>
    </row>
    <row r="361" spans="1:8" x14ac:dyDescent="0.25">
      <c r="A361" s="6">
        <v>369</v>
      </c>
      <c r="B361" s="6" t="s">
        <v>13</v>
      </c>
      <c r="C361" s="7">
        <v>43889</v>
      </c>
      <c r="D361" s="6" t="s">
        <v>17</v>
      </c>
      <c r="E361" s="8">
        <v>20</v>
      </c>
      <c r="F361" s="9">
        <v>616.78792828420046</v>
      </c>
      <c r="G361" s="6" t="s">
        <v>21</v>
      </c>
      <c r="H361" s="6">
        <f>IF(Таблица4[[#This Row],[Количество]]&lt;0,E361*F361*(-1),E361*F361)</f>
        <v>12335.758565684009</v>
      </c>
    </row>
    <row r="362" spans="1:8" x14ac:dyDescent="0.25">
      <c r="A362" s="6">
        <v>370</v>
      </c>
      <c r="B362" s="6" t="s">
        <v>11</v>
      </c>
      <c r="C362" s="7">
        <v>44450</v>
      </c>
      <c r="D362" s="6" t="s">
        <v>18</v>
      </c>
      <c r="E362" s="8">
        <v>2</v>
      </c>
      <c r="F362" s="9">
        <v>77.509272810830453</v>
      </c>
      <c r="G362" s="6" t="s">
        <v>23</v>
      </c>
      <c r="H362" s="6">
        <f>IF(Таблица4[[#This Row],[Количество]]&lt;0,E362*F362*(-1),E362*F362)</f>
        <v>155.01854562166091</v>
      </c>
    </row>
    <row r="363" spans="1:8" x14ac:dyDescent="0.25">
      <c r="A363" s="6">
        <v>371</v>
      </c>
      <c r="B363" s="6" t="s">
        <v>7</v>
      </c>
      <c r="C363" s="7">
        <v>44428</v>
      </c>
      <c r="D363" s="6" t="s">
        <v>16</v>
      </c>
      <c r="E363" s="8">
        <v>36</v>
      </c>
      <c r="F363" s="9">
        <v>1105.9418125988079</v>
      </c>
      <c r="G363" s="6" t="s">
        <v>22</v>
      </c>
      <c r="H363" s="6">
        <f>IF(Таблица4[[#This Row],[Количество]]&lt;0,E363*F363*(-1),E363*F363)</f>
        <v>39813.905253557088</v>
      </c>
    </row>
    <row r="364" spans="1:8" x14ac:dyDescent="0.25">
      <c r="A364" s="6">
        <v>372</v>
      </c>
      <c r="B364" s="6" t="s">
        <v>7</v>
      </c>
      <c r="C364" s="7">
        <v>44472</v>
      </c>
      <c r="D364" s="6" t="s">
        <v>20</v>
      </c>
      <c r="E364" s="8">
        <v>34</v>
      </c>
      <c r="F364" s="9">
        <v>1038.8965096458592</v>
      </c>
      <c r="G364" s="6" t="s">
        <v>23</v>
      </c>
      <c r="H364" s="6">
        <f>IF(Таблица4[[#This Row],[Количество]]&lt;0,E364*F364*(-1),E364*F364)</f>
        <v>35322.481327959213</v>
      </c>
    </row>
    <row r="365" spans="1:8" x14ac:dyDescent="0.25">
      <c r="A365" s="6">
        <v>373</v>
      </c>
      <c r="B365" s="6" t="s">
        <v>9</v>
      </c>
      <c r="C365" s="7">
        <v>43585</v>
      </c>
      <c r="D365" s="6" t="s">
        <v>16</v>
      </c>
      <c r="E365" s="8">
        <v>84</v>
      </c>
      <c r="F365" s="9">
        <v>2538.932206157504</v>
      </c>
      <c r="G365" s="6" t="s">
        <v>24</v>
      </c>
      <c r="H365" s="6">
        <f>IF(Таблица4[[#This Row],[Количество]]&lt;0,E365*F365*(-1),E365*F365)</f>
        <v>213270.30531723035</v>
      </c>
    </row>
    <row r="366" spans="1:8" x14ac:dyDescent="0.25">
      <c r="A366" s="6">
        <v>374</v>
      </c>
      <c r="B366" s="6" t="s">
        <v>13</v>
      </c>
      <c r="C366" s="7">
        <v>43695</v>
      </c>
      <c r="D366" s="6" t="s">
        <v>20</v>
      </c>
      <c r="E366" s="8">
        <v>89</v>
      </c>
      <c r="F366" s="9">
        <v>2684.7594870423104</v>
      </c>
      <c r="G366" s="6" t="s">
        <v>21</v>
      </c>
      <c r="H366" s="6">
        <f>IF(Таблица4[[#This Row],[Количество]]&lt;0,E366*F366*(-1),E366*F366)</f>
        <v>238943.59434676563</v>
      </c>
    </row>
    <row r="367" spans="1:8" x14ac:dyDescent="0.25">
      <c r="A367" s="6">
        <v>375</v>
      </c>
      <c r="B367" s="6" t="s">
        <v>15</v>
      </c>
      <c r="C367" s="7">
        <v>43497</v>
      </c>
      <c r="D367" s="6" t="s">
        <v>18</v>
      </c>
      <c r="E367" s="8">
        <v>31</v>
      </c>
      <c r="F367" s="9">
        <v>956.80691267513805</v>
      </c>
      <c r="G367" s="6" t="s">
        <v>22</v>
      </c>
      <c r="H367" s="6">
        <f>IF(Таблица4[[#This Row],[Количество]]&lt;0,E367*F367*(-1),E367*F367)</f>
        <v>29661.014292929278</v>
      </c>
    </row>
    <row r="368" spans="1:8" x14ac:dyDescent="0.25">
      <c r="A368" s="6">
        <v>376</v>
      </c>
      <c r="B368" s="6" t="s">
        <v>9</v>
      </c>
      <c r="C368" s="7">
        <v>43911</v>
      </c>
      <c r="D368" s="6" t="s">
        <v>18</v>
      </c>
      <c r="E368" s="8">
        <v>7</v>
      </c>
      <c r="F368" s="9">
        <v>225.45863255239365</v>
      </c>
      <c r="G368" s="6" t="s">
        <v>23</v>
      </c>
      <c r="H368" s="6">
        <f>IF(Таблица4[[#This Row],[Количество]]&lt;0,E368*F368*(-1),E368*F368)</f>
        <v>1578.2104278667555</v>
      </c>
    </row>
    <row r="369" spans="1:8" x14ac:dyDescent="0.25">
      <c r="A369" s="6">
        <v>377</v>
      </c>
      <c r="B369" s="6" t="s">
        <v>13</v>
      </c>
      <c r="C369" s="7">
        <v>43867</v>
      </c>
      <c r="D369" s="6" t="s">
        <v>18</v>
      </c>
      <c r="E369" s="8">
        <v>7</v>
      </c>
      <c r="F369" s="9">
        <v>229.39193343037169</v>
      </c>
      <c r="G369" s="6" t="s">
        <v>23</v>
      </c>
      <c r="H369" s="6">
        <f>IF(Таблица4[[#This Row],[Количество]]&lt;0,E369*F369*(-1),E369*F369)</f>
        <v>1605.7435340126019</v>
      </c>
    </row>
    <row r="370" spans="1:8" x14ac:dyDescent="0.25">
      <c r="A370" s="6">
        <v>378</v>
      </c>
      <c r="B370" s="6" t="s">
        <v>12</v>
      </c>
      <c r="C370" s="7">
        <v>43519</v>
      </c>
      <c r="D370" s="6" t="s">
        <v>16</v>
      </c>
      <c r="E370" s="8">
        <v>76</v>
      </c>
      <c r="F370" s="9">
        <v>2298.9259006043185</v>
      </c>
      <c r="G370" s="6" t="s">
        <v>21</v>
      </c>
      <c r="H370" s="6">
        <f>IF(Таблица4[[#This Row],[Количество]]&lt;0,E370*F370*(-1),E370*F370)</f>
        <v>174718.36844592821</v>
      </c>
    </row>
    <row r="371" spans="1:8" x14ac:dyDescent="0.25">
      <c r="A371" s="6">
        <v>379</v>
      </c>
      <c r="B371" s="6" t="s">
        <v>15</v>
      </c>
      <c r="C371" s="7">
        <v>44043</v>
      </c>
      <c r="D371" s="6" t="s">
        <v>17</v>
      </c>
      <c r="E371" s="8">
        <v>6</v>
      </c>
      <c r="F371" s="9">
        <v>195.61017308486777</v>
      </c>
      <c r="G371" s="6" t="s">
        <v>23</v>
      </c>
      <c r="H371" s="6">
        <f>IF(Таблица4[[#This Row],[Количество]]&lt;0,E371*F371*(-1),E371*F371)</f>
        <v>1173.6610385092067</v>
      </c>
    </row>
    <row r="372" spans="1:8" x14ac:dyDescent="0.25">
      <c r="A372" s="6">
        <v>380</v>
      </c>
      <c r="B372" s="6" t="s">
        <v>11</v>
      </c>
      <c r="C372" s="7">
        <v>43761</v>
      </c>
      <c r="D372" s="6" t="s">
        <v>18</v>
      </c>
      <c r="E372" s="8">
        <v>43</v>
      </c>
      <c r="F372" s="9">
        <v>1302.8590210776713</v>
      </c>
      <c r="G372" s="6" t="s">
        <v>23</v>
      </c>
      <c r="H372" s="6">
        <f>IF(Таблица4[[#This Row],[Количество]]&lt;0,E372*F372*(-1),E372*F372)</f>
        <v>56022.937906339866</v>
      </c>
    </row>
    <row r="373" spans="1:8" x14ac:dyDescent="0.25">
      <c r="A373" s="6">
        <v>381</v>
      </c>
      <c r="B373" s="6" t="s">
        <v>9</v>
      </c>
      <c r="C373" s="7">
        <v>43845</v>
      </c>
      <c r="D373" s="6" t="s">
        <v>20</v>
      </c>
      <c r="E373" s="8">
        <v>20</v>
      </c>
      <c r="F373" s="9">
        <v>621.82772082560268</v>
      </c>
      <c r="G373" s="6" t="s">
        <v>23</v>
      </c>
      <c r="H373" s="6">
        <f>IF(Таблица4[[#This Row],[Количество]]&lt;0,E373*F373*(-1),E373*F373)</f>
        <v>12436.554416512054</v>
      </c>
    </row>
    <row r="374" spans="1:8" x14ac:dyDescent="0.25">
      <c r="A374" s="6">
        <v>382</v>
      </c>
      <c r="B374" s="6" t="s">
        <v>15</v>
      </c>
      <c r="C374" s="7">
        <v>43541</v>
      </c>
      <c r="D374" s="6" t="s">
        <v>19</v>
      </c>
      <c r="E374" s="8">
        <v>11</v>
      </c>
      <c r="F374" s="9">
        <v>350.76818705440883</v>
      </c>
      <c r="G374" s="6" t="s">
        <v>22</v>
      </c>
      <c r="H374" s="6">
        <f>IF(Таблица4[[#This Row],[Количество]]&lt;0,E374*F374*(-1),E374*F374)</f>
        <v>3858.4500575984971</v>
      </c>
    </row>
    <row r="375" spans="1:8" x14ac:dyDescent="0.25">
      <c r="A375" s="6">
        <v>383</v>
      </c>
      <c r="B375" s="6" t="s">
        <v>14</v>
      </c>
      <c r="C375" s="7">
        <v>44373</v>
      </c>
      <c r="D375" s="6" t="s">
        <v>16</v>
      </c>
      <c r="E375" s="8">
        <v>35</v>
      </c>
      <c r="F375" s="9">
        <v>1070.5323824700536</v>
      </c>
      <c r="G375" s="6" t="s">
        <v>21</v>
      </c>
      <c r="H375" s="6">
        <f>IF(Таблица4[[#This Row],[Количество]]&lt;0,E375*F375*(-1),E375*F375)</f>
        <v>37468.633386451875</v>
      </c>
    </row>
    <row r="376" spans="1:8" x14ac:dyDescent="0.25">
      <c r="A376" s="6">
        <v>384</v>
      </c>
      <c r="B376" s="6" t="s">
        <v>12</v>
      </c>
      <c r="C376" s="7">
        <v>43541</v>
      </c>
      <c r="D376" s="6" t="s">
        <v>17</v>
      </c>
      <c r="E376" s="8">
        <v>72</v>
      </c>
      <c r="F376" s="9">
        <v>2181.5023917907856</v>
      </c>
      <c r="G376" s="6" t="s">
        <v>22</v>
      </c>
      <c r="H376" s="6">
        <f>IF(Таблица4[[#This Row],[Количество]]&lt;0,E376*F376*(-1),E376*F376)</f>
        <v>157068.17220893656</v>
      </c>
    </row>
    <row r="377" spans="1:8" x14ac:dyDescent="0.25">
      <c r="A377" s="6">
        <v>385</v>
      </c>
      <c r="B377" s="6" t="s">
        <v>9</v>
      </c>
      <c r="C377" s="7">
        <v>43977</v>
      </c>
      <c r="D377" s="6" t="s">
        <v>17</v>
      </c>
      <c r="E377" s="8">
        <v>49</v>
      </c>
      <c r="F377" s="9">
        <v>1489.2692975074797</v>
      </c>
      <c r="G377" s="6" t="s">
        <v>23</v>
      </c>
      <c r="H377" s="6">
        <f>IF(Таблица4[[#This Row],[Количество]]&lt;0,E377*F377*(-1),E377*F377)</f>
        <v>72974.1955778665</v>
      </c>
    </row>
    <row r="378" spans="1:8" x14ac:dyDescent="0.25">
      <c r="A378" s="6">
        <v>386</v>
      </c>
      <c r="B378" s="6" t="s">
        <v>14</v>
      </c>
      <c r="C378" s="7">
        <v>43530</v>
      </c>
      <c r="D378" s="6" t="s">
        <v>17</v>
      </c>
      <c r="E378" s="8">
        <v>88</v>
      </c>
      <c r="F378" s="9">
        <v>2666.4631383797941</v>
      </c>
      <c r="G378" s="6" t="s">
        <v>24</v>
      </c>
      <c r="H378" s="6">
        <f>IF(Таблица4[[#This Row],[Количество]]&lt;0,E378*F378*(-1),E378*F378)</f>
        <v>234648.75617742189</v>
      </c>
    </row>
    <row r="379" spans="1:8" x14ac:dyDescent="0.25">
      <c r="A379" s="6">
        <v>387</v>
      </c>
      <c r="B379" s="6" t="s">
        <v>7</v>
      </c>
      <c r="C379" s="7">
        <v>43552</v>
      </c>
      <c r="D379" s="6" t="s">
        <v>17</v>
      </c>
      <c r="E379" s="8">
        <v>45</v>
      </c>
      <c r="F379" s="9">
        <v>1360.0734165157533</v>
      </c>
      <c r="G379" s="6" t="s">
        <v>24</v>
      </c>
      <c r="H379" s="6">
        <f>IF(Таблица4[[#This Row],[Количество]]&lt;0,E379*F379*(-1),E379*F379)</f>
        <v>61203.303743208897</v>
      </c>
    </row>
    <row r="380" spans="1:8" x14ac:dyDescent="0.25">
      <c r="A380" s="6">
        <v>388</v>
      </c>
      <c r="B380" s="6" t="s">
        <v>7</v>
      </c>
      <c r="C380" s="7">
        <v>43911</v>
      </c>
      <c r="D380" s="6" t="s">
        <v>18</v>
      </c>
      <c r="E380" s="8">
        <v>37</v>
      </c>
      <c r="F380" s="9">
        <v>1129.2900415721101</v>
      </c>
      <c r="G380" s="6" t="s">
        <v>24</v>
      </c>
      <c r="H380" s="6">
        <f>IF(Таблица4[[#This Row],[Количество]]&lt;0,E380*F380*(-1),E380*F380)</f>
        <v>41783.731538168075</v>
      </c>
    </row>
    <row r="381" spans="1:8" x14ac:dyDescent="0.25">
      <c r="A381" s="6">
        <v>389</v>
      </c>
      <c r="B381" s="6" t="s">
        <v>10</v>
      </c>
      <c r="C381" s="7">
        <v>44296</v>
      </c>
      <c r="D381" s="6" t="s">
        <v>18</v>
      </c>
      <c r="E381" s="8">
        <v>12</v>
      </c>
      <c r="F381" s="9">
        <v>386.18337900456311</v>
      </c>
      <c r="G381" s="6" t="s">
        <v>24</v>
      </c>
      <c r="H381" s="6">
        <f>IF(Таблица4[[#This Row],[Количество]]&lt;0,E381*F381*(-1),E381*F381)</f>
        <v>4634.2005480547577</v>
      </c>
    </row>
    <row r="382" spans="1:8" x14ac:dyDescent="0.25">
      <c r="A382" s="6">
        <v>390</v>
      </c>
      <c r="B382" s="6" t="s">
        <v>14</v>
      </c>
      <c r="C382" s="7">
        <v>43966</v>
      </c>
      <c r="D382" s="6" t="s">
        <v>20</v>
      </c>
      <c r="E382" s="8">
        <v>18</v>
      </c>
      <c r="F382" s="9">
        <v>559.32067779481031</v>
      </c>
      <c r="G382" s="6" t="s">
        <v>24</v>
      </c>
      <c r="H382" s="6">
        <f>IF(Таблица4[[#This Row],[Количество]]&lt;0,E382*F382*(-1),E382*F382)</f>
        <v>10067.772200306586</v>
      </c>
    </row>
    <row r="383" spans="1:8" x14ac:dyDescent="0.25">
      <c r="A383" s="6">
        <v>391</v>
      </c>
      <c r="B383" s="6" t="s">
        <v>13</v>
      </c>
      <c r="C383" s="7">
        <v>43486</v>
      </c>
      <c r="D383" s="6" t="s">
        <v>18</v>
      </c>
      <c r="E383" s="8">
        <v>75</v>
      </c>
      <c r="F383" s="9">
        <v>2269.9796556311476</v>
      </c>
      <c r="G383" s="6" t="s">
        <v>22</v>
      </c>
      <c r="H383" s="6">
        <f>IF(Таблица4[[#This Row],[Количество]]&lt;0,E383*F383*(-1),E383*F383)</f>
        <v>170248.47417233608</v>
      </c>
    </row>
    <row r="384" spans="1:8" x14ac:dyDescent="0.25">
      <c r="A384" s="6">
        <v>392</v>
      </c>
      <c r="B384" s="6" t="s">
        <v>14</v>
      </c>
      <c r="C384" s="7">
        <v>44252</v>
      </c>
      <c r="D384" s="6" t="s">
        <v>17</v>
      </c>
      <c r="E384" s="8">
        <v>8</v>
      </c>
      <c r="F384" s="9">
        <v>263.1420482132724</v>
      </c>
      <c r="G384" s="6" t="s">
        <v>22</v>
      </c>
      <c r="H384" s="6">
        <f>IF(Таблица4[[#This Row],[Количество]]&lt;0,E384*F384*(-1),E384*F384)</f>
        <v>2105.1363857061792</v>
      </c>
    </row>
    <row r="385" spans="1:8" x14ac:dyDescent="0.25">
      <c r="A385" s="6">
        <v>393</v>
      </c>
      <c r="B385" s="6" t="s">
        <v>8</v>
      </c>
      <c r="C385" s="7">
        <v>43922</v>
      </c>
      <c r="D385" s="6" t="s">
        <v>18</v>
      </c>
      <c r="E385" s="8">
        <v>37</v>
      </c>
      <c r="F385" s="9">
        <v>1125.3534248627695</v>
      </c>
      <c r="G385" s="6" t="s">
        <v>21</v>
      </c>
      <c r="H385" s="6">
        <f>IF(Таблица4[[#This Row],[Количество]]&lt;0,E385*F385*(-1),E385*F385)</f>
        <v>41638.076719922472</v>
      </c>
    </row>
    <row r="386" spans="1:8" x14ac:dyDescent="0.25">
      <c r="A386" s="6">
        <v>394</v>
      </c>
      <c r="B386" s="6" t="s">
        <v>7</v>
      </c>
      <c r="C386" s="7">
        <v>44186</v>
      </c>
      <c r="D386" s="6" t="s">
        <v>18</v>
      </c>
      <c r="E386" s="8">
        <v>-6</v>
      </c>
      <c r="F386" s="9">
        <v>-164.12365818215764</v>
      </c>
      <c r="G386" s="6" t="s">
        <v>22</v>
      </c>
      <c r="H386" s="6">
        <f>IF(Таблица4[[#This Row],[Количество]]&lt;0,E386*F386*(-1),E386*F386)</f>
        <v>-984.74194909294579</v>
      </c>
    </row>
    <row r="387" spans="1:8" x14ac:dyDescent="0.25">
      <c r="A387" s="6">
        <v>395</v>
      </c>
      <c r="B387" s="6" t="s">
        <v>8</v>
      </c>
      <c r="C387" s="7">
        <v>43966</v>
      </c>
      <c r="D387" s="6" t="s">
        <v>19</v>
      </c>
      <c r="E387" s="8">
        <v>56</v>
      </c>
      <c r="F387" s="9">
        <v>1692.751547016526</v>
      </c>
      <c r="G387" s="6" t="s">
        <v>24</v>
      </c>
      <c r="H387" s="6">
        <f>IF(Таблица4[[#This Row],[Количество]]&lt;0,E387*F387*(-1),E387*F387)</f>
        <v>94794.086632925464</v>
      </c>
    </row>
    <row r="388" spans="1:8" x14ac:dyDescent="0.25">
      <c r="A388" s="6">
        <v>396</v>
      </c>
      <c r="B388" s="6" t="s">
        <v>14</v>
      </c>
      <c r="C388" s="7">
        <v>44175</v>
      </c>
      <c r="D388" s="6" t="s">
        <v>16</v>
      </c>
      <c r="E388" s="8">
        <v>53</v>
      </c>
      <c r="F388" s="9">
        <v>1613.2546557795674</v>
      </c>
      <c r="G388" s="6" t="s">
        <v>24</v>
      </c>
      <c r="H388" s="6">
        <f>IF(Таблица4[[#This Row],[Количество]]&lt;0,E388*F388*(-1),E388*F388)</f>
        <v>85502.496756317079</v>
      </c>
    </row>
    <row r="389" spans="1:8" x14ac:dyDescent="0.25">
      <c r="A389" s="6">
        <v>397</v>
      </c>
      <c r="B389" s="6" t="s">
        <v>11</v>
      </c>
      <c r="C389" s="7">
        <v>43977</v>
      </c>
      <c r="D389" s="6" t="s">
        <v>18</v>
      </c>
      <c r="E389" s="8">
        <v>62</v>
      </c>
      <c r="F389" s="9">
        <v>1877.1993550398904</v>
      </c>
      <c r="G389" s="6" t="s">
        <v>22</v>
      </c>
      <c r="H389" s="6">
        <f>IF(Таблица4[[#This Row],[Количество]]&lt;0,E389*F389*(-1),E389*F389)</f>
        <v>116386.3600124732</v>
      </c>
    </row>
    <row r="390" spans="1:8" x14ac:dyDescent="0.25">
      <c r="A390" s="6">
        <v>398</v>
      </c>
      <c r="B390" s="6" t="s">
        <v>7</v>
      </c>
      <c r="C390" s="7">
        <v>44285</v>
      </c>
      <c r="D390" s="6" t="s">
        <v>20</v>
      </c>
      <c r="E390" s="8">
        <v>90</v>
      </c>
      <c r="F390" s="9">
        <v>2713.0519777626337</v>
      </c>
      <c r="G390" s="6" t="s">
        <v>24</v>
      </c>
      <c r="H390" s="6">
        <f>IF(Таблица4[[#This Row],[Количество]]&lt;0,E390*F390*(-1),E390*F390)</f>
        <v>244174.67799863702</v>
      </c>
    </row>
    <row r="391" spans="1:8" x14ac:dyDescent="0.25">
      <c r="A391" s="6">
        <v>399</v>
      </c>
      <c r="B391" s="6" t="s">
        <v>7</v>
      </c>
      <c r="C391" s="7">
        <v>43845</v>
      </c>
      <c r="D391" s="6" t="s">
        <v>16</v>
      </c>
      <c r="E391" s="8">
        <v>30</v>
      </c>
      <c r="F391" s="9">
        <v>922.93324121451917</v>
      </c>
      <c r="G391" s="6" t="s">
        <v>24</v>
      </c>
      <c r="H391" s="6">
        <f>IF(Таблица4[[#This Row],[Количество]]&lt;0,E391*F391*(-1),E391*F391)</f>
        <v>27687.997236435574</v>
      </c>
    </row>
    <row r="392" spans="1:8" x14ac:dyDescent="0.25">
      <c r="A392" s="6">
        <v>400</v>
      </c>
      <c r="B392" s="6" t="s">
        <v>10</v>
      </c>
      <c r="C392" s="7">
        <v>44241</v>
      </c>
      <c r="D392" s="6" t="s">
        <v>17</v>
      </c>
      <c r="E392" s="8">
        <v>36</v>
      </c>
      <c r="F392" s="9">
        <v>1103.9391248869611</v>
      </c>
      <c r="G392" s="6" t="s">
        <v>21</v>
      </c>
      <c r="H392" s="6">
        <f>IF(Таблица4[[#This Row],[Количество]]&lt;0,E392*F392*(-1),E392*F392)</f>
        <v>39741.8084959306</v>
      </c>
    </row>
    <row r="393" spans="1:8" x14ac:dyDescent="0.25">
      <c r="A393" s="6">
        <v>401</v>
      </c>
      <c r="B393" s="6" t="s">
        <v>11</v>
      </c>
      <c r="C393" s="7">
        <v>44263</v>
      </c>
      <c r="D393" s="6" t="s">
        <v>16</v>
      </c>
      <c r="E393" s="8">
        <v>76</v>
      </c>
      <c r="F393" s="9">
        <v>2301.1911772178482</v>
      </c>
      <c r="G393" s="6" t="s">
        <v>23</v>
      </c>
      <c r="H393" s="6">
        <f>IF(Таблица4[[#This Row],[Количество]]&lt;0,E393*F393*(-1),E393*F393)</f>
        <v>174890.52946855646</v>
      </c>
    </row>
    <row r="394" spans="1:8" x14ac:dyDescent="0.25">
      <c r="A394" s="6">
        <v>402</v>
      </c>
      <c r="B394" s="6" t="s">
        <v>12</v>
      </c>
      <c r="C394" s="7">
        <v>44296</v>
      </c>
      <c r="D394" s="6" t="s">
        <v>18</v>
      </c>
      <c r="E394" s="8">
        <v>-4</v>
      </c>
      <c r="F394" s="9">
        <v>-100.45852408088737</v>
      </c>
      <c r="G394" s="6" t="s">
        <v>22</v>
      </c>
      <c r="H394" s="6">
        <f>IF(Таблица4[[#This Row],[Количество]]&lt;0,E394*F394*(-1),E394*F394)</f>
        <v>-401.83409632354949</v>
      </c>
    </row>
    <row r="395" spans="1:8" x14ac:dyDescent="0.25">
      <c r="A395" s="6">
        <v>403</v>
      </c>
      <c r="B395" s="6" t="s">
        <v>10</v>
      </c>
      <c r="C395" s="7">
        <v>44175</v>
      </c>
      <c r="D395" s="6" t="s">
        <v>19</v>
      </c>
      <c r="E395" s="8">
        <v>26</v>
      </c>
      <c r="F395" s="9">
        <v>800.67286712333498</v>
      </c>
      <c r="G395" s="6" t="s">
        <v>24</v>
      </c>
      <c r="H395" s="6">
        <f>IF(Таблица4[[#This Row],[Количество]]&lt;0,E395*F395*(-1),E395*F395)</f>
        <v>20817.494545206711</v>
      </c>
    </row>
    <row r="396" spans="1:8" x14ac:dyDescent="0.25">
      <c r="A396" s="6">
        <v>404</v>
      </c>
      <c r="B396" s="6" t="s">
        <v>11</v>
      </c>
      <c r="C396" s="7">
        <v>44329</v>
      </c>
      <c r="D396" s="6" t="s">
        <v>18</v>
      </c>
      <c r="E396" s="8">
        <v>-5</v>
      </c>
      <c r="F396" s="9">
        <v>-127.99843018696107</v>
      </c>
      <c r="G396" s="6" t="s">
        <v>23</v>
      </c>
      <c r="H396" s="6">
        <f>IF(Таблица4[[#This Row],[Количество]]&lt;0,E396*F396*(-1),E396*F396)</f>
        <v>-639.99215093480541</v>
      </c>
    </row>
    <row r="397" spans="1:8" x14ac:dyDescent="0.25">
      <c r="A397" s="6">
        <v>405</v>
      </c>
      <c r="B397" s="6" t="s">
        <v>15</v>
      </c>
      <c r="C397" s="7">
        <v>43955</v>
      </c>
      <c r="D397" s="6" t="s">
        <v>17</v>
      </c>
      <c r="E397" s="8">
        <v>44</v>
      </c>
      <c r="F397" s="9">
        <v>1339.2031416884829</v>
      </c>
      <c r="G397" s="6" t="s">
        <v>24</v>
      </c>
      <c r="H397" s="6">
        <f>IF(Таблица4[[#This Row],[Количество]]&lt;0,E397*F397*(-1),E397*F397)</f>
        <v>58924.938234293251</v>
      </c>
    </row>
    <row r="398" spans="1:8" x14ac:dyDescent="0.25">
      <c r="A398" s="6">
        <v>406</v>
      </c>
      <c r="B398" s="6" t="s">
        <v>10</v>
      </c>
      <c r="C398" s="7">
        <v>43878</v>
      </c>
      <c r="D398" s="6" t="s">
        <v>20</v>
      </c>
      <c r="E398" s="8">
        <v>91</v>
      </c>
      <c r="F398" s="9">
        <v>2748.1127367201925</v>
      </c>
      <c r="G398" s="6" t="s">
        <v>22</v>
      </c>
      <c r="H398" s="6">
        <f>IF(Таблица4[[#This Row],[Количество]]&lt;0,E398*F398*(-1),E398*F398)</f>
        <v>250078.25904153753</v>
      </c>
    </row>
    <row r="399" spans="1:8" x14ac:dyDescent="0.25">
      <c r="A399" s="6">
        <v>407</v>
      </c>
      <c r="B399" s="6" t="s">
        <v>12</v>
      </c>
      <c r="C399" s="7">
        <v>43900</v>
      </c>
      <c r="D399" s="6" t="s">
        <v>18</v>
      </c>
      <c r="E399" s="8">
        <v>78</v>
      </c>
      <c r="F399" s="9">
        <v>2359.8595343131919</v>
      </c>
      <c r="G399" s="6" t="s">
        <v>23</v>
      </c>
      <c r="H399" s="6">
        <f>IF(Таблица4[[#This Row],[Количество]]&lt;0,E399*F399*(-1),E399*F399)</f>
        <v>184069.04367642896</v>
      </c>
    </row>
    <row r="400" spans="1:8" x14ac:dyDescent="0.25">
      <c r="A400" s="6">
        <v>408</v>
      </c>
      <c r="B400" s="6" t="s">
        <v>14</v>
      </c>
      <c r="C400" s="7">
        <v>43607</v>
      </c>
      <c r="D400" s="6" t="s">
        <v>18</v>
      </c>
      <c r="E400" s="8">
        <v>69</v>
      </c>
      <c r="F400" s="9">
        <v>2085.8962786585157</v>
      </c>
      <c r="G400" s="6" t="s">
        <v>24</v>
      </c>
      <c r="H400" s="6">
        <f>IF(Таблица4[[#This Row],[Количество]]&lt;0,E400*F400*(-1),E400*F400)</f>
        <v>143926.84322743758</v>
      </c>
    </row>
    <row r="401" spans="1:8" x14ac:dyDescent="0.25">
      <c r="A401" s="6">
        <v>409</v>
      </c>
      <c r="B401" s="6" t="s">
        <v>8</v>
      </c>
      <c r="C401" s="7">
        <v>44120</v>
      </c>
      <c r="D401" s="6" t="s">
        <v>20</v>
      </c>
      <c r="E401" s="8">
        <v>74</v>
      </c>
      <c r="F401" s="9">
        <v>2240.4305477277912</v>
      </c>
      <c r="G401" s="6" t="s">
        <v>21</v>
      </c>
      <c r="H401" s="6">
        <f>IF(Таблица4[[#This Row],[Количество]]&lt;0,E401*F401*(-1),E401*F401)</f>
        <v>165791.86053185654</v>
      </c>
    </row>
    <row r="402" spans="1:8" x14ac:dyDescent="0.25">
      <c r="A402" s="6">
        <v>410</v>
      </c>
      <c r="B402" s="6" t="s">
        <v>15</v>
      </c>
      <c r="C402" s="7">
        <v>44406</v>
      </c>
      <c r="D402" s="6" t="s">
        <v>17</v>
      </c>
      <c r="E402" s="8">
        <v>71</v>
      </c>
      <c r="F402" s="9">
        <v>2151.2402518996405</v>
      </c>
      <c r="G402" s="6" t="s">
        <v>22</v>
      </c>
      <c r="H402" s="6">
        <f>IF(Таблица4[[#This Row],[Количество]]&lt;0,E402*F402*(-1),E402*F402)</f>
        <v>152738.05788487446</v>
      </c>
    </row>
    <row r="403" spans="1:8" x14ac:dyDescent="0.25">
      <c r="A403" s="6">
        <v>411</v>
      </c>
      <c r="B403" s="6" t="s">
        <v>8</v>
      </c>
      <c r="C403" s="7">
        <v>43717</v>
      </c>
      <c r="D403" s="6" t="s">
        <v>19</v>
      </c>
      <c r="E403" s="8">
        <v>34</v>
      </c>
      <c r="F403" s="9">
        <v>1038.4939593855747</v>
      </c>
      <c r="G403" s="6" t="s">
        <v>24</v>
      </c>
      <c r="H403" s="6">
        <f>IF(Таблица4[[#This Row],[Количество]]&lt;0,E403*F403*(-1),E403*F403)</f>
        <v>35308.79461910954</v>
      </c>
    </row>
    <row r="404" spans="1:8" x14ac:dyDescent="0.25">
      <c r="A404" s="6">
        <v>412</v>
      </c>
      <c r="B404" s="6" t="s">
        <v>14</v>
      </c>
      <c r="C404" s="7">
        <v>44351</v>
      </c>
      <c r="D404" s="6" t="s">
        <v>20</v>
      </c>
      <c r="E404" s="8">
        <v>93</v>
      </c>
      <c r="F404" s="9">
        <v>2811.7054419951137</v>
      </c>
      <c r="G404" s="6" t="s">
        <v>22</v>
      </c>
      <c r="H404" s="6">
        <f>IF(Таблица4[[#This Row],[Количество]]&lt;0,E404*F404*(-1),E404*F404)</f>
        <v>261488.60610554556</v>
      </c>
    </row>
    <row r="405" spans="1:8" x14ac:dyDescent="0.25">
      <c r="A405" s="6">
        <v>413</v>
      </c>
      <c r="B405" s="6" t="s">
        <v>13</v>
      </c>
      <c r="C405" s="7">
        <v>44252</v>
      </c>
      <c r="D405" s="6" t="s">
        <v>17</v>
      </c>
      <c r="E405" s="8">
        <v>60</v>
      </c>
      <c r="F405" s="9">
        <v>1826.0959965033062</v>
      </c>
      <c r="G405" s="6" t="s">
        <v>23</v>
      </c>
      <c r="H405" s="6">
        <f>IF(Таблица4[[#This Row],[Количество]]&lt;0,E405*F405*(-1),E405*F405)</f>
        <v>109565.75979019837</v>
      </c>
    </row>
    <row r="406" spans="1:8" x14ac:dyDescent="0.25">
      <c r="A406" s="6">
        <v>414</v>
      </c>
      <c r="B406" s="6" t="s">
        <v>9</v>
      </c>
      <c r="C406" s="7">
        <v>43944</v>
      </c>
      <c r="D406" s="6" t="s">
        <v>17</v>
      </c>
      <c r="E406" s="8">
        <v>37</v>
      </c>
      <c r="F406" s="9">
        <v>1124.3397722732025</v>
      </c>
      <c r="G406" s="6" t="s">
        <v>24</v>
      </c>
      <c r="H406" s="6">
        <f>IF(Таблица4[[#This Row],[Количество]]&lt;0,E406*F406*(-1),E406*F406)</f>
        <v>41600.571574108493</v>
      </c>
    </row>
    <row r="407" spans="1:8" x14ac:dyDescent="0.25">
      <c r="A407" s="6">
        <v>415</v>
      </c>
      <c r="B407" s="6" t="s">
        <v>14</v>
      </c>
      <c r="C407" s="7">
        <v>44010</v>
      </c>
      <c r="D407" s="6" t="s">
        <v>16</v>
      </c>
      <c r="E407" s="8">
        <v>26</v>
      </c>
      <c r="F407" s="9">
        <v>799.13804333123733</v>
      </c>
      <c r="G407" s="6" t="s">
        <v>22</v>
      </c>
      <c r="H407" s="6">
        <f>IF(Таблица4[[#This Row],[Количество]]&lt;0,E407*F407*(-1),E407*F407)</f>
        <v>20777.589126612169</v>
      </c>
    </row>
    <row r="408" spans="1:8" x14ac:dyDescent="0.25">
      <c r="A408" s="6">
        <v>416</v>
      </c>
      <c r="B408" s="6" t="s">
        <v>15</v>
      </c>
      <c r="C408" s="7">
        <v>44384</v>
      </c>
      <c r="D408" s="6" t="s">
        <v>16</v>
      </c>
      <c r="E408" s="8">
        <v>2</v>
      </c>
      <c r="F408" s="9">
        <v>85.397555339606015</v>
      </c>
      <c r="G408" s="6" t="s">
        <v>21</v>
      </c>
      <c r="H408" s="6">
        <f>IF(Таблица4[[#This Row],[Количество]]&lt;0,E408*F408*(-1),E408*F408)</f>
        <v>170.79511067921203</v>
      </c>
    </row>
    <row r="409" spans="1:8" x14ac:dyDescent="0.25">
      <c r="A409" s="6">
        <v>417</v>
      </c>
      <c r="B409" s="6" t="s">
        <v>11</v>
      </c>
      <c r="C409" s="7">
        <v>44472</v>
      </c>
      <c r="D409" s="6" t="s">
        <v>17</v>
      </c>
      <c r="E409" s="8">
        <v>-9</v>
      </c>
      <c r="F409" s="9">
        <v>-259.20453761182114</v>
      </c>
      <c r="G409" s="6" t="s">
        <v>21</v>
      </c>
      <c r="H409" s="6">
        <f>IF(Таблица4[[#This Row],[Количество]]&lt;0,E409*F409*(-1),E409*F409)</f>
        <v>-2332.8408385063904</v>
      </c>
    </row>
    <row r="410" spans="1:8" x14ac:dyDescent="0.25">
      <c r="A410" s="6">
        <v>418</v>
      </c>
      <c r="B410" s="6" t="s">
        <v>8</v>
      </c>
      <c r="C410" s="7">
        <v>43519</v>
      </c>
      <c r="D410" s="6" t="s">
        <v>17</v>
      </c>
      <c r="E410" s="8">
        <v>46</v>
      </c>
      <c r="F410" s="9">
        <v>1396.8753059266519</v>
      </c>
      <c r="G410" s="6" t="s">
        <v>23</v>
      </c>
      <c r="H410" s="6">
        <f>IF(Таблица4[[#This Row],[Количество]]&lt;0,E410*F410*(-1),E410*F410)</f>
        <v>64256.264072625985</v>
      </c>
    </row>
    <row r="411" spans="1:8" x14ac:dyDescent="0.25">
      <c r="A411" s="6">
        <v>419</v>
      </c>
      <c r="B411" s="6" t="s">
        <v>11</v>
      </c>
      <c r="C411" s="7">
        <v>43900</v>
      </c>
      <c r="D411" s="6" t="s">
        <v>20</v>
      </c>
      <c r="E411" s="8">
        <v>0</v>
      </c>
      <c r="F411" s="9">
        <v>23.470477551262945</v>
      </c>
      <c r="G411" s="6" t="s">
        <v>24</v>
      </c>
      <c r="H411" s="6">
        <f>IF(Таблица4[[#This Row],[Количество]]&lt;0,E411*F411*(-1),E411*F411)</f>
        <v>0</v>
      </c>
    </row>
    <row r="412" spans="1:8" x14ac:dyDescent="0.25">
      <c r="A412" s="6">
        <v>420</v>
      </c>
      <c r="B412" s="6" t="s">
        <v>13</v>
      </c>
      <c r="C412" s="7">
        <v>44164</v>
      </c>
      <c r="D412" s="6" t="s">
        <v>17</v>
      </c>
      <c r="E412" s="8">
        <v>79</v>
      </c>
      <c r="F412" s="9">
        <v>2392.2085145223919</v>
      </c>
      <c r="G412" s="6" t="s">
        <v>21</v>
      </c>
      <c r="H412" s="6">
        <f>IF(Таблица4[[#This Row],[Количество]]&lt;0,E412*F412*(-1),E412*F412)</f>
        <v>188984.47264726897</v>
      </c>
    </row>
    <row r="413" spans="1:8" x14ac:dyDescent="0.25">
      <c r="A413" s="6">
        <v>421</v>
      </c>
      <c r="B413" s="6" t="s">
        <v>7</v>
      </c>
      <c r="C413" s="7">
        <v>44208</v>
      </c>
      <c r="D413" s="6" t="s">
        <v>17</v>
      </c>
      <c r="E413" s="8">
        <v>48</v>
      </c>
      <c r="F413" s="9">
        <v>1465.0697859164156</v>
      </c>
      <c r="G413" s="6" t="s">
        <v>24</v>
      </c>
      <c r="H413" s="6">
        <f>IF(Таблица4[[#This Row],[Количество]]&lt;0,E413*F413*(-1),E413*F413)</f>
        <v>70323.349723987951</v>
      </c>
    </row>
    <row r="414" spans="1:8" x14ac:dyDescent="0.25">
      <c r="A414" s="6">
        <v>422</v>
      </c>
      <c r="B414" s="6" t="s">
        <v>15</v>
      </c>
      <c r="C414" s="7">
        <v>43486</v>
      </c>
      <c r="D414" s="6" t="s">
        <v>16</v>
      </c>
      <c r="E414" s="8">
        <v>77</v>
      </c>
      <c r="F414" s="9">
        <v>2330.8009106992622</v>
      </c>
      <c r="G414" s="6" t="s">
        <v>23</v>
      </c>
      <c r="H414" s="6">
        <f>IF(Таблица4[[#This Row],[Количество]]&lt;0,E414*F414*(-1),E414*F414)</f>
        <v>179471.67012384319</v>
      </c>
    </row>
    <row r="415" spans="1:8" x14ac:dyDescent="0.25">
      <c r="A415" s="6">
        <v>423</v>
      </c>
      <c r="B415" s="6" t="s">
        <v>14</v>
      </c>
      <c r="C415" s="7">
        <v>43508</v>
      </c>
      <c r="D415" s="6" t="s">
        <v>17</v>
      </c>
      <c r="E415" s="8">
        <v>-10</v>
      </c>
      <c r="F415" s="9">
        <v>-269.67932789902449</v>
      </c>
      <c r="G415" s="6" t="s">
        <v>21</v>
      </c>
      <c r="H415" s="6">
        <f>IF(Таблица4[[#This Row],[Количество]]&lt;0,E415*F415*(-1),E415*F415)</f>
        <v>-2696.7932789902447</v>
      </c>
    </row>
    <row r="416" spans="1:8" x14ac:dyDescent="0.25">
      <c r="A416" s="6">
        <v>424</v>
      </c>
      <c r="B416" s="6" t="s">
        <v>8</v>
      </c>
      <c r="C416" s="7">
        <v>44417</v>
      </c>
      <c r="D416" s="6" t="s">
        <v>19</v>
      </c>
      <c r="E416" s="8">
        <v>45</v>
      </c>
      <c r="F416" s="9">
        <v>1372.3163667167328</v>
      </c>
      <c r="G416" s="6" t="s">
        <v>23</v>
      </c>
      <c r="H416" s="6">
        <f>IF(Таблица4[[#This Row],[Количество]]&lt;0,E416*F416*(-1),E416*F416)</f>
        <v>61754.236502252978</v>
      </c>
    </row>
    <row r="417" spans="1:8" x14ac:dyDescent="0.25">
      <c r="A417" s="6">
        <v>425</v>
      </c>
      <c r="B417" s="6" t="s">
        <v>10</v>
      </c>
      <c r="C417" s="7">
        <v>44219</v>
      </c>
      <c r="D417" s="6" t="s">
        <v>17</v>
      </c>
      <c r="E417" s="8">
        <v>17</v>
      </c>
      <c r="F417" s="9">
        <v>535.65793196028119</v>
      </c>
      <c r="G417" s="6" t="s">
        <v>21</v>
      </c>
      <c r="H417" s="6">
        <f>IF(Таблица4[[#This Row],[Количество]]&lt;0,E417*F417*(-1),E417*F417)</f>
        <v>9106.1848433247796</v>
      </c>
    </row>
    <row r="418" spans="1:8" x14ac:dyDescent="0.25">
      <c r="A418" s="6">
        <v>426</v>
      </c>
      <c r="B418" s="6" t="s">
        <v>14</v>
      </c>
      <c r="C418" s="7">
        <v>44428</v>
      </c>
      <c r="D418" s="6" t="s">
        <v>16</v>
      </c>
      <c r="E418" s="8">
        <v>-4</v>
      </c>
      <c r="F418" s="9">
        <v>-103.64083314568531</v>
      </c>
      <c r="G418" s="6" t="s">
        <v>22</v>
      </c>
      <c r="H418" s="6">
        <f>IF(Таблица4[[#This Row],[Количество]]&lt;0,E418*F418*(-1),E418*F418)</f>
        <v>-414.56333258274122</v>
      </c>
    </row>
    <row r="419" spans="1:8" x14ac:dyDescent="0.25">
      <c r="A419" s="6">
        <v>427</v>
      </c>
      <c r="B419" s="6" t="s">
        <v>15</v>
      </c>
      <c r="C419" s="7">
        <v>43816</v>
      </c>
      <c r="D419" s="6" t="s">
        <v>20</v>
      </c>
      <c r="E419" s="8">
        <v>43</v>
      </c>
      <c r="F419" s="9">
        <v>1308.0350038976189</v>
      </c>
      <c r="G419" s="6" t="s">
        <v>23</v>
      </c>
      <c r="H419" s="6">
        <f>IF(Таблица4[[#This Row],[Количество]]&lt;0,E419*F419*(-1),E419*F419)</f>
        <v>56245.505167597614</v>
      </c>
    </row>
    <row r="420" spans="1:8" x14ac:dyDescent="0.25">
      <c r="A420" s="6">
        <v>428</v>
      </c>
      <c r="B420" s="6" t="s">
        <v>10</v>
      </c>
      <c r="C420" s="7">
        <v>44109</v>
      </c>
      <c r="D420" s="6" t="s">
        <v>16</v>
      </c>
      <c r="E420" s="8">
        <v>41</v>
      </c>
      <c r="F420" s="9">
        <v>1251.8937528559893</v>
      </c>
      <c r="G420" s="6" t="s">
        <v>23</v>
      </c>
      <c r="H420" s="6">
        <f>IF(Таблица4[[#This Row],[Количество]]&lt;0,E420*F420*(-1),E420*F420)</f>
        <v>51327.643867095561</v>
      </c>
    </row>
    <row r="421" spans="1:8" x14ac:dyDescent="0.25">
      <c r="A421" s="6">
        <v>429</v>
      </c>
      <c r="B421" s="6" t="s">
        <v>14</v>
      </c>
      <c r="C421" s="7">
        <v>43640</v>
      </c>
      <c r="D421" s="6" t="s">
        <v>19</v>
      </c>
      <c r="E421" s="8">
        <v>-4</v>
      </c>
      <c r="F421" s="9">
        <v>-98.762446340450722</v>
      </c>
      <c r="G421" s="6" t="s">
        <v>24</v>
      </c>
      <c r="H421" s="6">
        <f>IF(Таблица4[[#This Row],[Количество]]&lt;0,E421*F421*(-1),E421*F421)</f>
        <v>-395.04978536180289</v>
      </c>
    </row>
    <row r="422" spans="1:8" x14ac:dyDescent="0.25">
      <c r="A422" s="6">
        <v>430</v>
      </c>
      <c r="B422" s="6" t="s">
        <v>12</v>
      </c>
      <c r="C422" s="7">
        <v>44087</v>
      </c>
      <c r="D422" s="6" t="s">
        <v>17</v>
      </c>
      <c r="E422" s="8">
        <v>6</v>
      </c>
      <c r="F422" s="9">
        <v>203.88215317654448</v>
      </c>
      <c r="G422" s="6" t="s">
        <v>22</v>
      </c>
      <c r="H422" s="6">
        <f>IF(Таблица4[[#This Row],[Количество]]&lt;0,E422*F422*(-1),E422*F422)</f>
        <v>1223.2929190592668</v>
      </c>
    </row>
    <row r="423" spans="1:8" x14ac:dyDescent="0.25">
      <c r="A423" s="6">
        <v>431</v>
      </c>
      <c r="B423" s="6" t="s">
        <v>7</v>
      </c>
      <c r="C423" s="7">
        <v>43596</v>
      </c>
      <c r="D423" s="6" t="s">
        <v>17</v>
      </c>
      <c r="E423" s="8">
        <v>8</v>
      </c>
      <c r="F423" s="9">
        <v>251.24465791488021</v>
      </c>
      <c r="G423" s="6" t="s">
        <v>21</v>
      </c>
      <c r="H423" s="6">
        <f>IF(Таблица4[[#This Row],[Количество]]&lt;0,E423*F423*(-1),E423*F423)</f>
        <v>2009.9572633190417</v>
      </c>
    </row>
    <row r="424" spans="1:8" x14ac:dyDescent="0.25">
      <c r="A424" s="6">
        <v>432</v>
      </c>
      <c r="B424" s="6" t="s">
        <v>13</v>
      </c>
      <c r="C424" s="7">
        <v>44021</v>
      </c>
      <c r="D424" s="6" t="s">
        <v>16</v>
      </c>
      <c r="E424" s="8">
        <v>43</v>
      </c>
      <c r="F424" s="9">
        <v>1312.0326238549769</v>
      </c>
      <c r="G424" s="6" t="s">
        <v>23</v>
      </c>
      <c r="H424" s="6">
        <f>IF(Таблица4[[#This Row],[Количество]]&lt;0,E424*F424*(-1),E424*F424)</f>
        <v>56417.402825764009</v>
      </c>
    </row>
    <row r="425" spans="1:8" x14ac:dyDescent="0.25">
      <c r="A425" s="6">
        <v>433</v>
      </c>
      <c r="B425" s="6" t="s">
        <v>8</v>
      </c>
      <c r="C425" s="7">
        <v>43988</v>
      </c>
      <c r="D425" s="6" t="s">
        <v>16</v>
      </c>
      <c r="E425" s="8">
        <v>47</v>
      </c>
      <c r="F425" s="9">
        <v>1426.7305731753256</v>
      </c>
      <c r="G425" s="6" t="s">
        <v>22</v>
      </c>
      <c r="H425" s="6">
        <f>IF(Таблица4[[#This Row],[Количество]]&lt;0,E425*F425*(-1),E425*F425)</f>
        <v>67056.336939240311</v>
      </c>
    </row>
    <row r="426" spans="1:8" x14ac:dyDescent="0.25">
      <c r="A426" s="6">
        <v>434</v>
      </c>
      <c r="B426" s="6" t="s">
        <v>13</v>
      </c>
      <c r="C426" s="7">
        <v>43695</v>
      </c>
      <c r="D426" s="6" t="s">
        <v>18</v>
      </c>
      <c r="E426" s="8">
        <v>13</v>
      </c>
      <c r="F426" s="9">
        <v>413.44467136527072</v>
      </c>
      <c r="G426" s="6" t="s">
        <v>22</v>
      </c>
      <c r="H426" s="6">
        <f>IF(Таблица4[[#This Row],[Количество]]&lt;0,E426*F426*(-1),E426*F426)</f>
        <v>5374.780727748519</v>
      </c>
    </row>
    <row r="427" spans="1:8" x14ac:dyDescent="0.25">
      <c r="A427" s="6">
        <v>435</v>
      </c>
      <c r="B427" s="6" t="s">
        <v>14</v>
      </c>
      <c r="C427" s="7">
        <v>43497</v>
      </c>
      <c r="D427" s="6" t="s">
        <v>17</v>
      </c>
      <c r="E427" s="8">
        <v>9</v>
      </c>
      <c r="F427" s="9">
        <v>288.04240494297932</v>
      </c>
      <c r="G427" s="6" t="s">
        <v>23</v>
      </c>
      <c r="H427" s="6">
        <f>IF(Таблица4[[#This Row],[Количество]]&lt;0,E427*F427*(-1),E427*F427)</f>
        <v>2592.3816444868139</v>
      </c>
    </row>
    <row r="428" spans="1:8" x14ac:dyDescent="0.25">
      <c r="A428" s="6">
        <v>436</v>
      </c>
      <c r="B428" s="6" t="s">
        <v>8</v>
      </c>
      <c r="C428" s="7">
        <v>43889</v>
      </c>
      <c r="D428" s="6" t="s">
        <v>16</v>
      </c>
      <c r="E428" s="8">
        <v>22</v>
      </c>
      <c r="F428" s="9">
        <v>675.10047922862509</v>
      </c>
      <c r="G428" s="6" t="s">
        <v>21</v>
      </c>
      <c r="H428" s="6">
        <f>IF(Таблица4[[#This Row],[Количество]]&lt;0,E428*F428*(-1),E428*F428)</f>
        <v>14852.210543029752</v>
      </c>
    </row>
    <row r="429" spans="1:8" x14ac:dyDescent="0.25">
      <c r="A429" s="6">
        <v>437</v>
      </c>
      <c r="B429" s="6" t="s">
        <v>15</v>
      </c>
      <c r="C429" s="7">
        <v>43541</v>
      </c>
      <c r="D429" s="6" t="s">
        <v>16</v>
      </c>
      <c r="E429" s="8">
        <v>87</v>
      </c>
      <c r="F429" s="9">
        <v>2630.6877286650897</v>
      </c>
      <c r="G429" s="6" t="s">
        <v>22</v>
      </c>
      <c r="H429" s="6">
        <f>IF(Таблица4[[#This Row],[Количество]]&lt;0,E429*F429*(-1),E429*F429)</f>
        <v>228869.8323938628</v>
      </c>
    </row>
    <row r="430" spans="1:8" x14ac:dyDescent="0.25">
      <c r="A430" s="6">
        <v>438</v>
      </c>
      <c r="B430" s="6" t="s">
        <v>11</v>
      </c>
      <c r="C430" s="7">
        <v>43761</v>
      </c>
      <c r="D430" s="6" t="s">
        <v>17</v>
      </c>
      <c r="E430" s="8">
        <v>15</v>
      </c>
      <c r="F430" s="9">
        <v>462.97252141958666</v>
      </c>
      <c r="G430" s="6" t="s">
        <v>23</v>
      </c>
      <c r="H430" s="6">
        <f>IF(Таблица4[[#This Row],[Количество]]&lt;0,E430*F430*(-1),E430*F430)</f>
        <v>6944.5878212937996</v>
      </c>
    </row>
    <row r="431" spans="1:8" x14ac:dyDescent="0.25">
      <c r="A431" s="6">
        <v>439</v>
      </c>
      <c r="B431" s="6" t="s">
        <v>9</v>
      </c>
      <c r="C431" s="7">
        <v>43761</v>
      </c>
      <c r="D431" s="6" t="s">
        <v>16</v>
      </c>
      <c r="E431" s="8">
        <v>27</v>
      </c>
      <c r="F431" s="9">
        <v>834.07614775333786</v>
      </c>
      <c r="G431" s="6" t="s">
        <v>23</v>
      </c>
      <c r="H431" s="6">
        <f>IF(Таблица4[[#This Row],[Количество]]&lt;0,E431*F431*(-1),E431*F431)</f>
        <v>22520.055989340122</v>
      </c>
    </row>
    <row r="432" spans="1:8" x14ac:dyDescent="0.25">
      <c r="A432" s="6">
        <v>440</v>
      </c>
      <c r="B432" s="6" t="s">
        <v>10</v>
      </c>
      <c r="C432" s="7">
        <v>43585</v>
      </c>
      <c r="D432" s="6" t="s">
        <v>19</v>
      </c>
      <c r="E432" s="8">
        <v>78</v>
      </c>
      <c r="F432" s="9">
        <v>2364.44262019283</v>
      </c>
      <c r="G432" s="6" t="s">
        <v>24</v>
      </c>
      <c r="H432" s="6">
        <f>IF(Таблица4[[#This Row],[Количество]]&lt;0,E432*F432*(-1),E432*F432)</f>
        <v>184426.52437504072</v>
      </c>
    </row>
    <row r="433" spans="1:8" x14ac:dyDescent="0.25">
      <c r="A433" s="6">
        <v>441</v>
      </c>
      <c r="B433" s="6" t="s">
        <v>9</v>
      </c>
      <c r="C433" s="7">
        <v>44274</v>
      </c>
      <c r="D433" s="6" t="s">
        <v>20</v>
      </c>
      <c r="E433" s="8">
        <v>27</v>
      </c>
      <c r="F433" s="9">
        <v>829.97777309268895</v>
      </c>
      <c r="G433" s="6" t="s">
        <v>22</v>
      </c>
      <c r="H433" s="6">
        <f>IF(Таблица4[[#This Row],[Количество]]&lt;0,E433*F433*(-1),E433*F433)</f>
        <v>22409.399873502603</v>
      </c>
    </row>
    <row r="434" spans="1:8" x14ac:dyDescent="0.25">
      <c r="A434" s="6">
        <v>442</v>
      </c>
      <c r="B434" s="6" t="s">
        <v>9</v>
      </c>
      <c r="C434" s="7">
        <v>43856</v>
      </c>
      <c r="D434" s="6" t="s">
        <v>17</v>
      </c>
      <c r="E434" s="8">
        <v>19</v>
      </c>
      <c r="F434" s="9">
        <v>596.21865554565932</v>
      </c>
      <c r="G434" s="6" t="s">
        <v>21</v>
      </c>
      <c r="H434" s="6">
        <f>IF(Таблица4[[#This Row],[Количество]]&lt;0,E434*F434*(-1),E434*F434)</f>
        <v>11328.154455367527</v>
      </c>
    </row>
    <row r="435" spans="1:8" x14ac:dyDescent="0.25">
      <c r="A435" s="6">
        <v>443</v>
      </c>
      <c r="B435" s="6" t="s">
        <v>7</v>
      </c>
      <c r="C435" s="7">
        <v>43878</v>
      </c>
      <c r="D435" s="6" t="s">
        <v>20</v>
      </c>
      <c r="E435" s="8">
        <v>0</v>
      </c>
      <c r="F435" s="9">
        <v>23.705199513077329</v>
      </c>
      <c r="G435" s="6" t="s">
        <v>23</v>
      </c>
      <c r="H435" s="6">
        <f>IF(Таблица4[[#This Row],[Количество]]&lt;0,E435*F435*(-1),E435*F435)</f>
        <v>0</v>
      </c>
    </row>
    <row r="436" spans="1:8" x14ac:dyDescent="0.25">
      <c r="A436" s="6">
        <v>444</v>
      </c>
      <c r="B436" s="6" t="s">
        <v>8</v>
      </c>
      <c r="C436" s="7">
        <v>44175</v>
      </c>
      <c r="D436" s="6" t="s">
        <v>16</v>
      </c>
      <c r="E436" s="8">
        <v>30</v>
      </c>
      <c r="F436" s="9">
        <v>919.69621588308587</v>
      </c>
      <c r="G436" s="6" t="s">
        <v>22</v>
      </c>
      <c r="H436" s="6">
        <f>IF(Таблица4[[#This Row],[Количество]]&lt;0,E436*F436*(-1),E436*F436)</f>
        <v>27590.886476492575</v>
      </c>
    </row>
    <row r="437" spans="1:8" x14ac:dyDescent="0.25">
      <c r="A437" s="6">
        <v>445</v>
      </c>
      <c r="B437" s="6" t="s">
        <v>11</v>
      </c>
      <c r="C437" s="7">
        <v>43684</v>
      </c>
      <c r="D437" s="6" t="s">
        <v>19</v>
      </c>
      <c r="E437" s="8">
        <v>17</v>
      </c>
      <c r="F437" s="9">
        <v>529.38579538531906</v>
      </c>
      <c r="G437" s="6" t="s">
        <v>24</v>
      </c>
      <c r="H437" s="6">
        <f>IF(Таблица4[[#This Row],[Количество]]&lt;0,E437*F437*(-1),E437*F437)</f>
        <v>8999.5585215504234</v>
      </c>
    </row>
    <row r="438" spans="1:8" x14ac:dyDescent="0.25">
      <c r="A438" s="6">
        <v>446</v>
      </c>
      <c r="B438" s="6" t="s">
        <v>13</v>
      </c>
      <c r="C438" s="7">
        <v>44351</v>
      </c>
      <c r="D438" s="6" t="s">
        <v>18</v>
      </c>
      <c r="E438" s="8">
        <v>36</v>
      </c>
      <c r="F438" s="9">
        <v>1099.5144430067726</v>
      </c>
      <c r="G438" s="6" t="s">
        <v>22</v>
      </c>
      <c r="H438" s="6">
        <f>IF(Таблица4[[#This Row],[Количество]]&lt;0,E438*F438*(-1),E438*F438)</f>
        <v>39582.519948243811</v>
      </c>
    </row>
    <row r="439" spans="1:8" x14ac:dyDescent="0.25">
      <c r="A439" s="6">
        <v>447</v>
      </c>
      <c r="B439" s="6" t="s">
        <v>13</v>
      </c>
      <c r="C439" s="7">
        <v>43486</v>
      </c>
      <c r="D439" s="6" t="s">
        <v>17</v>
      </c>
      <c r="E439" s="8">
        <v>-4</v>
      </c>
      <c r="F439" s="9">
        <v>-102.42938195130456</v>
      </c>
      <c r="G439" s="6" t="s">
        <v>22</v>
      </c>
      <c r="H439" s="6">
        <f>IF(Таблица4[[#This Row],[Количество]]&lt;0,E439*F439*(-1),E439*F439)</f>
        <v>-409.71752780521825</v>
      </c>
    </row>
    <row r="440" spans="1:8" x14ac:dyDescent="0.25">
      <c r="A440" s="6">
        <v>448</v>
      </c>
      <c r="B440" s="6" t="s">
        <v>9</v>
      </c>
      <c r="C440" s="7">
        <v>43845</v>
      </c>
      <c r="D440" s="6" t="s">
        <v>20</v>
      </c>
      <c r="E440" s="8">
        <v>4</v>
      </c>
      <c r="F440" s="9">
        <v>141.70380845910964</v>
      </c>
      <c r="G440" s="6" t="s">
        <v>21</v>
      </c>
      <c r="H440" s="6">
        <f>IF(Таблица4[[#This Row],[Количество]]&lt;0,E440*F440*(-1),E440*F440)</f>
        <v>566.81523383643855</v>
      </c>
    </row>
    <row r="441" spans="1:8" x14ac:dyDescent="0.25">
      <c r="A441" s="6">
        <v>449</v>
      </c>
      <c r="B441" s="6" t="s">
        <v>7</v>
      </c>
      <c r="C441" s="7">
        <v>43988</v>
      </c>
      <c r="D441" s="6" t="s">
        <v>16</v>
      </c>
      <c r="E441" s="8">
        <v>81</v>
      </c>
      <c r="F441" s="9">
        <v>2449.7499865385612</v>
      </c>
      <c r="G441" s="6" t="s">
        <v>21</v>
      </c>
      <c r="H441" s="6">
        <f>IF(Таблица4[[#This Row],[Количество]]&lt;0,E441*F441*(-1),E441*F441)</f>
        <v>198429.74890962345</v>
      </c>
    </row>
    <row r="442" spans="1:8" x14ac:dyDescent="0.25">
      <c r="A442" s="6">
        <v>450</v>
      </c>
      <c r="B442" s="6" t="s">
        <v>11</v>
      </c>
      <c r="C442" s="7">
        <v>44186</v>
      </c>
      <c r="D442" s="6" t="s">
        <v>16</v>
      </c>
      <c r="E442" s="8">
        <v>87</v>
      </c>
      <c r="F442" s="9">
        <v>2638.3037846281559</v>
      </c>
      <c r="G442" s="6" t="s">
        <v>22</v>
      </c>
      <c r="H442" s="6">
        <f>IF(Таблица4[[#This Row],[Количество]]&lt;0,E442*F442*(-1),E442*F442)</f>
        <v>229532.42926264956</v>
      </c>
    </row>
    <row r="443" spans="1:8" x14ac:dyDescent="0.25">
      <c r="A443" s="6">
        <v>451</v>
      </c>
      <c r="B443" s="6" t="s">
        <v>8</v>
      </c>
      <c r="C443" s="7">
        <v>43867</v>
      </c>
      <c r="D443" s="6" t="s">
        <v>16</v>
      </c>
      <c r="E443" s="8">
        <v>13</v>
      </c>
      <c r="F443" s="9">
        <v>405.07831778483222</v>
      </c>
      <c r="G443" s="6" t="s">
        <v>22</v>
      </c>
      <c r="H443" s="6">
        <f>IF(Таблица4[[#This Row],[Количество]]&lt;0,E443*F443*(-1),E443*F443)</f>
        <v>5266.0181312028189</v>
      </c>
    </row>
    <row r="444" spans="1:8" x14ac:dyDescent="0.25">
      <c r="A444" s="6">
        <v>452</v>
      </c>
      <c r="B444" s="6" t="s">
        <v>15</v>
      </c>
      <c r="C444" s="7">
        <v>43955</v>
      </c>
      <c r="D444" s="6" t="s">
        <v>18</v>
      </c>
      <c r="E444" s="8">
        <v>48</v>
      </c>
      <c r="F444" s="9">
        <v>1458.4691044279441</v>
      </c>
      <c r="G444" s="6" t="s">
        <v>21</v>
      </c>
      <c r="H444" s="6">
        <f>IF(Таблица4[[#This Row],[Количество]]&lt;0,E444*F444*(-1),E444*F444)</f>
        <v>70006.517012541313</v>
      </c>
    </row>
    <row r="445" spans="1:8" x14ac:dyDescent="0.25">
      <c r="A445" s="6">
        <v>453</v>
      </c>
      <c r="B445" s="6" t="s">
        <v>8</v>
      </c>
      <c r="C445" s="7">
        <v>44472</v>
      </c>
      <c r="D445" s="6" t="s">
        <v>19</v>
      </c>
      <c r="E445" s="8">
        <v>2</v>
      </c>
      <c r="F445" s="9">
        <v>70.981331873476009</v>
      </c>
      <c r="G445" s="6" t="s">
        <v>23</v>
      </c>
      <c r="H445" s="6">
        <f>IF(Таблица4[[#This Row],[Количество]]&lt;0,E445*F445*(-1),E445*F445)</f>
        <v>141.96266374695202</v>
      </c>
    </row>
    <row r="446" spans="1:8" x14ac:dyDescent="0.25">
      <c r="A446" s="6">
        <v>454</v>
      </c>
      <c r="B446" s="6" t="s">
        <v>14</v>
      </c>
      <c r="C446" s="7">
        <v>43999</v>
      </c>
      <c r="D446" s="6" t="s">
        <v>18</v>
      </c>
      <c r="E446" s="8">
        <v>32</v>
      </c>
      <c r="F446" s="9">
        <v>983.66647965700452</v>
      </c>
      <c r="G446" s="6" t="s">
        <v>21</v>
      </c>
      <c r="H446" s="6">
        <f>IF(Таблица4[[#This Row],[Количество]]&lt;0,E446*F446*(-1),E446*F446)</f>
        <v>31477.327349024144</v>
      </c>
    </row>
    <row r="447" spans="1:8" x14ac:dyDescent="0.25">
      <c r="A447" s="6">
        <v>455</v>
      </c>
      <c r="B447" s="6" t="s">
        <v>7</v>
      </c>
      <c r="C447" s="7">
        <v>44439</v>
      </c>
      <c r="D447" s="6" t="s">
        <v>18</v>
      </c>
      <c r="E447" s="8">
        <v>13</v>
      </c>
      <c r="F447" s="9">
        <v>411.6877365274803</v>
      </c>
      <c r="G447" s="6" t="s">
        <v>23</v>
      </c>
      <c r="H447" s="6">
        <f>IF(Таблица4[[#This Row],[Количество]]&lt;0,E447*F447*(-1),E447*F447)</f>
        <v>5351.9405748572435</v>
      </c>
    </row>
    <row r="448" spans="1:8" x14ac:dyDescent="0.25">
      <c r="A448" s="6">
        <v>456</v>
      </c>
      <c r="B448" s="6" t="s">
        <v>9</v>
      </c>
      <c r="C448" s="7">
        <v>43739</v>
      </c>
      <c r="D448" s="6" t="s">
        <v>20</v>
      </c>
      <c r="E448" s="8">
        <v>94</v>
      </c>
      <c r="F448" s="9">
        <v>2834.5251417423401</v>
      </c>
      <c r="G448" s="6" t="s">
        <v>23</v>
      </c>
      <c r="H448" s="6">
        <f>IF(Таблица4[[#This Row],[Количество]]&lt;0,E448*F448*(-1),E448*F448)</f>
        <v>266445.36332377995</v>
      </c>
    </row>
    <row r="449" spans="1:8" x14ac:dyDescent="0.25">
      <c r="A449" s="6">
        <v>457</v>
      </c>
      <c r="B449" s="6" t="s">
        <v>14</v>
      </c>
      <c r="C449" s="7">
        <v>43530</v>
      </c>
      <c r="D449" s="6" t="s">
        <v>20</v>
      </c>
      <c r="E449" s="8">
        <v>63</v>
      </c>
      <c r="F449" s="9">
        <v>1908.3724952198968</v>
      </c>
      <c r="G449" s="6" t="s">
        <v>21</v>
      </c>
      <c r="H449" s="6">
        <f>IF(Таблица4[[#This Row],[Количество]]&lt;0,E449*F449*(-1),E449*F449)</f>
        <v>120227.4671988535</v>
      </c>
    </row>
    <row r="450" spans="1:8" x14ac:dyDescent="0.25">
      <c r="A450" s="6">
        <v>458</v>
      </c>
      <c r="B450" s="6" t="s">
        <v>15</v>
      </c>
      <c r="C450" s="7">
        <v>43629</v>
      </c>
      <c r="D450" s="6" t="s">
        <v>17</v>
      </c>
      <c r="E450" s="8">
        <v>45</v>
      </c>
      <c r="F450" s="9">
        <v>1369.7942653814264</v>
      </c>
      <c r="G450" s="6" t="s">
        <v>23</v>
      </c>
      <c r="H450" s="6">
        <f>IF(Таблица4[[#This Row],[Количество]]&lt;0,E450*F450*(-1),E450*F450)</f>
        <v>61640.74194216419</v>
      </c>
    </row>
    <row r="451" spans="1:8" x14ac:dyDescent="0.25">
      <c r="A451" s="6">
        <v>459</v>
      </c>
      <c r="B451" s="6" t="s">
        <v>10</v>
      </c>
      <c r="C451" s="7">
        <v>44296</v>
      </c>
      <c r="D451" s="6" t="s">
        <v>20</v>
      </c>
      <c r="E451" s="8">
        <v>71</v>
      </c>
      <c r="F451" s="9">
        <v>2147.6898776471644</v>
      </c>
      <c r="G451" s="6" t="s">
        <v>22</v>
      </c>
      <c r="H451" s="6">
        <f>IF(Таблица4[[#This Row],[Количество]]&lt;0,E451*F451*(-1),E451*F451)</f>
        <v>152485.98131294869</v>
      </c>
    </row>
    <row r="452" spans="1:8" x14ac:dyDescent="0.25">
      <c r="A452" s="6">
        <v>460</v>
      </c>
      <c r="B452" s="6" t="s">
        <v>10</v>
      </c>
      <c r="C452" s="7">
        <v>43944</v>
      </c>
      <c r="D452" s="6" t="s">
        <v>20</v>
      </c>
      <c r="E452" s="8">
        <v>74</v>
      </c>
      <c r="F452" s="9">
        <v>2241.8238847872835</v>
      </c>
      <c r="G452" s="6" t="s">
        <v>21</v>
      </c>
      <c r="H452" s="6">
        <f>IF(Таблица4[[#This Row],[Количество]]&lt;0,E452*F452*(-1),E452*F452)</f>
        <v>165894.96747425897</v>
      </c>
    </row>
    <row r="453" spans="1:8" x14ac:dyDescent="0.25">
      <c r="A453" s="6">
        <v>461</v>
      </c>
      <c r="B453" s="6" t="s">
        <v>7</v>
      </c>
      <c r="C453" s="7">
        <v>43856</v>
      </c>
      <c r="D453" s="6" t="s">
        <v>20</v>
      </c>
      <c r="E453" s="8">
        <v>48</v>
      </c>
      <c r="F453" s="9">
        <v>1456.4951342948134</v>
      </c>
      <c r="G453" s="6" t="s">
        <v>23</v>
      </c>
      <c r="H453" s="6">
        <f>IF(Таблица4[[#This Row],[Количество]]&lt;0,E453*F453*(-1),E453*F453)</f>
        <v>69911.766446151043</v>
      </c>
    </row>
    <row r="454" spans="1:8" x14ac:dyDescent="0.25">
      <c r="A454" s="6">
        <v>462</v>
      </c>
      <c r="B454" s="6" t="s">
        <v>11</v>
      </c>
      <c r="C454" s="7">
        <v>43889</v>
      </c>
      <c r="D454" s="6" t="s">
        <v>18</v>
      </c>
      <c r="E454" s="8">
        <v>63</v>
      </c>
      <c r="F454" s="9">
        <v>1911.8841639287662</v>
      </c>
      <c r="G454" s="6" t="s">
        <v>21</v>
      </c>
      <c r="H454" s="6">
        <f>IF(Таблица4[[#This Row],[Количество]]&lt;0,E454*F454*(-1),E454*F454)</f>
        <v>120448.70232751226</v>
      </c>
    </row>
    <row r="455" spans="1:8" x14ac:dyDescent="0.25">
      <c r="A455" s="6">
        <v>463</v>
      </c>
      <c r="B455" s="6" t="s">
        <v>10</v>
      </c>
      <c r="C455" s="7">
        <v>44307</v>
      </c>
      <c r="D455" s="6" t="s">
        <v>18</v>
      </c>
      <c r="E455" s="8">
        <v>48</v>
      </c>
      <c r="F455" s="9">
        <v>1456.9127497854927</v>
      </c>
      <c r="G455" s="6" t="s">
        <v>23</v>
      </c>
      <c r="H455" s="6">
        <f>IF(Таблица4[[#This Row],[Количество]]&lt;0,E455*F455*(-1),E455*F455)</f>
        <v>69931.811989703652</v>
      </c>
    </row>
    <row r="456" spans="1:8" x14ac:dyDescent="0.25">
      <c r="A456" s="6">
        <v>464</v>
      </c>
      <c r="B456" s="6" t="s">
        <v>13</v>
      </c>
      <c r="C456" s="7">
        <v>43706</v>
      </c>
      <c r="D456" s="6" t="s">
        <v>20</v>
      </c>
      <c r="E456" s="8">
        <v>26</v>
      </c>
      <c r="F456" s="9">
        <v>806.144268681997</v>
      </c>
      <c r="G456" s="6" t="s">
        <v>24</v>
      </c>
      <c r="H456" s="6">
        <f>IF(Таблица4[[#This Row],[Количество]]&lt;0,E456*F456*(-1),E456*F456)</f>
        <v>20959.750985731924</v>
      </c>
    </row>
    <row r="457" spans="1:8" x14ac:dyDescent="0.25">
      <c r="A457" s="6">
        <v>465</v>
      </c>
      <c r="B457" s="6" t="s">
        <v>7</v>
      </c>
      <c r="C457" s="7">
        <v>43629</v>
      </c>
      <c r="D457" s="6" t="s">
        <v>16</v>
      </c>
      <c r="E457" s="8">
        <v>58</v>
      </c>
      <c r="F457" s="9">
        <v>1762.65202099159</v>
      </c>
      <c r="G457" s="6" t="s">
        <v>22</v>
      </c>
      <c r="H457" s="6">
        <f>IF(Таблица4[[#This Row],[Количество]]&lt;0,E457*F457*(-1),E457*F457)</f>
        <v>102233.81721751222</v>
      </c>
    </row>
    <row r="458" spans="1:8" x14ac:dyDescent="0.25">
      <c r="A458" s="6">
        <v>466</v>
      </c>
      <c r="B458" s="6" t="s">
        <v>15</v>
      </c>
      <c r="C458" s="7">
        <v>43508</v>
      </c>
      <c r="D458" s="6" t="s">
        <v>18</v>
      </c>
      <c r="E458" s="8">
        <v>2</v>
      </c>
      <c r="F458" s="9">
        <v>87.479494068217463</v>
      </c>
      <c r="G458" s="6" t="s">
        <v>24</v>
      </c>
      <c r="H458" s="6">
        <f>IF(Таблица4[[#This Row],[Количество]]&lt;0,E458*F458*(-1),E458*F458)</f>
        <v>174.95898813643493</v>
      </c>
    </row>
    <row r="459" spans="1:8" x14ac:dyDescent="0.25">
      <c r="A459" s="6">
        <v>467</v>
      </c>
      <c r="B459" s="6" t="s">
        <v>10</v>
      </c>
      <c r="C459" s="7">
        <v>43684</v>
      </c>
      <c r="D459" s="6" t="s">
        <v>18</v>
      </c>
      <c r="E459" s="8">
        <v>36</v>
      </c>
      <c r="F459" s="9">
        <v>1096.7661001591093</v>
      </c>
      <c r="G459" s="6" t="s">
        <v>24</v>
      </c>
      <c r="H459" s="6">
        <f>IF(Таблица4[[#This Row],[Количество]]&lt;0,E459*F459*(-1),E459*F459)</f>
        <v>39483.579605727937</v>
      </c>
    </row>
    <row r="460" spans="1:8" x14ac:dyDescent="0.25">
      <c r="A460" s="6">
        <v>468</v>
      </c>
      <c r="B460" s="6" t="s">
        <v>9</v>
      </c>
      <c r="C460" s="7">
        <v>44373</v>
      </c>
      <c r="D460" s="6" t="s">
        <v>20</v>
      </c>
      <c r="E460" s="8">
        <v>22</v>
      </c>
      <c r="F460" s="9">
        <v>683.55074793823815</v>
      </c>
      <c r="G460" s="6" t="s">
        <v>21</v>
      </c>
      <c r="H460" s="6">
        <f>IF(Таблица4[[#This Row],[Количество]]&lt;0,E460*F460*(-1),E460*F460)</f>
        <v>15038.11645464124</v>
      </c>
    </row>
    <row r="461" spans="1:8" x14ac:dyDescent="0.25">
      <c r="A461" s="6">
        <v>469</v>
      </c>
      <c r="B461" s="6" t="s">
        <v>9</v>
      </c>
      <c r="C461" s="7">
        <v>44417</v>
      </c>
      <c r="D461" s="6" t="s">
        <v>18</v>
      </c>
      <c r="E461" s="8">
        <v>92</v>
      </c>
      <c r="F461" s="9">
        <v>2776.668052240826</v>
      </c>
      <c r="G461" s="6" t="s">
        <v>24</v>
      </c>
      <c r="H461" s="6">
        <f>IF(Таблица4[[#This Row],[Количество]]&lt;0,E461*F461*(-1),E461*F461)</f>
        <v>255453.46080615598</v>
      </c>
    </row>
    <row r="462" spans="1:8" x14ac:dyDescent="0.25">
      <c r="A462" s="6">
        <v>470</v>
      </c>
      <c r="B462" s="6" t="s">
        <v>8</v>
      </c>
      <c r="C462" s="7">
        <v>44109</v>
      </c>
      <c r="D462" s="6" t="s">
        <v>17</v>
      </c>
      <c r="E462" s="8">
        <v>29</v>
      </c>
      <c r="F462" s="9">
        <v>887.13589465763266</v>
      </c>
      <c r="G462" s="6" t="s">
        <v>21</v>
      </c>
      <c r="H462" s="6">
        <f>IF(Таблица4[[#This Row],[Количество]]&lt;0,E462*F462*(-1),E462*F462)</f>
        <v>25726.940945071347</v>
      </c>
    </row>
    <row r="463" spans="1:8" x14ac:dyDescent="0.25">
      <c r="A463" s="6">
        <v>471</v>
      </c>
      <c r="B463" s="6" t="s">
        <v>7</v>
      </c>
      <c r="C463" s="7">
        <v>43750</v>
      </c>
      <c r="D463" s="6" t="s">
        <v>18</v>
      </c>
      <c r="E463" s="8">
        <v>42</v>
      </c>
      <c r="F463" s="9">
        <v>1281.7075092766001</v>
      </c>
      <c r="G463" s="6" t="s">
        <v>22</v>
      </c>
      <c r="H463" s="6">
        <f>IF(Таблица4[[#This Row],[Количество]]&lt;0,E463*F463*(-1),E463*F463)</f>
        <v>53831.715389617209</v>
      </c>
    </row>
    <row r="464" spans="1:8" x14ac:dyDescent="0.25">
      <c r="A464" s="6">
        <v>472</v>
      </c>
      <c r="B464" s="6" t="s">
        <v>11</v>
      </c>
      <c r="C464" s="7">
        <v>43944</v>
      </c>
      <c r="D464" s="6" t="s">
        <v>18</v>
      </c>
      <c r="E464" s="8">
        <v>25</v>
      </c>
      <c r="F464" s="9">
        <v>773.15706522508674</v>
      </c>
      <c r="G464" s="6" t="s">
        <v>22</v>
      </c>
      <c r="H464" s="6">
        <f>IF(Таблица4[[#This Row],[Количество]]&lt;0,E464*F464*(-1),E464*F464)</f>
        <v>19328.926630627167</v>
      </c>
    </row>
    <row r="465" spans="1:8" x14ac:dyDescent="0.25">
      <c r="A465" s="6">
        <v>473</v>
      </c>
      <c r="B465" s="6" t="s">
        <v>10</v>
      </c>
      <c r="C465" s="7">
        <v>44274</v>
      </c>
      <c r="D465" s="6" t="s">
        <v>17</v>
      </c>
      <c r="E465" s="8">
        <v>40</v>
      </c>
      <c r="F465" s="9">
        <v>1225.3928167294391</v>
      </c>
      <c r="G465" s="6" t="s">
        <v>24</v>
      </c>
      <c r="H465" s="6">
        <f>IF(Таблица4[[#This Row],[Количество]]&lt;0,E465*F465*(-1),E465*F465)</f>
        <v>49015.712669177563</v>
      </c>
    </row>
    <row r="466" spans="1:8" x14ac:dyDescent="0.25">
      <c r="A466" s="6">
        <v>474</v>
      </c>
      <c r="B466" s="6" t="s">
        <v>9</v>
      </c>
      <c r="C466" s="7">
        <v>43955</v>
      </c>
      <c r="D466" s="6" t="s">
        <v>18</v>
      </c>
      <c r="E466" s="8">
        <v>3</v>
      </c>
      <c r="F466" s="9">
        <v>105.70883063872969</v>
      </c>
      <c r="G466" s="6" t="s">
        <v>22</v>
      </c>
      <c r="H466" s="6">
        <f>IF(Таблица4[[#This Row],[Количество]]&lt;0,E466*F466*(-1),E466*F466)</f>
        <v>317.12649191618908</v>
      </c>
    </row>
    <row r="467" spans="1:8" x14ac:dyDescent="0.25">
      <c r="A467" s="6">
        <v>475</v>
      </c>
      <c r="B467" s="6" t="s">
        <v>8</v>
      </c>
      <c r="C467" s="7">
        <v>44395</v>
      </c>
      <c r="D467" s="6" t="s">
        <v>17</v>
      </c>
      <c r="E467" s="8">
        <v>-1</v>
      </c>
      <c r="F467" s="9">
        <v>-8.2178994105370951</v>
      </c>
      <c r="G467" s="6" t="s">
        <v>22</v>
      </c>
      <c r="H467" s="6">
        <f>IF(Таблица4[[#This Row],[Количество]]&lt;0,E467*F467*(-1),E467*F467)</f>
        <v>-8.2178994105370951</v>
      </c>
    </row>
    <row r="468" spans="1:8" x14ac:dyDescent="0.25">
      <c r="A468" s="6">
        <v>476</v>
      </c>
      <c r="B468" s="6" t="s">
        <v>7</v>
      </c>
      <c r="C468" s="7">
        <v>43717</v>
      </c>
      <c r="D468" s="6" t="s">
        <v>17</v>
      </c>
      <c r="E468" s="8">
        <v>12</v>
      </c>
      <c r="F468" s="9">
        <v>376.86101056343102</v>
      </c>
      <c r="G468" s="6" t="s">
        <v>21</v>
      </c>
      <c r="H468" s="6">
        <f>IF(Таблица4[[#This Row],[Количество]]&lt;0,E468*F468*(-1),E468*F468)</f>
        <v>4522.3321267611718</v>
      </c>
    </row>
    <row r="469" spans="1:8" x14ac:dyDescent="0.25">
      <c r="A469" s="6">
        <v>477</v>
      </c>
      <c r="B469" s="6" t="s">
        <v>9</v>
      </c>
      <c r="C469" s="7">
        <v>43999</v>
      </c>
      <c r="D469" s="6" t="s">
        <v>16</v>
      </c>
      <c r="E469" s="8">
        <v>0</v>
      </c>
      <c r="F469" s="9">
        <v>20.013600167772623</v>
      </c>
      <c r="G469" s="6" t="s">
        <v>22</v>
      </c>
      <c r="H469" s="6">
        <f>IF(Таблица4[[#This Row],[Количество]]&lt;0,E469*F469*(-1),E469*F469)</f>
        <v>0</v>
      </c>
    </row>
    <row r="470" spans="1:8" x14ac:dyDescent="0.25">
      <c r="A470" s="6">
        <v>478</v>
      </c>
      <c r="B470" s="6" t="s">
        <v>13</v>
      </c>
      <c r="C470" s="7">
        <v>43508</v>
      </c>
      <c r="D470" s="6" t="s">
        <v>18</v>
      </c>
      <c r="E470" s="8">
        <v>35</v>
      </c>
      <c r="F470" s="9">
        <v>1062.6347084870943</v>
      </c>
      <c r="G470" s="6" t="s">
        <v>22</v>
      </c>
      <c r="H470" s="6">
        <f>IF(Таблица4[[#This Row],[Количество]]&lt;0,E470*F470*(-1),E470*F470)</f>
        <v>37192.214797048298</v>
      </c>
    </row>
    <row r="471" spans="1:8" x14ac:dyDescent="0.25">
      <c r="A471" s="6">
        <v>479</v>
      </c>
      <c r="B471" s="6" t="s">
        <v>12</v>
      </c>
      <c r="C471" s="7">
        <v>44340</v>
      </c>
      <c r="D471" s="6" t="s">
        <v>17</v>
      </c>
      <c r="E471" s="8">
        <v>2</v>
      </c>
      <c r="F471" s="9">
        <v>76.817477771075872</v>
      </c>
      <c r="G471" s="6" t="s">
        <v>21</v>
      </c>
      <c r="H471" s="6">
        <f>IF(Таблица4[[#This Row],[Количество]]&lt;0,E471*F471*(-1),E471*F471)</f>
        <v>153.63495554215174</v>
      </c>
    </row>
    <row r="472" spans="1:8" x14ac:dyDescent="0.25">
      <c r="A472" s="6">
        <v>480</v>
      </c>
      <c r="B472" s="6" t="s">
        <v>15</v>
      </c>
      <c r="C472" s="7">
        <v>43607</v>
      </c>
      <c r="D472" s="6" t="s">
        <v>19</v>
      </c>
      <c r="E472" s="8">
        <v>10</v>
      </c>
      <c r="F472" s="9">
        <v>317.8515541832798</v>
      </c>
      <c r="G472" s="6" t="s">
        <v>21</v>
      </c>
      <c r="H472" s="6">
        <f>IF(Таблица4[[#This Row],[Количество]]&lt;0,E472*F472*(-1),E472*F472)</f>
        <v>3178.5155418327981</v>
      </c>
    </row>
    <row r="473" spans="1:8" x14ac:dyDescent="0.25">
      <c r="A473" s="6">
        <v>481</v>
      </c>
      <c r="B473" s="6" t="s">
        <v>14</v>
      </c>
      <c r="C473" s="7">
        <v>44483</v>
      </c>
      <c r="D473" s="6" t="s">
        <v>16</v>
      </c>
      <c r="E473" s="8">
        <v>6</v>
      </c>
      <c r="F473" s="9">
        <v>197.33545359470949</v>
      </c>
      <c r="G473" s="6" t="s">
        <v>24</v>
      </c>
      <c r="H473" s="6">
        <f>IF(Таблица4[[#This Row],[Количество]]&lt;0,E473*F473*(-1),E473*F473)</f>
        <v>1184.0127215682569</v>
      </c>
    </row>
    <row r="474" spans="1:8" x14ac:dyDescent="0.25">
      <c r="A474" s="6">
        <v>482</v>
      </c>
      <c r="B474" s="6" t="s">
        <v>14</v>
      </c>
      <c r="C474" s="7">
        <v>43900</v>
      </c>
      <c r="D474" s="6" t="s">
        <v>18</v>
      </c>
      <c r="E474" s="8">
        <v>4</v>
      </c>
      <c r="F474" s="9">
        <v>141.04569179402131</v>
      </c>
      <c r="G474" s="6" t="s">
        <v>23</v>
      </c>
      <c r="H474" s="6">
        <f>IF(Таблица4[[#This Row],[Количество]]&lt;0,E474*F474*(-1),E474*F474)</f>
        <v>564.18276717608524</v>
      </c>
    </row>
    <row r="475" spans="1:8" x14ac:dyDescent="0.25">
      <c r="A475" s="6">
        <v>483</v>
      </c>
      <c r="B475" s="6" t="s">
        <v>9</v>
      </c>
      <c r="C475" s="7">
        <v>43750</v>
      </c>
      <c r="D475" s="6" t="s">
        <v>20</v>
      </c>
      <c r="E475" s="8">
        <v>91</v>
      </c>
      <c r="F475" s="9">
        <v>2749.2032051274286</v>
      </c>
      <c r="G475" s="6" t="s">
        <v>21</v>
      </c>
      <c r="H475" s="6">
        <f>IF(Таблица4[[#This Row],[Количество]]&lt;0,E475*F475*(-1),E475*F475)</f>
        <v>250177.491666596</v>
      </c>
    </row>
    <row r="476" spans="1:8" x14ac:dyDescent="0.25">
      <c r="A476" s="6">
        <v>484</v>
      </c>
      <c r="B476" s="6" t="s">
        <v>14</v>
      </c>
      <c r="C476" s="7">
        <v>43651</v>
      </c>
      <c r="D476" s="6" t="s">
        <v>18</v>
      </c>
      <c r="E476" s="8">
        <v>12</v>
      </c>
      <c r="F476" s="9">
        <v>378.77226411963187</v>
      </c>
      <c r="G476" s="6" t="s">
        <v>21</v>
      </c>
      <c r="H476" s="6">
        <f>IF(Таблица4[[#This Row],[Количество]]&lt;0,E476*F476*(-1),E476*F476)</f>
        <v>4545.2671694355822</v>
      </c>
    </row>
    <row r="477" spans="1:8" x14ac:dyDescent="0.25">
      <c r="A477" s="6">
        <v>485</v>
      </c>
      <c r="B477" s="6" t="s">
        <v>15</v>
      </c>
      <c r="C477" s="7">
        <v>44142</v>
      </c>
      <c r="D477" s="6" t="s">
        <v>17</v>
      </c>
      <c r="E477" s="8">
        <v>21</v>
      </c>
      <c r="F477" s="9">
        <v>652.81423150866817</v>
      </c>
      <c r="G477" s="6" t="s">
        <v>23</v>
      </c>
      <c r="H477" s="6">
        <f>IF(Таблица4[[#This Row],[Количество]]&lt;0,E477*F477*(-1),E477*F477)</f>
        <v>13709.098861682032</v>
      </c>
    </row>
    <row r="478" spans="1:8" x14ac:dyDescent="0.25">
      <c r="A478" s="6">
        <v>486</v>
      </c>
      <c r="B478" s="6" t="s">
        <v>14</v>
      </c>
      <c r="C478" s="7">
        <v>44285</v>
      </c>
      <c r="D478" s="6" t="s">
        <v>20</v>
      </c>
      <c r="E478" s="8">
        <v>44</v>
      </c>
      <c r="F478" s="9">
        <v>1343.1454889834902</v>
      </c>
      <c r="G478" s="6" t="s">
        <v>23</v>
      </c>
      <c r="H478" s="6">
        <f>IF(Таблица4[[#This Row],[Количество]]&lt;0,E478*F478*(-1),E478*F478)</f>
        <v>59098.401515273566</v>
      </c>
    </row>
    <row r="479" spans="1:8" x14ac:dyDescent="0.25">
      <c r="A479" s="6">
        <v>487</v>
      </c>
      <c r="B479" s="6" t="s">
        <v>8</v>
      </c>
      <c r="C479" s="7">
        <v>44219</v>
      </c>
      <c r="D479" s="6" t="s">
        <v>16</v>
      </c>
      <c r="E479" s="8">
        <v>75</v>
      </c>
      <c r="F479" s="9">
        <v>2270.9867242909781</v>
      </c>
      <c r="G479" s="6" t="s">
        <v>23</v>
      </c>
      <c r="H479" s="6">
        <f>IF(Таблица4[[#This Row],[Количество]]&lt;0,E479*F479*(-1),E479*F479)</f>
        <v>170324.00432182336</v>
      </c>
    </row>
    <row r="480" spans="1:8" x14ac:dyDescent="0.25">
      <c r="A480" s="6">
        <v>488</v>
      </c>
      <c r="B480" s="6" t="s">
        <v>8</v>
      </c>
      <c r="C480" s="7">
        <v>44032</v>
      </c>
      <c r="D480" s="6" t="s">
        <v>16</v>
      </c>
      <c r="E480" s="8">
        <v>37</v>
      </c>
      <c r="F480" s="9">
        <v>1129.969223238244</v>
      </c>
      <c r="G480" s="6" t="s">
        <v>22</v>
      </c>
      <c r="H480" s="6">
        <f>IF(Таблица4[[#This Row],[Количество]]&lt;0,E480*F480*(-1),E480*F480)</f>
        <v>41808.861259815028</v>
      </c>
    </row>
    <row r="481" spans="1:8" x14ac:dyDescent="0.25">
      <c r="A481" s="6">
        <v>489</v>
      </c>
      <c r="B481" s="6" t="s">
        <v>15</v>
      </c>
      <c r="C481" s="7">
        <v>43673</v>
      </c>
      <c r="D481" s="6" t="s">
        <v>16</v>
      </c>
      <c r="E481" s="8">
        <v>58</v>
      </c>
      <c r="F481" s="9">
        <v>1760.6598986452823</v>
      </c>
      <c r="G481" s="6" t="s">
        <v>24</v>
      </c>
      <c r="H481" s="6">
        <f>IF(Таблица4[[#This Row],[Количество]]&lt;0,E481*F481*(-1),E481*F481)</f>
        <v>102118.27412142637</v>
      </c>
    </row>
    <row r="482" spans="1:8" x14ac:dyDescent="0.25">
      <c r="A482" s="6">
        <v>490</v>
      </c>
      <c r="B482" s="6" t="s">
        <v>14</v>
      </c>
      <c r="C482" s="7">
        <v>43508</v>
      </c>
      <c r="D482" s="6" t="s">
        <v>16</v>
      </c>
      <c r="E482" s="8">
        <v>74</v>
      </c>
      <c r="F482" s="9">
        <v>2236.0878513520229</v>
      </c>
      <c r="G482" s="6" t="s">
        <v>22</v>
      </c>
      <c r="H482" s="6">
        <f>IF(Таблица4[[#This Row],[Количество]]&lt;0,E482*F482*(-1),E482*F482)</f>
        <v>165470.5010000497</v>
      </c>
    </row>
    <row r="483" spans="1:8" x14ac:dyDescent="0.25">
      <c r="A483" s="6">
        <v>491</v>
      </c>
      <c r="B483" s="6" t="s">
        <v>13</v>
      </c>
      <c r="C483" s="7">
        <v>43988</v>
      </c>
      <c r="D483" s="6" t="s">
        <v>17</v>
      </c>
      <c r="E483" s="8">
        <v>64</v>
      </c>
      <c r="F483" s="9">
        <v>1935.4947188165715</v>
      </c>
      <c r="G483" s="6" t="s">
        <v>22</v>
      </c>
      <c r="H483" s="6">
        <f>IF(Таблица4[[#This Row],[Количество]]&lt;0,E483*F483*(-1),E483*F483)</f>
        <v>123871.66200426058</v>
      </c>
    </row>
    <row r="484" spans="1:8" x14ac:dyDescent="0.25">
      <c r="A484" s="6">
        <v>492</v>
      </c>
      <c r="B484" s="6" t="s">
        <v>8</v>
      </c>
      <c r="C484" s="7">
        <v>44527</v>
      </c>
      <c r="D484" s="6" t="s">
        <v>19</v>
      </c>
      <c r="E484" s="8">
        <v>53</v>
      </c>
      <c r="F484" s="9">
        <v>1604.6113209921771</v>
      </c>
      <c r="G484" s="6" t="s">
        <v>22</v>
      </c>
      <c r="H484" s="6">
        <f>IF(Таблица4[[#This Row],[Количество]]&lt;0,E484*F484*(-1),E484*F484)</f>
        <v>85044.400012585378</v>
      </c>
    </row>
    <row r="485" spans="1:8" x14ac:dyDescent="0.25">
      <c r="A485" s="6">
        <v>493</v>
      </c>
      <c r="B485" s="6" t="s">
        <v>7</v>
      </c>
      <c r="C485" s="7">
        <v>43944</v>
      </c>
      <c r="D485" s="6" t="s">
        <v>16</v>
      </c>
      <c r="E485" s="8">
        <v>-1</v>
      </c>
      <c r="F485" s="9">
        <v>-4.5003305566648821</v>
      </c>
      <c r="G485" s="6" t="s">
        <v>24</v>
      </c>
      <c r="H485" s="6">
        <f>IF(Таблица4[[#This Row],[Количество]]&lt;0,E485*F485*(-1),E485*F485)</f>
        <v>-4.5003305566648821</v>
      </c>
    </row>
    <row r="486" spans="1:8" x14ac:dyDescent="0.25">
      <c r="A486" s="6">
        <v>494</v>
      </c>
      <c r="B486" s="6" t="s">
        <v>7</v>
      </c>
      <c r="C486" s="7">
        <v>43530</v>
      </c>
      <c r="D486" s="6" t="s">
        <v>20</v>
      </c>
      <c r="E486" s="8">
        <v>21</v>
      </c>
      <c r="F486" s="9">
        <v>650.6546054796479</v>
      </c>
      <c r="G486" s="6" t="s">
        <v>23</v>
      </c>
      <c r="H486" s="6">
        <f>IF(Таблица4[[#This Row],[Количество]]&lt;0,E486*F486*(-1),E486*F486)</f>
        <v>13663.746715072606</v>
      </c>
    </row>
    <row r="487" spans="1:8" x14ac:dyDescent="0.25">
      <c r="A487" s="6">
        <v>495</v>
      </c>
      <c r="B487" s="6" t="s">
        <v>14</v>
      </c>
      <c r="C487" s="7">
        <v>43519</v>
      </c>
      <c r="D487" s="6" t="s">
        <v>20</v>
      </c>
      <c r="E487" s="8">
        <v>90</v>
      </c>
      <c r="F487" s="9">
        <v>2713.3770442615578</v>
      </c>
      <c r="G487" s="6" t="s">
        <v>21</v>
      </c>
      <c r="H487" s="6">
        <f>IF(Таблица4[[#This Row],[Количество]]&lt;0,E487*F487*(-1),E487*F487)</f>
        <v>244203.93398354019</v>
      </c>
    </row>
    <row r="488" spans="1:8" x14ac:dyDescent="0.25">
      <c r="A488" s="6">
        <v>496</v>
      </c>
      <c r="B488" s="6" t="s">
        <v>14</v>
      </c>
      <c r="C488" s="7">
        <v>44494</v>
      </c>
      <c r="D488" s="6" t="s">
        <v>19</v>
      </c>
      <c r="E488" s="8">
        <v>61</v>
      </c>
      <c r="F488" s="9">
        <v>1848.2822454861243</v>
      </c>
      <c r="G488" s="6" t="s">
        <v>24</v>
      </c>
      <c r="H488" s="6">
        <f>IF(Таблица4[[#This Row],[Количество]]&lt;0,E488*F488*(-1),E488*F488)</f>
        <v>112745.21697465358</v>
      </c>
    </row>
    <row r="489" spans="1:8" x14ac:dyDescent="0.25">
      <c r="A489" s="6">
        <v>497</v>
      </c>
      <c r="B489" s="6" t="s">
        <v>8</v>
      </c>
      <c r="C489" s="7">
        <v>44329</v>
      </c>
      <c r="D489" s="6" t="s">
        <v>20</v>
      </c>
      <c r="E489" s="8">
        <v>64</v>
      </c>
      <c r="F489" s="9">
        <v>1939.812543986727</v>
      </c>
      <c r="G489" s="6" t="s">
        <v>21</v>
      </c>
      <c r="H489" s="6">
        <f>IF(Таблица4[[#This Row],[Количество]]&lt;0,E489*F489*(-1),E489*F489)</f>
        <v>124148.00281515052</v>
      </c>
    </row>
    <row r="490" spans="1:8" x14ac:dyDescent="0.25">
      <c r="A490" s="6">
        <v>498</v>
      </c>
      <c r="B490" s="6" t="s">
        <v>15</v>
      </c>
      <c r="C490" s="7">
        <v>43530</v>
      </c>
      <c r="D490" s="6" t="s">
        <v>16</v>
      </c>
      <c r="E490" s="8">
        <v>79</v>
      </c>
      <c r="F490" s="9">
        <v>2386.0895261406517</v>
      </c>
      <c r="G490" s="6" t="s">
        <v>21</v>
      </c>
      <c r="H490" s="6">
        <f>IF(Таблица4[[#This Row],[Количество]]&lt;0,E490*F490*(-1),E490*F490)</f>
        <v>188501.07256511148</v>
      </c>
    </row>
    <row r="491" spans="1:8" x14ac:dyDescent="0.25">
      <c r="A491" s="6">
        <v>499</v>
      </c>
      <c r="B491" s="6" t="s">
        <v>15</v>
      </c>
      <c r="C491" s="7">
        <v>43596</v>
      </c>
      <c r="D491" s="6" t="s">
        <v>17</v>
      </c>
      <c r="E491" s="8">
        <v>11</v>
      </c>
      <c r="F491" s="9">
        <v>345.80350260479241</v>
      </c>
      <c r="G491" s="6" t="s">
        <v>23</v>
      </c>
      <c r="H491" s="6">
        <f>IF(Таблица4[[#This Row],[Количество]]&lt;0,E491*F491*(-1),E491*F491)</f>
        <v>3803.8385286527164</v>
      </c>
    </row>
    <row r="492" spans="1:8" x14ac:dyDescent="0.25">
      <c r="A492" s="6">
        <v>500</v>
      </c>
      <c r="B492" s="6" t="s">
        <v>10</v>
      </c>
      <c r="C492" s="7">
        <v>43629</v>
      </c>
      <c r="D492" s="6" t="s">
        <v>20</v>
      </c>
      <c r="E492" s="8">
        <v>17</v>
      </c>
      <c r="F492" s="9">
        <v>529.92178326548526</v>
      </c>
      <c r="G492" s="6" t="s">
        <v>24</v>
      </c>
      <c r="H492" s="6">
        <f>IF(Таблица4[[#This Row],[Количество]]&lt;0,E492*F492*(-1),E492*F492)</f>
        <v>9008.6703155132491</v>
      </c>
    </row>
    <row r="493" spans="1:8" x14ac:dyDescent="0.25">
      <c r="A493" s="6">
        <v>501</v>
      </c>
      <c r="B493" s="6" t="s">
        <v>10</v>
      </c>
      <c r="C493" s="7">
        <v>43750</v>
      </c>
      <c r="D493" s="6" t="s">
        <v>18</v>
      </c>
      <c r="E493" s="8">
        <v>-10</v>
      </c>
      <c r="F493" s="9">
        <v>-285.07437864458012</v>
      </c>
      <c r="G493" s="6" t="s">
        <v>21</v>
      </c>
      <c r="H493" s="6">
        <f>IF(Таблица4[[#This Row],[Количество]]&lt;0,E493*F493*(-1),E493*F493)</f>
        <v>-2850.7437864458011</v>
      </c>
    </row>
    <row r="494" spans="1:8" x14ac:dyDescent="0.25">
      <c r="A494" s="6">
        <v>502</v>
      </c>
      <c r="B494" s="6" t="s">
        <v>11</v>
      </c>
      <c r="C494" s="7">
        <v>43955</v>
      </c>
      <c r="D494" s="6" t="s">
        <v>20</v>
      </c>
      <c r="E494" s="8">
        <v>61</v>
      </c>
      <c r="F494" s="9">
        <v>1853.8151200169027</v>
      </c>
      <c r="G494" s="6" t="s">
        <v>22</v>
      </c>
      <c r="H494" s="6">
        <f>IF(Таблица4[[#This Row],[Количество]]&lt;0,E494*F494*(-1),E494*F494)</f>
        <v>113082.72232103106</v>
      </c>
    </row>
    <row r="495" spans="1:8" x14ac:dyDescent="0.25">
      <c r="A495" s="6">
        <v>503</v>
      </c>
      <c r="B495" s="6" t="s">
        <v>7</v>
      </c>
      <c r="C495" s="7">
        <v>44384</v>
      </c>
      <c r="D495" s="6" t="s">
        <v>16</v>
      </c>
      <c r="E495" s="8">
        <v>81</v>
      </c>
      <c r="F495" s="9">
        <v>2451.9138414086005</v>
      </c>
      <c r="G495" s="6" t="s">
        <v>23</v>
      </c>
      <c r="H495" s="6">
        <f>IF(Таблица4[[#This Row],[Количество]]&lt;0,E495*F495*(-1),E495*F495)</f>
        <v>198605.02115409664</v>
      </c>
    </row>
    <row r="496" spans="1:8" x14ac:dyDescent="0.25">
      <c r="A496" s="6">
        <v>504</v>
      </c>
      <c r="B496" s="6" t="s">
        <v>10</v>
      </c>
      <c r="C496" s="7">
        <v>44186</v>
      </c>
      <c r="D496" s="6" t="s">
        <v>20</v>
      </c>
      <c r="E496" s="8">
        <v>86</v>
      </c>
      <c r="F496" s="9">
        <v>2596.5061904974746</v>
      </c>
      <c r="G496" s="6" t="s">
        <v>21</v>
      </c>
      <c r="H496" s="6">
        <f>IF(Таблица4[[#This Row],[Количество]]&lt;0,E496*F496*(-1),E496*F496)</f>
        <v>223299.53238278281</v>
      </c>
    </row>
    <row r="497" spans="1:8" x14ac:dyDescent="0.25">
      <c r="A497" s="6">
        <v>505</v>
      </c>
      <c r="B497" s="6" t="s">
        <v>11</v>
      </c>
      <c r="C497" s="7">
        <v>44010</v>
      </c>
      <c r="D497" s="6" t="s">
        <v>16</v>
      </c>
      <c r="E497" s="8">
        <v>-6</v>
      </c>
      <c r="F497" s="9">
        <v>-165.98209454734359</v>
      </c>
      <c r="G497" s="6" t="s">
        <v>21</v>
      </c>
      <c r="H497" s="6">
        <f>IF(Таблица4[[#This Row],[Количество]]&lt;0,E497*F497*(-1),E497*F497)</f>
        <v>-995.89256728406156</v>
      </c>
    </row>
    <row r="498" spans="1:8" x14ac:dyDescent="0.25">
      <c r="A498" s="6">
        <v>506</v>
      </c>
      <c r="B498" s="6" t="s">
        <v>14</v>
      </c>
      <c r="C498" s="7">
        <v>44461</v>
      </c>
      <c r="D498" s="6" t="s">
        <v>19</v>
      </c>
      <c r="E498" s="8">
        <v>75</v>
      </c>
      <c r="F498" s="9">
        <v>2262.9108110625334</v>
      </c>
      <c r="G498" s="6" t="s">
        <v>23</v>
      </c>
      <c r="H498" s="6">
        <f>IF(Таблица4[[#This Row],[Количество]]&lt;0,E498*F498*(-1),E498*F498)</f>
        <v>169718.31082969002</v>
      </c>
    </row>
    <row r="499" spans="1:8" x14ac:dyDescent="0.25">
      <c r="A499" s="6">
        <v>507</v>
      </c>
      <c r="B499" s="6" t="s">
        <v>15</v>
      </c>
      <c r="C499" s="7">
        <v>44395</v>
      </c>
      <c r="D499" s="6" t="s">
        <v>20</v>
      </c>
      <c r="E499" s="8">
        <v>87</v>
      </c>
      <c r="F499" s="9">
        <v>2624.9660177211872</v>
      </c>
      <c r="G499" s="6" t="s">
        <v>23</v>
      </c>
      <c r="H499" s="6">
        <f>IF(Таблица4[[#This Row],[Количество]]&lt;0,E499*F499*(-1),E499*F499)</f>
        <v>228372.04354174327</v>
      </c>
    </row>
    <row r="500" spans="1:8" x14ac:dyDescent="0.25">
      <c r="A500" s="6">
        <v>508</v>
      </c>
      <c r="B500" s="6" t="s">
        <v>9</v>
      </c>
      <c r="C500" s="7">
        <v>43662</v>
      </c>
      <c r="D500" s="6" t="s">
        <v>17</v>
      </c>
      <c r="E500" s="8">
        <v>15</v>
      </c>
      <c r="F500" s="9">
        <v>471.43262888260409</v>
      </c>
      <c r="G500" s="6" t="s">
        <v>23</v>
      </c>
      <c r="H500" s="6">
        <f>IF(Таблица4[[#This Row],[Количество]]&lt;0,E500*F500*(-1),E500*F500)</f>
        <v>7071.4894332390613</v>
      </c>
    </row>
    <row r="501" spans="1:8" x14ac:dyDescent="0.25">
      <c r="A501" s="6">
        <v>509</v>
      </c>
      <c r="B501" s="6" t="s">
        <v>14</v>
      </c>
      <c r="C501" s="7">
        <v>44274</v>
      </c>
      <c r="D501" s="6" t="s">
        <v>19</v>
      </c>
      <c r="E501" s="8">
        <v>6</v>
      </c>
      <c r="F501" s="9">
        <v>200.42838163999704</v>
      </c>
      <c r="G501" s="6" t="s">
        <v>21</v>
      </c>
      <c r="H501" s="6">
        <f>IF(Таблица4[[#This Row],[Количество]]&lt;0,E501*F501*(-1),E501*F501)</f>
        <v>1202.5702898399823</v>
      </c>
    </row>
    <row r="502" spans="1:8" x14ac:dyDescent="0.25">
      <c r="A502" s="6">
        <v>510</v>
      </c>
      <c r="B502" s="6" t="s">
        <v>15</v>
      </c>
      <c r="C502" s="7">
        <v>43889</v>
      </c>
      <c r="D502" s="6" t="s">
        <v>16</v>
      </c>
      <c r="E502" s="8">
        <v>4</v>
      </c>
      <c r="F502" s="9">
        <v>140.12285541104387</v>
      </c>
      <c r="G502" s="6" t="s">
        <v>21</v>
      </c>
      <c r="H502" s="6">
        <f>IF(Таблица4[[#This Row],[Количество]]&lt;0,E502*F502*(-1),E502*F502)</f>
        <v>560.49142164417549</v>
      </c>
    </row>
    <row r="503" spans="1:8" x14ac:dyDescent="0.25">
      <c r="A503" s="6">
        <v>511</v>
      </c>
      <c r="B503" s="6" t="s">
        <v>14</v>
      </c>
      <c r="C503" s="7">
        <v>43563</v>
      </c>
      <c r="D503" s="6" t="s">
        <v>16</v>
      </c>
      <c r="E503" s="8">
        <v>56</v>
      </c>
      <c r="F503" s="9">
        <v>1692.4877716888536</v>
      </c>
      <c r="G503" s="6" t="s">
        <v>23</v>
      </c>
      <c r="H503" s="6">
        <f>IF(Таблица4[[#This Row],[Количество]]&lt;0,E503*F503*(-1),E503*F503)</f>
        <v>94779.315214575807</v>
      </c>
    </row>
    <row r="504" spans="1:8" x14ac:dyDescent="0.25">
      <c r="A504" s="6">
        <v>512</v>
      </c>
      <c r="B504" s="6" t="s">
        <v>8</v>
      </c>
      <c r="C504" s="7">
        <v>43955</v>
      </c>
      <c r="D504" s="6" t="s">
        <v>17</v>
      </c>
      <c r="E504" s="8">
        <v>76</v>
      </c>
      <c r="F504" s="9">
        <v>2301.804612249874</v>
      </c>
      <c r="G504" s="6" t="s">
        <v>22</v>
      </c>
      <c r="H504" s="6">
        <f>IF(Таблица4[[#This Row],[Количество]]&lt;0,E504*F504*(-1),E504*F504)</f>
        <v>174937.15053099042</v>
      </c>
    </row>
    <row r="505" spans="1:8" x14ac:dyDescent="0.25">
      <c r="A505" s="6">
        <v>513</v>
      </c>
      <c r="B505" s="6" t="s">
        <v>13</v>
      </c>
      <c r="C505" s="7">
        <v>44384</v>
      </c>
      <c r="D505" s="6" t="s">
        <v>19</v>
      </c>
      <c r="E505" s="8">
        <v>27</v>
      </c>
      <c r="F505" s="9">
        <v>825.99143929902789</v>
      </c>
      <c r="G505" s="6" t="s">
        <v>22</v>
      </c>
      <c r="H505" s="6">
        <f>IF(Таблица4[[#This Row],[Количество]]&lt;0,E505*F505*(-1),E505*F505)</f>
        <v>22301.768861073753</v>
      </c>
    </row>
    <row r="506" spans="1:8" x14ac:dyDescent="0.25">
      <c r="A506" s="6">
        <v>514</v>
      </c>
      <c r="B506" s="6" t="s">
        <v>8</v>
      </c>
      <c r="C506" s="7">
        <v>44549</v>
      </c>
      <c r="D506" s="6" t="s">
        <v>17</v>
      </c>
      <c r="E506" s="8">
        <v>58</v>
      </c>
      <c r="F506" s="9">
        <v>1757.7181619024202</v>
      </c>
      <c r="G506" s="6" t="s">
        <v>22</v>
      </c>
      <c r="H506" s="6">
        <f>IF(Таблица4[[#This Row],[Количество]]&lt;0,E506*F506*(-1),E506*F506)</f>
        <v>101947.65339034038</v>
      </c>
    </row>
    <row r="507" spans="1:8" x14ac:dyDescent="0.25">
      <c r="A507" s="6">
        <v>515</v>
      </c>
      <c r="B507" s="6" t="s">
        <v>14</v>
      </c>
      <c r="C507" s="7">
        <v>43878</v>
      </c>
      <c r="D507" s="6" t="s">
        <v>19</v>
      </c>
      <c r="E507" s="8">
        <v>67</v>
      </c>
      <c r="F507" s="9">
        <v>2026.2226122372601</v>
      </c>
      <c r="G507" s="6" t="s">
        <v>21</v>
      </c>
      <c r="H507" s="6">
        <f>IF(Таблица4[[#This Row],[Количество]]&lt;0,E507*F507*(-1),E507*F507)</f>
        <v>135756.91501989643</v>
      </c>
    </row>
    <row r="508" spans="1:8" x14ac:dyDescent="0.25">
      <c r="A508" s="6">
        <v>516</v>
      </c>
      <c r="B508" s="6" t="s">
        <v>10</v>
      </c>
      <c r="C508" s="7">
        <v>44450</v>
      </c>
      <c r="D508" s="6" t="s">
        <v>18</v>
      </c>
      <c r="E508" s="8">
        <v>79</v>
      </c>
      <c r="F508" s="9">
        <v>2387.859456464982</v>
      </c>
      <c r="G508" s="6" t="s">
        <v>22</v>
      </c>
      <c r="H508" s="6">
        <f>IF(Таблица4[[#This Row],[Количество]]&lt;0,E508*F508*(-1),E508*F508)</f>
        <v>188640.89706073358</v>
      </c>
    </row>
    <row r="509" spans="1:8" x14ac:dyDescent="0.25">
      <c r="A509" s="6">
        <v>517</v>
      </c>
      <c r="B509" s="6" t="s">
        <v>11</v>
      </c>
      <c r="C509" s="7">
        <v>44087</v>
      </c>
      <c r="D509" s="6" t="s">
        <v>20</v>
      </c>
      <c r="E509" s="8">
        <v>38</v>
      </c>
      <c r="F509" s="9">
        <v>1166.8598743448533</v>
      </c>
      <c r="G509" s="6" t="s">
        <v>22</v>
      </c>
      <c r="H509" s="6">
        <f>IF(Таблица4[[#This Row],[Количество]]&lt;0,E509*F509*(-1),E509*F509)</f>
        <v>44340.675225104424</v>
      </c>
    </row>
    <row r="510" spans="1:8" x14ac:dyDescent="0.25">
      <c r="A510" s="6">
        <v>518</v>
      </c>
      <c r="B510" s="6" t="s">
        <v>8</v>
      </c>
      <c r="C510" s="7">
        <v>43922</v>
      </c>
      <c r="D510" s="6" t="s">
        <v>20</v>
      </c>
      <c r="E510" s="8">
        <v>4</v>
      </c>
      <c r="F510" s="9">
        <v>136.41635237019503</v>
      </c>
      <c r="G510" s="6" t="s">
        <v>22</v>
      </c>
      <c r="H510" s="6">
        <f>IF(Таблица4[[#This Row],[Количество]]&lt;0,E510*F510*(-1),E510*F510)</f>
        <v>545.66540948078011</v>
      </c>
    </row>
    <row r="511" spans="1:8" x14ac:dyDescent="0.25">
      <c r="A511" s="6">
        <v>519</v>
      </c>
      <c r="B511" s="6" t="s">
        <v>15</v>
      </c>
      <c r="C511" s="7">
        <v>43541</v>
      </c>
      <c r="D511" s="6" t="s">
        <v>16</v>
      </c>
      <c r="E511" s="8">
        <v>45</v>
      </c>
      <c r="F511" s="9">
        <v>1370.68736342125</v>
      </c>
      <c r="G511" s="6" t="s">
        <v>22</v>
      </c>
      <c r="H511" s="6">
        <f>IF(Таблица4[[#This Row],[Количество]]&lt;0,E511*F511*(-1),E511*F511)</f>
        <v>61680.93135395625</v>
      </c>
    </row>
    <row r="512" spans="1:8" x14ac:dyDescent="0.25">
      <c r="A512" s="6">
        <v>520</v>
      </c>
      <c r="B512" s="6" t="s">
        <v>8</v>
      </c>
      <c r="C512" s="7">
        <v>43966</v>
      </c>
      <c r="D512" s="6" t="s">
        <v>17</v>
      </c>
      <c r="E512" s="8">
        <v>10</v>
      </c>
      <c r="F512" s="9">
        <v>321.94899991771996</v>
      </c>
      <c r="G512" s="6" t="s">
        <v>23</v>
      </c>
      <c r="H512" s="6">
        <f>IF(Таблица4[[#This Row],[Количество]]&lt;0,E512*F512*(-1),E512*F512)</f>
        <v>3219.4899991771995</v>
      </c>
    </row>
    <row r="513" spans="1:8" x14ac:dyDescent="0.25">
      <c r="A513" s="6">
        <v>521</v>
      </c>
      <c r="B513" s="6" t="s">
        <v>13</v>
      </c>
      <c r="C513" s="7">
        <v>44505</v>
      </c>
      <c r="D513" s="6" t="s">
        <v>17</v>
      </c>
      <c r="E513" s="8">
        <v>86</v>
      </c>
      <c r="F513" s="9">
        <v>2603.9717870163331</v>
      </c>
      <c r="G513" s="6" t="s">
        <v>24</v>
      </c>
      <c r="H513" s="6">
        <f>IF(Таблица4[[#This Row],[Количество]]&lt;0,E513*F513*(-1),E513*F513)</f>
        <v>223941.57368340465</v>
      </c>
    </row>
    <row r="514" spans="1:8" x14ac:dyDescent="0.25">
      <c r="A514" s="6">
        <v>522</v>
      </c>
      <c r="B514" s="6" t="s">
        <v>9</v>
      </c>
      <c r="C514" s="7">
        <v>43596</v>
      </c>
      <c r="D514" s="6" t="s">
        <v>17</v>
      </c>
      <c r="E514" s="8">
        <v>75</v>
      </c>
      <c r="F514" s="9">
        <v>2267.1443824204944</v>
      </c>
      <c r="G514" s="6" t="s">
        <v>23</v>
      </c>
      <c r="H514" s="6">
        <f>IF(Таблица4[[#This Row],[Количество]]&lt;0,E514*F514*(-1),E514*F514)</f>
        <v>170035.82868153707</v>
      </c>
    </row>
    <row r="515" spans="1:8" x14ac:dyDescent="0.25">
      <c r="A515" s="6">
        <v>523</v>
      </c>
      <c r="B515" s="6" t="s">
        <v>12</v>
      </c>
      <c r="C515" s="7">
        <v>44274</v>
      </c>
      <c r="D515" s="6" t="s">
        <v>16</v>
      </c>
      <c r="E515" s="8">
        <v>77</v>
      </c>
      <c r="F515" s="9">
        <v>2324.9630521155086</v>
      </c>
      <c r="G515" s="6" t="s">
        <v>23</v>
      </c>
      <c r="H515" s="6">
        <f>IF(Таблица4[[#This Row],[Количество]]&lt;0,E515*F515*(-1),E515*F515)</f>
        <v>179022.15501289416</v>
      </c>
    </row>
    <row r="516" spans="1:8" x14ac:dyDescent="0.25">
      <c r="A516" s="6">
        <v>524</v>
      </c>
      <c r="B516" s="6" t="s">
        <v>12</v>
      </c>
      <c r="C516" s="7">
        <v>43911</v>
      </c>
      <c r="D516" s="6" t="s">
        <v>16</v>
      </c>
      <c r="E516" s="8">
        <v>10</v>
      </c>
      <c r="F516" s="9">
        <v>318.18132134554008</v>
      </c>
      <c r="G516" s="6" t="s">
        <v>23</v>
      </c>
      <c r="H516" s="6">
        <f>IF(Таблица4[[#This Row],[Количество]]&lt;0,E516*F516*(-1),E516*F516)</f>
        <v>3181.8132134554007</v>
      </c>
    </row>
    <row r="517" spans="1:8" x14ac:dyDescent="0.25">
      <c r="A517" s="6">
        <v>525</v>
      </c>
      <c r="B517" s="6" t="s">
        <v>11</v>
      </c>
      <c r="C517" s="7">
        <v>44109</v>
      </c>
      <c r="D517" s="6" t="s">
        <v>17</v>
      </c>
      <c r="E517" s="8">
        <v>62</v>
      </c>
      <c r="F517" s="9">
        <v>1883.8088235582652</v>
      </c>
      <c r="G517" s="6" t="s">
        <v>23</v>
      </c>
      <c r="H517" s="6">
        <f>IF(Таблица4[[#This Row],[Количество]]&lt;0,E517*F517*(-1),E517*F517)</f>
        <v>116796.14706061245</v>
      </c>
    </row>
    <row r="518" spans="1:8" x14ac:dyDescent="0.25">
      <c r="A518" s="6">
        <v>526</v>
      </c>
      <c r="B518" s="6" t="s">
        <v>8</v>
      </c>
      <c r="C518" s="7">
        <v>43856</v>
      </c>
      <c r="D518" s="6" t="s">
        <v>18</v>
      </c>
      <c r="E518" s="8">
        <v>73</v>
      </c>
      <c r="F518" s="9">
        <v>2212.9214849175237</v>
      </c>
      <c r="G518" s="6" t="s">
        <v>21</v>
      </c>
      <c r="H518" s="6">
        <f>IF(Таблица4[[#This Row],[Количество]]&lt;0,E518*F518*(-1),E518*F518)</f>
        <v>161543.26839897924</v>
      </c>
    </row>
    <row r="519" spans="1:8" x14ac:dyDescent="0.25">
      <c r="A519" s="6">
        <v>527</v>
      </c>
      <c r="B519" s="6" t="s">
        <v>14</v>
      </c>
      <c r="C519" s="7">
        <v>43845</v>
      </c>
      <c r="D519" s="6" t="s">
        <v>17</v>
      </c>
      <c r="E519" s="8">
        <v>62</v>
      </c>
      <c r="F519" s="9">
        <v>1872.3352558776915</v>
      </c>
      <c r="G519" s="6" t="s">
        <v>22</v>
      </c>
      <c r="H519" s="6">
        <f>IF(Таблица4[[#This Row],[Количество]]&lt;0,E519*F519*(-1),E519*F519)</f>
        <v>116084.78586441687</v>
      </c>
    </row>
    <row r="520" spans="1:8" x14ac:dyDescent="0.25">
      <c r="A520" s="6">
        <v>528</v>
      </c>
      <c r="B520" s="6" t="s">
        <v>15</v>
      </c>
      <c r="C520" s="7">
        <v>43640</v>
      </c>
      <c r="D520" s="6" t="s">
        <v>20</v>
      </c>
      <c r="E520" s="8">
        <v>11</v>
      </c>
      <c r="F520" s="9">
        <v>357.2324128587328</v>
      </c>
      <c r="G520" s="6" t="s">
        <v>21</v>
      </c>
      <c r="H520" s="6">
        <f>IF(Таблица4[[#This Row],[Количество]]&lt;0,E520*F520*(-1),E520*F520)</f>
        <v>3929.5565414460607</v>
      </c>
    </row>
    <row r="521" spans="1:8" x14ac:dyDescent="0.25">
      <c r="A521" s="6">
        <v>529</v>
      </c>
      <c r="B521" s="6" t="s">
        <v>13</v>
      </c>
      <c r="C521" s="7">
        <v>44549</v>
      </c>
      <c r="D521" s="6" t="s">
        <v>20</v>
      </c>
      <c r="E521" s="8">
        <v>28</v>
      </c>
      <c r="F521" s="9">
        <v>860.78223340302793</v>
      </c>
      <c r="G521" s="6" t="s">
        <v>22</v>
      </c>
      <c r="H521" s="6">
        <f>IF(Таблица4[[#This Row],[Количество]]&lt;0,E521*F521*(-1),E521*F521)</f>
        <v>24101.902535284782</v>
      </c>
    </row>
    <row r="522" spans="1:8" x14ac:dyDescent="0.25">
      <c r="A522" s="6">
        <v>530</v>
      </c>
      <c r="B522" s="6" t="s">
        <v>13</v>
      </c>
      <c r="C522" s="7">
        <v>44065</v>
      </c>
      <c r="D522" s="6" t="s">
        <v>20</v>
      </c>
      <c r="E522" s="8">
        <v>57</v>
      </c>
      <c r="F522" s="9">
        <v>1723.6208706896091</v>
      </c>
      <c r="G522" s="6" t="s">
        <v>23</v>
      </c>
      <c r="H522" s="6">
        <f>IF(Таблица4[[#This Row],[Количество]]&lt;0,E522*F522*(-1),E522*F522)</f>
        <v>98246.389629307712</v>
      </c>
    </row>
    <row r="523" spans="1:8" x14ac:dyDescent="0.25">
      <c r="A523" s="6">
        <v>531</v>
      </c>
      <c r="B523" s="6" t="s">
        <v>9</v>
      </c>
      <c r="C523" s="7">
        <v>44175</v>
      </c>
      <c r="D523" s="6" t="s">
        <v>16</v>
      </c>
      <c r="E523" s="8">
        <v>34</v>
      </c>
      <c r="F523" s="9">
        <v>1034.9374064609381</v>
      </c>
      <c r="G523" s="6" t="s">
        <v>22</v>
      </c>
      <c r="H523" s="6">
        <f>IF(Таблица4[[#This Row],[Количество]]&lt;0,E523*F523*(-1),E523*F523)</f>
        <v>35187.871819671891</v>
      </c>
    </row>
    <row r="524" spans="1:8" x14ac:dyDescent="0.25">
      <c r="A524" s="6">
        <v>532</v>
      </c>
      <c r="B524" s="6" t="s">
        <v>14</v>
      </c>
      <c r="C524" s="7">
        <v>44483</v>
      </c>
      <c r="D524" s="6" t="s">
        <v>16</v>
      </c>
      <c r="E524" s="8">
        <v>89</v>
      </c>
      <c r="F524" s="9">
        <v>2678.6415015075154</v>
      </c>
      <c r="G524" s="6" t="s">
        <v>23</v>
      </c>
      <c r="H524" s="6">
        <f>IF(Таблица4[[#This Row],[Количество]]&lt;0,E524*F524*(-1),E524*F524)</f>
        <v>238399.09363416888</v>
      </c>
    </row>
    <row r="525" spans="1:8" x14ac:dyDescent="0.25">
      <c r="A525" s="6">
        <v>533</v>
      </c>
      <c r="B525" s="6" t="s">
        <v>13</v>
      </c>
      <c r="C525" s="7">
        <v>44098</v>
      </c>
      <c r="D525" s="6" t="s">
        <v>18</v>
      </c>
      <c r="E525" s="8">
        <v>32</v>
      </c>
      <c r="F525" s="9">
        <v>978.89348643674225</v>
      </c>
      <c r="G525" s="6" t="s">
        <v>24</v>
      </c>
      <c r="H525" s="6">
        <f>IF(Таблица4[[#This Row],[Количество]]&lt;0,E525*F525*(-1),E525*F525)</f>
        <v>31324.591565975752</v>
      </c>
    </row>
    <row r="526" spans="1:8" x14ac:dyDescent="0.25">
      <c r="A526" s="6">
        <v>534</v>
      </c>
      <c r="B526" s="6" t="s">
        <v>15</v>
      </c>
      <c r="C526" s="7">
        <v>43794</v>
      </c>
      <c r="D526" s="6" t="s">
        <v>16</v>
      </c>
      <c r="E526" s="8">
        <v>38</v>
      </c>
      <c r="F526" s="9">
        <v>1160.4458768996519</v>
      </c>
      <c r="G526" s="6" t="s">
        <v>21</v>
      </c>
      <c r="H526" s="6">
        <f>IF(Таблица4[[#This Row],[Количество]]&lt;0,E526*F526*(-1),E526*F526)</f>
        <v>44096.943322186773</v>
      </c>
    </row>
    <row r="527" spans="1:8" x14ac:dyDescent="0.25">
      <c r="A527" s="6">
        <v>535</v>
      </c>
      <c r="B527" s="6" t="s">
        <v>11</v>
      </c>
      <c r="C527" s="7">
        <v>44428</v>
      </c>
      <c r="D527" s="6" t="s">
        <v>18</v>
      </c>
      <c r="E527" s="8">
        <v>82</v>
      </c>
      <c r="F527" s="9">
        <v>2480.4707692390425</v>
      </c>
      <c r="G527" s="6" t="s">
        <v>21</v>
      </c>
      <c r="H527" s="6">
        <f>IF(Таблица4[[#This Row],[Количество]]&lt;0,E527*F527*(-1),E527*F527)</f>
        <v>203398.6030776015</v>
      </c>
    </row>
    <row r="528" spans="1:8" x14ac:dyDescent="0.25">
      <c r="A528" s="6">
        <v>536</v>
      </c>
      <c r="B528" s="6" t="s">
        <v>14</v>
      </c>
      <c r="C528" s="7">
        <v>43977</v>
      </c>
      <c r="D528" s="6" t="s">
        <v>17</v>
      </c>
      <c r="E528" s="8">
        <v>29</v>
      </c>
      <c r="F528" s="9">
        <v>892.94687359204545</v>
      </c>
      <c r="G528" s="6" t="s">
        <v>22</v>
      </c>
      <c r="H528" s="6">
        <f>IF(Таблица4[[#This Row],[Количество]]&lt;0,E528*F528*(-1),E528*F528)</f>
        <v>25895.459334169318</v>
      </c>
    </row>
    <row r="529" spans="1:8" x14ac:dyDescent="0.25">
      <c r="A529" s="6">
        <v>537</v>
      </c>
      <c r="B529" s="6" t="s">
        <v>12</v>
      </c>
      <c r="C529" s="7">
        <v>43739</v>
      </c>
      <c r="D529" s="6" t="s">
        <v>19</v>
      </c>
      <c r="E529" s="8">
        <v>17</v>
      </c>
      <c r="F529" s="9">
        <v>522.46197330854875</v>
      </c>
      <c r="G529" s="6" t="s">
        <v>23</v>
      </c>
      <c r="H529" s="6">
        <f>IF(Таблица4[[#This Row],[Количество]]&lt;0,E529*F529*(-1),E529*F529)</f>
        <v>8881.8535462453292</v>
      </c>
    </row>
    <row r="530" spans="1:8" x14ac:dyDescent="0.25">
      <c r="A530" s="6">
        <v>538</v>
      </c>
      <c r="B530" s="6" t="s">
        <v>13</v>
      </c>
      <c r="C530" s="7">
        <v>44054</v>
      </c>
      <c r="D530" s="6" t="s">
        <v>16</v>
      </c>
      <c r="E530" s="8">
        <v>50</v>
      </c>
      <c r="F530" s="9">
        <v>1518.6525901218997</v>
      </c>
      <c r="G530" s="6" t="s">
        <v>21</v>
      </c>
      <c r="H530" s="6">
        <f>IF(Таблица4[[#This Row],[Количество]]&lt;0,E530*F530*(-1),E530*F530)</f>
        <v>75932.629506094992</v>
      </c>
    </row>
    <row r="531" spans="1:8" x14ac:dyDescent="0.25">
      <c r="A531" s="6">
        <v>539</v>
      </c>
      <c r="B531" s="6" t="s">
        <v>10</v>
      </c>
      <c r="C531" s="7">
        <v>43922</v>
      </c>
      <c r="D531" s="6" t="s">
        <v>19</v>
      </c>
      <c r="E531" s="8">
        <v>7</v>
      </c>
      <c r="F531" s="9">
        <v>229.59948055318841</v>
      </c>
      <c r="G531" s="6" t="s">
        <v>21</v>
      </c>
      <c r="H531" s="6">
        <f>IF(Таблица4[[#This Row],[Количество]]&lt;0,E531*F531*(-1),E531*F531)</f>
        <v>1607.1963638723189</v>
      </c>
    </row>
    <row r="532" spans="1:8" x14ac:dyDescent="0.25">
      <c r="A532" s="6">
        <v>540</v>
      </c>
      <c r="B532" s="6" t="s">
        <v>7</v>
      </c>
      <c r="C532" s="7">
        <v>44274</v>
      </c>
      <c r="D532" s="6" t="s">
        <v>18</v>
      </c>
      <c r="E532" s="8">
        <v>50</v>
      </c>
      <c r="F532" s="9">
        <v>1513.6182402448467</v>
      </c>
      <c r="G532" s="6" t="s">
        <v>21</v>
      </c>
      <c r="H532" s="6">
        <f>IF(Таблица4[[#This Row],[Количество]]&lt;0,E532*F532*(-1),E532*F532)</f>
        <v>75680.912012242334</v>
      </c>
    </row>
    <row r="533" spans="1:8" x14ac:dyDescent="0.25">
      <c r="A533" s="6">
        <v>541</v>
      </c>
      <c r="B533" s="6" t="s">
        <v>11</v>
      </c>
      <c r="C533" s="7">
        <v>44252</v>
      </c>
      <c r="D533" s="6" t="s">
        <v>19</v>
      </c>
      <c r="E533" s="8">
        <v>20</v>
      </c>
      <c r="F533" s="9">
        <v>618.78678847796232</v>
      </c>
      <c r="G533" s="6" t="s">
        <v>24</v>
      </c>
      <c r="H533" s="6">
        <f>IF(Таблица4[[#This Row],[Количество]]&lt;0,E533*F533*(-1),E533*F533)</f>
        <v>12375.735769559247</v>
      </c>
    </row>
    <row r="534" spans="1:8" x14ac:dyDescent="0.25">
      <c r="A534" s="6">
        <v>542</v>
      </c>
      <c r="B534" s="6" t="s">
        <v>14</v>
      </c>
      <c r="C534" s="7">
        <v>44252</v>
      </c>
      <c r="D534" s="6" t="s">
        <v>17</v>
      </c>
      <c r="E534" s="8">
        <v>37</v>
      </c>
      <c r="F534" s="9">
        <v>1128.3363370259231</v>
      </c>
      <c r="G534" s="6" t="s">
        <v>21</v>
      </c>
      <c r="H534" s="6">
        <f>IF(Таблица4[[#This Row],[Количество]]&lt;0,E534*F534*(-1),E534*F534)</f>
        <v>41748.444469959155</v>
      </c>
    </row>
    <row r="535" spans="1:8" x14ac:dyDescent="0.25">
      <c r="A535" s="6">
        <v>543</v>
      </c>
      <c r="B535" s="6" t="s">
        <v>15</v>
      </c>
      <c r="C535" s="7">
        <v>44076</v>
      </c>
      <c r="D535" s="6" t="s">
        <v>20</v>
      </c>
      <c r="E535" s="8">
        <v>58</v>
      </c>
      <c r="F535" s="9">
        <v>1766.0971135604259</v>
      </c>
      <c r="G535" s="6" t="s">
        <v>21</v>
      </c>
      <c r="H535" s="6">
        <f>IF(Таблица4[[#This Row],[Количество]]&lt;0,E535*F535*(-1),E535*F535)</f>
        <v>102433.6325865047</v>
      </c>
    </row>
    <row r="536" spans="1:8" x14ac:dyDescent="0.25">
      <c r="A536" s="6">
        <v>544</v>
      </c>
      <c r="B536" s="6" t="s">
        <v>10</v>
      </c>
      <c r="C536" s="7">
        <v>43486</v>
      </c>
      <c r="D536" s="6" t="s">
        <v>17</v>
      </c>
      <c r="E536" s="8">
        <v>25</v>
      </c>
      <c r="F536" s="9">
        <v>769.20283125674484</v>
      </c>
      <c r="G536" s="6" t="s">
        <v>22</v>
      </c>
      <c r="H536" s="6">
        <f>IF(Таблица4[[#This Row],[Количество]]&lt;0,E536*F536*(-1),E536*F536)</f>
        <v>19230.070781418621</v>
      </c>
    </row>
    <row r="537" spans="1:8" x14ac:dyDescent="0.25">
      <c r="A537" s="6">
        <v>545</v>
      </c>
      <c r="B537" s="6" t="s">
        <v>13</v>
      </c>
      <c r="C537" s="7">
        <v>43922</v>
      </c>
      <c r="D537" s="6" t="s">
        <v>16</v>
      </c>
      <c r="E537" s="8">
        <v>34</v>
      </c>
      <c r="F537" s="9">
        <v>1031.8208157525912</v>
      </c>
      <c r="G537" s="6" t="s">
        <v>24</v>
      </c>
      <c r="H537" s="6">
        <f>IF(Таблица4[[#This Row],[Количество]]&lt;0,E537*F537*(-1),E537*F537)</f>
        <v>35081.907735588102</v>
      </c>
    </row>
    <row r="538" spans="1:8" x14ac:dyDescent="0.25">
      <c r="A538" s="6">
        <v>546</v>
      </c>
      <c r="B538" s="6" t="s">
        <v>8</v>
      </c>
      <c r="C538" s="7">
        <v>43761</v>
      </c>
      <c r="D538" s="6" t="s">
        <v>17</v>
      </c>
      <c r="E538" s="8">
        <v>3</v>
      </c>
      <c r="F538" s="9">
        <v>115.82072936390588</v>
      </c>
      <c r="G538" s="6" t="s">
        <v>24</v>
      </c>
      <c r="H538" s="6">
        <f>IF(Таблица4[[#This Row],[Количество]]&lt;0,E538*F538*(-1),E538*F538)</f>
        <v>347.46218809171762</v>
      </c>
    </row>
    <row r="539" spans="1:8" x14ac:dyDescent="0.25">
      <c r="A539" s="6">
        <v>547</v>
      </c>
      <c r="B539" s="6" t="s">
        <v>8</v>
      </c>
      <c r="C539" s="7">
        <v>43739</v>
      </c>
      <c r="D539" s="6" t="s">
        <v>19</v>
      </c>
      <c r="E539" s="8">
        <v>63</v>
      </c>
      <c r="F539" s="9">
        <v>1905.8521809047552</v>
      </c>
      <c r="G539" s="6" t="s">
        <v>21</v>
      </c>
      <c r="H539" s="6">
        <f>IF(Таблица4[[#This Row],[Количество]]&lt;0,E539*F539*(-1),E539*F539)</f>
        <v>120068.68739699958</v>
      </c>
    </row>
    <row r="540" spans="1:8" x14ac:dyDescent="0.25">
      <c r="A540" s="6">
        <v>548</v>
      </c>
      <c r="B540" s="6" t="s">
        <v>8</v>
      </c>
      <c r="C540" s="7">
        <v>43475</v>
      </c>
      <c r="D540" s="6" t="s">
        <v>16</v>
      </c>
      <c r="E540" s="8">
        <v>44</v>
      </c>
      <c r="F540" s="9">
        <v>1336.1508244900483</v>
      </c>
      <c r="G540" s="6" t="s">
        <v>24</v>
      </c>
      <c r="H540" s="6">
        <f>IF(Таблица4[[#This Row],[Количество]]&lt;0,E540*F540*(-1),E540*F540)</f>
        <v>58790.636277562124</v>
      </c>
    </row>
    <row r="541" spans="1:8" x14ac:dyDescent="0.25">
      <c r="A541" s="6">
        <v>549</v>
      </c>
      <c r="B541" s="6" t="s">
        <v>9</v>
      </c>
      <c r="C541" s="7">
        <v>43933</v>
      </c>
      <c r="D541" s="6" t="s">
        <v>16</v>
      </c>
      <c r="E541" s="8">
        <v>87</v>
      </c>
      <c r="F541" s="9">
        <v>2631.6283259571528</v>
      </c>
      <c r="G541" s="6" t="s">
        <v>24</v>
      </c>
      <c r="H541" s="6">
        <f>IF(Таблица4[[#This Row],[Количество]]&lt;0,E541*F541*(-1),E541*F541)</f>
        <v>228951.6643582723</v>
      </c>
    </row>
    <row r="542" spans="1:8" x14ac:dyDescent="0.25">
      <c r="A542" s="6">
        <v>550</v>
      </c>
      <c r="B542" s="6" t="s">
        <v>14</v>
      </c>
      <c r="C542" s="7">
        <v>44252</v>
      </c>
      <c r="D542" s="6" t="s">
        <v>19</v>
      </c>
      <c r="E542" s="8">
        <v>4</v>
      </c>
      <c r="F542" s="9">
        <v>141.91095035521025</v>
      </c>
      <c r="G542" s="6" t="s">
        <v>22</v>
      </c>
      <c r="H542" s="6">
        <f>IF(Таблица4[[#This Row],[Количество]]&lt;0,E542*F542*(-1),E542*F542)</f>
        <v>567.64380142084099</v>
      </c>
    </row>
    <row r="543" spans="1:8" x14ac:dyDescent="0.25">
      <c r="A543" s="6">
        <v>551</v>
      </c>
      <c r="B543" s="6" t="s">
        <v>7</v>
      </c>
      <c r="C543" s="7">
        <v>43574</v>
      </c>
      <c r="D543" s="6" t="s">
        <v>17</v>
      </c>
      <c r="E543" s="8">
        <v>93</v>
      </c>
      <c r="F543" s="9">
        <v>2811.7072628162578</v>
      </c>
      <c r="G543" s="6" t="s">
        <v>24</v>
      </c>
      <c r="H543" s="6">
        <f>IF(Таблица4[[#This Row],[Количество]]&lt;0,E543*F543*(-1),E543*F543)</f>
        <v>261488.77544191197</v>
      </c>
    </row>
    <row r="544" spans="1:8" x14ac:dyDescent="0.25">
      <c r="A544" s="6">
        <v>552</v>
      </c>
      <c r="B544" s="6" t="s">
        <v>11</v>
      </c>
      <c r="C544" s="7">
        <v>44164</v>
      </c>
      <c r="D544" s="6" t="s">
        <v>19</v>
      </c>
      <c r="E544" s="8">
        <v>10</v>
      </c>
      <c r="F544" s="9">
        <v>320.65090501540448</v>
      </c>
      <c r="G544" s="6" t="s">
        <v>21</v>
      </c>
      <c r="H544" s="6">
        <f>IF(Таблица4[[#This Row],[Количество]]&lt;0,E544*F544*(-1),E544*F544)</f>
        <v>3206.5090501540449</v>
      </c>
    </row>
    <row r="545" spans="1:8" x14ac:dyDescent="0.25">
      <c r="A545" s="6">
        <v>553</v>
      </c>
      <c r="B545" s="6" t="s">
        <v>15</v>
      </c>
      <c r="C545" s="7">
        <v>43816</v>
      </c>
      <c r="D545" s="6" t="s">
        <v>20</v>
      </c>
      <c r="E545" s="8">
        <v>19</v>
      </c>
      <c r="F545" s="9">
        <v>589.72126169367573</v>
      </c>
      <c r="G545" s="6" t="s">
        <v>21</v>
      </c>
      <c r="H545" s="6">
        <f>IF(Таблица4[[#This Row],[Количество]]&lt;0,E545*F545*(-1),E545*F545)</f>
        <v>11204.703972179839</v>
      </c>
    </row>
    <row r="546" spans="1:8" x14ac:dyDescent="0.25">
      <c r="A546" s="6">
        <v>554</v>
      </c>
      <c r="B546" s="6" t="s">
        <v>13</v>
      </c>
      <c r="C546" s="7">
        <v>44395</v>
      </c>
      <c r="D546" s="6" t="s">
        <v>16</v>
      </c>
      <c r="E546" s="8">
        <v>30</v>
      </c>
      <c r="F546" s="9">
        <v>925.27630840276106</v>
      </c>
      <c r="G546" s="6" t="s">
        <v>22</v>
      </c>
      <c r="H546" s="6">
        <f>IF(Таблица4[[#This Row],[Количество]]&lt;0,E546*F546*(-1),E546*F546)</f>
        <v>27758.289252082832</v>
      </c>
    </row>
    <row r="547" spans="1:8" x14ac:dyDescent="0.25">
      <c r="A547" s="6">
        <v>555</v>
      </c>
      <c r="B547" s="6" t="s">
        <v>7</v>
      </c>
      <c r="C547" s="7">
        <v>43783</v>
      </c>
      <c r="D547" s="6" t="s">
        <v>20</v>
      </c>
      <c r="E547" s="8">
        <v>-1</v>
      </c>
      <c r="F547" s="9">
        <v>-12.782372664639507</v>
      </c>
      <c r="G547" s="6" t="s">
        <v>22</v>
      </c>
      <c r="H547" s="6">
        <f>IF(Таблица4[[#This Row],[Количество]]&lt;0,E547*F547*(-1),E547*F547)</f>
        <v>-12.782372664639507</v>
      </c>
    </row>
    <row r="548" spans="1:8" x14ac:dyDescent="0.25">
      <c r="A548" s="6">
        <v>556</v>
      </c>
      <c r="B548" s="6" t="s">
        <v>14</v>
      </c>
      <c r="C548" s="7">
        <v>43585</v>
      </c>
      <c r="D548" s="6" t="s">
        <v>16</v>
      </c>
      <c r="E548" s="8">
        <v>46</v>
      </c>
      <c r="F548" s="9">
        <v>1394.1162650743054</v>
      </c>
      <c r="G548" s="6" t="s">
        <v>21</v>
      </c>
      <c r="H548" s="6">
        <f>IF(Таблица4[[#This Row],[Количество]]&lt;0,E548*F548*(-1),E548*F548)</f>
        <v>64129.348193418045</v>
      </c>
    </row>
    <row r="549" spans="1:8" x14ac:dyDescent="0.25">
      <c r="A549" s="6">
        <v>557</v>
      </c>
      <c r="B549" s="6" t="s">
        <v>11</v>
      </c>
      <c r="C549" s="7">
        <v>44076</v>
      </c>
      <c r="D549" s="6" t="s">
        <v>17</v>
      </c>
      <c r="E549" s="8">
        <v>44</v>
      </c>
      <c r="F549" s="9">
        <v>1335.0877739627517</v>
      </c>
      <c r="G549" s="6" t="s">
        <v>24</v>
      </c>
      <c r="H549" s="6">
        <f>IF(Таблица4[[#This Row],[Количество]]&lt;0,E549*F549*(-1),E549*F549)</f>
        <v>58743.862054361074</v>
      </c>
    </row>
    <row r="550" spans="1:8" x14ac:dyDescent="0.25">
      <c r="A550" s="6">
        <v>558</v>
      </c>
      <c r="B550" s="6" t="s">
        <v>8</v>
      </c>
      <c r="C550" s="7">
        <v>44131</v>
      </c>
      <c r="D550" s="6" t="s">
        <v>16</v>
      </c>
      <c r="E550" s="8">
        <v>47</v>
      </c>
      <c r="F550" s="9">
        <v>1432.1221530085697</v>
      </c>
      <c r="G550" s="6" t="s">
        <v>24</v>
      </c>
      <c r="H550" s="6">
        <f>IF(Таблица4[[#This Row],[Количество]]&lt;0,E550*F550*(-1),E550*F550)</f>
        <v>67309.741191402776</v>
      </c>
    </row>
    <row r="551" spans="1:8" x14ac:dyDescent="0.25">
      <c r="A551" s="6">
        <v>559</v>
      </c>
      <c r="B551" s="6" t="s">
        <v>14</v>
      </c>
      <c r="C551" s="7">
        <v>43717</v>
      </c>
      <c r="D551" s="6" t="s">
        <v>16</v>
      </c>
      <c r="E551" s="8">
        <v>86</v>
      </c>
      <c r="F551" s="9">
        <v>2603.9157259526773</v>
      </c>
      <c r="G551" s="6" t="s">
        <v>21</v>
      </c>
      <c r="H551" s="6">
        <f>IF(Таблица4[[#This Row],[Количество]]&lt;0,E551*F551*(-1),E551*F551)</f>
        <v>223936.75243193025</v>
      </c>
    </row>
    <row r="552" spans="1:8" x14ac:dyDescent="0.25">
      <c r="A552" s="6">
        <v>560</v>
      </c>
      <c r="B552" s="6" t="s">
        <v>14</v>
      </c>
      <c r="C552" s="7">
        <v>43673</v>
      </c>
      <c r="D552" s="6" t="s">
        <v>17</v>
      </c>
      <c r="E552" s="8">
        <v>76</v>
      </c>
      <c r="F552" s="9">
        <v>2299.6347977242981</v>
      </c>
      <c r="G552" s="6" t="s">
        <v>24</v>
      </c>
      <c r="H552" s="6">
        <f>IF(Таблица4[[#This Row],[Количество]]&lt;0,E552*F552*(-1),E552*F552)</f>
        <v>174772.24462704666</v>
      </c>
    </row>
    <row r="553" spans="1:8" x14ac:dyDescent="0.25">
      <c r="A553" s="6">
        <v>561</v>
      </c>
      <c r="B553" s="6" t="s">
        <v>15</v>
      </c>
      <c r="C553" s="7">
        <v>43922</v>
      </c>
      <c r="D553" s="6" t="s">
        <v>20</v>
      </c>
      <c r="E553" s="8">
        <v>55</v>
      </c>
      <c r="F553" s="9">
        <v>1669.902989067602</v>
      </c>
      <c r="G553" s="6" t="s">
        <v>23</v>
      </c>
      <c r="H553" s="6">
        <f>IF(Таблица4[[#This Row],[Количество]]&lt;0,E553*F553*(-1),E553*F553)</f>
        <v>91844.664398718116</v>
      </c>
    </row>
    <row r="554" spans="1:8" x14ac:dyDescent="0.25">
      <c r="A554" s="6">
        <v>562</v>
      </c>
      <c r="B554" s="6" t="s">
        <v>7</v>
      </c>
      <c r="C554" s="7">
        <v>43977</v>
      </c>
      <c r="D554" s="6" t="s">
        <v>16</v>
      </c>
      <c r="E554" s="8">
        <v>-1</v>
      </c>
      <c r="F554" s="9">
        <v>-7.9289798318866422</v>
      </c>
      <c r="G554" s="6" t="s">
        <v>22</v>
      </c>
      <c r="H554" s="6">
        <f>IF(Таблица4[[#This Row],[Количество]]&lt;0,E554*F554*(-1),E554*F554)</f>
        <v>-7.9289798318866422</v>
      </c>
    </row>
    <row r="555" spans="1:8" x14ac:dyDescent="0.25">
      <c r="A555" s="6">
        <v>563</v>
      </c>
      <c r="B555" s="6" t="s">
        <v>7</v>
      </c>
      <c r="C555" s="7">
        <v>44032</v>
      </c>
      <c r="D555" s="6" t="s">
        <v>20</v>
      </c>
      <c r="E555" s="8">
        <v>62</v>
      </c>
      <c r="F555" s="9">
        <v>1876.3361707571198</v>
      </c>
      <c r="G555" s="6" t="s">
        <v>23</v>
      </c>
      <c r="H555" s="6">
        <f>IF(Таблица4[[#This Row],[Количество]]&lt;0,E555*F555*(-1),E555*F555)</f>
        <v>116332.84258694144</v>
      </c>
    </row>
    <row r="556" spans="1:8" x14ac:dyDescent="0.25">
      <c r="A556" s="6">
        <v>564</v>
      </c>
      <c r="B556" s="6" t="s">
        <v>7</v>
      </c>
      <c r="C556" s="7">
        <v>43856</v>
      </c>
      <c r="D556" s="6" t="s">
        <v>17</v>
      </c>
      <c r="E556" s="8">
        <v>73</v>
      </c>
      <c r="F556" s="9">
        <v>2209.6515803490902</v>
      </c>
      <c r="G556" s="6" t="s">
        <v>24</v>
      </c>
      <c r="H556" s="6">
        <f>IF(Таблица4[[#This Row],[Количество]]&lt;0,E556*F556*(-1),E556*F556)</f>
        <v>161304.56536548358</v>
      </c>
    </row>
    <row r="557" spans="1:8" x14ac:dyDescent="0.25">
      <c r="A557" s="6">
        <v>565</v>
      </c>
      <c r="B557" s="6" t="s">
        <v>13</v>
      </c>
      <c r="C557" s="7">
        <v>44142</v>
      </c>
      <c r="D557" s="6" t="s">
        <v>19</v>
      </c>
      <c r="E557" s="8">
        <v>12</v>
      </c>
      <c r="F557" s="9">
        <v>384.38753960470228</v>
      </c>
      <c r="G557" s="6" t="s">
        <v>23</v>
      </c>
      <c r="H557" s="6">
        <f>IF(Таблица4[[#This Row],[Количество]]&lt;0,E557*F557*(-1),E557*F557)</f>
        <v>4612.6504752564269</v>
      </c>
    </row>
    <row r="558" spans="1:8" x14ac:dyDescent="0.25">
      <c r="A558" s="6">
        <v>566</v>
      </c>
      <c r="B558" s="6" t="s">
        <v>12</v>
      </c>
      <c r="C558" s="7">
        <v>44065</v>
      </c>
      <c r="D558" s="6" t="s">
        <v>20</v>
      </c>
      <c r="E558" s="8">
        <v>0</v>
      </c>
      <c r="F558" s="9">
        <v>15.994060348452667</v>
      </c>
      <c r="G558" s="6" t="s">
        <v>23</v>
      </c>
      <c r="H558" s="6">
        <f>IF(Таблица4[[#This Row],[Количество]]&lt;0,E558*F558*(-1),E558*F558)</f>
        <v>0</v>
      </c>
    </row>
    <row r="559" spans="1:8" x14ac:dyDescent="0.25">
      <c r="A559" s="6">
        <v>567</v>
      </c>
      <c r="B559" s="6" t="s">
        <v>9</v>
      </c>
      <c r="C559" s="7">
        <v>43695</v>
      </c>
      <c r="D559" s="6" t="s">
        <v>16</v>
      </c>
      <c r="E559" s="8">
        <v>23</v>
      </c>
      <c r="F559" s="9">
        <v>713.95357240055023</v>
      </c>
      <c r="G559" s="6" t="s">
        <v>23</v>
      </c>
      <c r="H559" s="6">
        <f>IF(Таблица4[[#This Row],[Количество]]&lt;0,E559*F559*(-1),E559*F559)</f>
        <v>16420.932165212656</v>
      </c>
    </row>
    <row r="560" spans="1:8" x14ac:dyDescent="0.25">
      <c r="A560" s="6">
        <v>568</v>
      </c>
      <c r="B560" s="6" t="s">
        <v>9</v>
      </c>
      <c r="C560" s="7">
        <v>44219</v>
      </c>
      <c r="D560" s="6" t="s">
        <v>16</v>
      </c>
      <c r="E560" s="8">
        <v>73</v>
      </c>
      <c r="F560" s="9">
        <v>2208.0778472883721</v>
      </c>
      <c r="G560" s="6" t="s">
        <v>24</v>
      </c>
      <c r="H560" s="6">
        <f>IF(Таблица4[[#This Row],[Количество]]&lt;0,E560*F560*(-1),E560*F560)</f>
        <v>161189.68285205116</v>
      </c>
    </row>
    <row r="561" spans="1:8" x14ac:dyDescent="0.25">
      <c r="A561" s="6">
        <v>569</v>
      </c>
      <c r="B561" s="6" t="s">
        <v>14</v>
      </c>
      <c r="C561" s="7">
        <v>44351</v>
      </c>
      <c r="D561" s="6" t="s">
        <v>18</v>
      </c>
      <c r="E561" s="8">
        <v>73</v>
      </c>
      <c r="F561" s="9">
        <v>2217.8112807048697</v>
      </c>
      <c r="G561" s="6" t="s">
        <v>23</v>
      </c>
      <c r="H561" s="6">
        <f>IF(Таблица4[[#This Row],[Количество]]&lt;0,E561*F561*(-1),E561*F561)</f>
        <v>161900.22349145549</v>
      </c>
    </row>
    <row r="562" spans="1:8" x14ac:dyDescent="0.25">
      <c r="A562" s="6">
        <v>570</v>
      </c>
      <c r="B562" s="6" t="s">
        <v>12</v>
      </c>
      <c r="C562" s="7">
        <v>44274</v>
      </c>
      <c r="D562" s="6" t="s">
        <v>17</v>
      </c>
      <c r="E562" s="8">
        <v>43</v>
      </c>
      <c r="F562" s="9">
        <v>1310.5809583118935</v>
      </c>
      <c r="G562" s="6" t="s">
        <v>22</v>
      </c>
      <c r="H562" s="6">
        <f>IF(Таблица4[[#This Row],[Количество]]&lt;0,E562*F562*(-1),E562*F562)</f>
        <v>56354.981207411416</v>
      </c>
    </row>
    <row r="563" spans="1:8" x14ac:dyDescent="0.25">
      <c r="A563" s="6">
        <v>571</v>
      </c>
      <c r="B563" s="6" t="s">
        <v>13</v>
      </c>
      <c r="C563" s="7">
        <v>43673</v>
      </c>
      <c r="D563" s="6" t="s">
        <v>19</v>
      </c>
      <c r="E563" s="8">
        <v>60</v>
      </c>
      <c r="F563" s="9">
        <v>1822.9246065825532</v>
      </c>
      <c r="G563" s="6" t="s">
        <v>21</v>
      </c>
      <c r="H563" s="6">
        <f>IF(Таблица4[[#This Row],[Количество]]&lt;0,E563*F563*(-1),E563*F563)</f>
        <v>109375.47639495319</v>
      </c>
    </row>
    <row r="564" spans="1:8" x14ac:dyDescent="0.25">
      <c r="A564" s="6">
        <v>572</v>
      </c>
      <c r="B564" s="6" t="s">
        <v>12</v>
      </c>
      <c r="C564" s="7">
        <v>43805</v>
      </c>
      <c r="D564" s="6" t="s">
        <v>18</v>
      </c>
      <c r="E564" s="8">
        <v>40</v>
      </c>
      <c r="F564" s="9">
        <v>1218.6602847443185</v>
      </c>
      <c r="G564" s="6" t="s">
        <v>24</v>
      </c>
      <c r="H564" s="6">
        <f>IF(Таблица4[[#This Row],[Количество]]&lt;0,E564*F564*(-1),E564*F564)</f>
        <v>48746.411389772737</v>
      </c>
    </row>
    <row r="565" spans="1:8" x14ac:dyDescent="0.25">
      <c r="A565" s="6">
        <v>573</v>
      </c>
      <c r="B565" s="6" t="s">
        <v>14</v>
      </c>
      <c r="C565" s="7">
        <v>44406</v>
      </c>
      <c r="D565" s="6" t="s">
        <v>18</v>
      </c>
      <c r="E565" s="8">
        <v>-7</v>
      </c>
      <c r="F565" s="9">
        <v>-189.155229231676</v>
      </c>
      <c r="G565" s="6" t="s">
        <v>24</v>
      </c>
      <c r="H565" s="6">
        <f>IF(Таблица4[[#This Row],[Количество]]&lt;0,E565*F565*(-1),E565*F565)</f>
        <v>-1324.086604621732</v>
      </c>
    </row>
    <row r="566" spans="1:8" x14ac:dyDescent="0.25">
      <c r="A566" s="6">
        <v>574</v>
      </c>
      <c r="B566" s="6" t="s">
        <v>8</v>
      </c>
      <c r="C566" s="7">
        <v>44098</v>
      </c>
      <c r="D566" s="6" t="s">
        <v>17</v>
      </c>
      <c r="E566" s="8">
        <v>39</v>
      </c>
      <c r="F566" s="9">
        <v>1183.6577315011978</v>
      </c>
      <c r="G566" s="6" t="s">
        <v>24</v>
      </c>
      <c r="H566" s="6">
        <f>IF(Таблица4[[#This Row],[Количество]]&lt;0,E566*F566*(-1),E566*F566)</f>
        <v>46162.65152854671</v>
      </c>
    </row>
    <row r="567" spans="1:8" x14ac:dyDescent="0.25">
      <c r="A567" s="6">
        <v>575</v>
      </c>
      <c r="B567" s="6" t="s">
        <v>10</v>
      </c>
      <c r="C567" s="7">
        <v>44197</v>
      </c>
      <c r="D567" s="6" t="s">
        <v>20</v>
      </c>
      <c r="E567" s="8">
        <v>84</v>
      </c>
      <c r="F567" s="9">
        <v>2537.9033414178703</v>
      </c>
      <c r="G567" s="6" t="s">
        <v>23</v>
      </c>
      <c r="H567" s="6">
        <f>IF(Таблица4[[#This Row],[Количество]]&lt;0,E567*F567*(-1),E567*F567)</f>
        <v>213183.8806791011</v>
      </c>
    </row>
    <row r="568" spans="1:8" x14ac:dyDescent="0.25">
      <c r="A568" s="6">
        <v>576</v>
      </c>
      <c r="B568" s="6" t="s">
        <v>14</v>
      </c>
      <c r="C568" s="7">
        <v>43585</v>
      </c>
      <c r="D568" s="6" t="s">
        <v>19</v>
      </c>
      <c r="E568" s="8">
        <v>92</v>
      </c>
      <c r="F568" s="9">
        <v>2778.0911377540115</v>
      </c>
      <c r="G568" s="6" t="s">
        <v>23</v>
      </c>
      <c r="H568" s="6">
        <f>IF(Таблица4[[#This Row],[Количество]]&lt;0,E568*F568*(-1),E568*F568)</f>
        <v>255584.38467336906</v>
      </c>
    </row>
    <row r="569" spans="1:8" x14ac:dyDescent="0.25">
      <c r="A569" s="6">
        <v>577</v>
      </c>
      <c r="B569" s="6" t="s">
        <v>13</v>
      </c>
      <c r="C569" s="7">
        <v>44472</v>
      </c>
      <c r="D569" s="6" t="s">
        <v>20</v>
      </c>
      <c r="E569" s="8">
        <v>68</v>
      </c>
      <c r="F569" s="9">
        <v>2060.8318598884484</v>
      </c>
      <c r="G569" s="6" t="s">
        <v>22</v>
      </c>
      <c r="H569" s="6">
        <f>IF(Таблица4[[#This Row],[Количество]]&lt;0,E569*F569*(-1),E569*F569)</f>
        <v>140136.5664724145</v>
      </c>
    </row>
    <row r="570" spans="1:8" x14ac:dyDescent="0.25">
      <c r="A570" s="6">
        <v>578</v>
      </c>
      <c r="B570" s="6" t="s">
        <v>13</v>
      </c>
      <c r="C570" s="7">
        <v>44142</v>
      </c>
      <c r="D570" s="6" t="s">
        <v>18</v>
      </c>
      <c r="E570" s="8">
        <v>7</v>
      </c>
      <c r="F570" s="9">
        <v>231.92583270070901</v>
      </c>
      <c r="G570" s="6" t="s">
        <v>21</v>
      </c>
      <c r="H570" s="6">
        <f>IF(Таблица4[[#This Row],[Количество]]&lt;0,E570*F570*(-1),E570*F570)</f>
        <v>1623.4808289049631</v>
      </c>
    </row>
    <row r="571" spans="1:8" x14ac:dyDescent="0.25">
      <c r="A571" s="6">
        <v>579</v>
      </c>
      <c r="B571" s="6" t="s">
        <v>15</v>
      </c>
      <c r="C571" s="7">
        <v>43750</v>
      </c>
      <c r="D571" s="6" t="s">
        <v>16</v>
      </c>
      <c r="E571" s="8">
        <v>-9</v>
      </c>
      <c r="F571" s="9">
        <v>-248.36237139949765</v>
      </c>
      <c r="G571" s="6" t="s">
        <v>22</v>
      </c>
      <c r="H571" s="6">
        <f>IF(Таблица4[[#This Row],[Количество]]&lt;0,E571*F571*(-1),E571*F571)</f>
        <v>-2235.2613425954787</v>
      </c>
    </row>
    <row r="572" spans="1:8" x14ac:dyDescent="0.25">
      <c r="A572" s="6">
        <v>580</v>
      </c>
      <c r="B572" s="6" t="s">
        <v>9</v>
      </c>
      <c r="C572" s="7">
        <v>44483</v>
      </c>
      <c r="D572" s="6" t="s">
        <v>20</v>
      </c>
      <c r="E572" s="8">
        <v>51</v>
      </c>
      <c r="F572" s="9">
        <v>1544.0065127641515</v>
      </c>
      <c r="G572" s="6" t="s">
        <v>24</v>
      </c>
      <c r="H572" s="6">
        <f>IF(Таблица4[[#This Row],[Количество]]&lt;0,E572*F572*(-1),E572*F572)</f>
        <v>78744.332150971721</v>
      </c>
    </row>
    <row r="573" spans="1:8" x14ac:dyDescent="0.25">
      <c r="A573" s="6">
        <v>581</v>
      </c>
      <c r="B573" s="6" t="s">
        <v>13</v>
      </c>
      <c r="C573" s="7">
        <v>44527</v>
      </c>
      <c r="D573" s="6" t="s">
        <v>18</v>
      </c>
      <c r="E573" s="8">
        <v>59</v>
      </c>
      <c r="F573" s="9">
        <v>1788.9731679899467</v>
      </c>
      <c r="G573" s="6" t="s">
        <v>22</v>
      </c>
      <c r="H573" s="6">
        <f>IF(Таблица4[[#This Row],[Количество]]&lt;0,E573*F573*(-1),E573*F573)</f>
        <v>105549.41691140685</v>
      </c>
    </row>
    <row r="574" spans="1:8" x14ac:dyDescent="0.25">
      <c r="A574" s="6">
        <v>582</v>
      </c>
      <c r="B574" s="6" t="s">
        <v>11</v>
      </c>
      <c r="C574" s="7">
        <v>44505</v>
      </c>
      <c r="D574" s="6" t="s">
        <v>20</v>
      </c>
      <c r="E574" s="8">
        <v>64</v>
      </c>
      <c r="F574" s="9">
        <v>1944.4151134010453</v>
      </c>
      <c r="G574" s="6" t="s">
        <v>23</v>
      </c>
      <c r="H574" s="6">
        <f>IF(Таблица4[[#This Row],[Количество]]&lt;0,E574*F574*(-1),E574*F574)</f>
        <v>124442.5672576669</v>
      </c>
    </row>
    <row r="575" spans="1:8" x14ac:dyDescent="0.25">
      <c r="A575" s="6">
        <v>583</v>
      </c>
      <c r="B575" s="6" t="s">
        <v>9</v>
      </c>
      <c r="C575" s="7">
        <v>44516</v>
      </c>
      <c r="D575" s="6" t="s">
        <v>18</v>
      </c>
      <c r="E575" s="8">
        <v>0</v>
      </c>
      <c r="F575" s="9">
        <v>25.163305342490329</v>
      </c>
      <c r="G575" s="6" t="s">
        <v>21</v>
      </c>
      <c r="H575" s="6">
        <f>IF(Таблица4[[#This Row],[Количество]]&lt;0,E575*F575*(-1),E575*F575)</f>
        <v>0</v>
      </c>
    </row>
    <row r="576" spans="1:8" x14ac:dyDescent="0.25">
      <c r="A576" s="6">
        <v>584</v>
      </c>
      <c r="B576" s="6" t="s">
        <v>14</v>
      </c>
      <c r="C576" s="7">
        <v>44241</v>
      </c>
      <c r="D576" s="6" t="s">
        <v>20</v>
      </c>
      <c r="E576" s="8">
        <v>81</v>
      </c>
      <c r="F576" s="9">
        <v>2438.1590205081088</v>
      </c>
      <c r="G576" s="6" t="s">
        <v>24</v>
      </c>
      <c r="H576" s="6">
        <f>IF(Таблица4[[#This Row],[Количество]]&lt;0,E576*F576*(-1),E576*F576)</f>
        <v>197490.88066115681</v>
      </c>
    </row>
    <row r="577" spans="1:8" x14ac:dyDescent="0.25">
      <c r="A577" s="6">
        <v>585</v>
      </c>
      <c r="B577" s="6" t="s">
        <v>12</v>
      </c>
      <c r="C577" s="7">
        <v>44296</v>
      </c>
      <c r="D577" s="6" t="s">
        <v>19</v>
      </c>
      <c r="E577" s="8">
        <v>93</v>
      </c>
      <c r="F577" s="9">
        <v>2807.9781158956448</v>
      </c>
      <c r="G577" s="6" t="s">
        <v>24</v>
      </c>
      <c r="H577" s="6">
        <f>IF(Таблица4[[#This Row],[Количество]]&lt;0,E577*F577*(-1),E577*F577)</f>
        <v>261141.96477829496</v>
      </c>
    </row>
    <row r="578" spans="1:8" x14ac:dyDescent="0.25">
      <c r="A578" s="6">
        <v>586</v>
      </c>
      <c r="B578" s="6" t="s">
        <v>9</v>
      </c>
      <c r="C578" s="7">
        <v>43497</v>
      </c>
      <c r="D578" s="6" t="s">
        <v>18</v>
      </c>
      <c r="E578" s="8">
        <v>20</v>
      </c>
      <c r="F578" s="9">
        <v>619.67424849894951</v>
      </c>
      <c r="G578" s="6" t="s">
        <v>22</v>
      </c>
      <c r="H578" s="6">
        <f>IF(Таблица4[[#This Row],[Количество]]&lt;0,E578*F578*(-1),E578*F578)</f>
        <v>12393.48496997899</v>
      </c>
    </row>
    <row r="579" spans="1:8" x14ac:dyDescent="0.25">
      <c r="A579" s="6">
        <v>587</v>
      </c>
      <c r="B579" s="6" t="s">
        <v>7</v>
      </c>
      <c r="C579" s="7">
        <v>44351</v>
      </c>
      <c r="D579" s="6" t="s">
        <v>16</v>
      </c>
      <c r="E579" s="8">
        <v>39</v>
      </c>
      <c r="F579" s="9">
        <v>1199.083594229058</v>
      </c>
      <c r="G579" s="6" t="s">
        <v>21</v>
      </c>
      <c r="H579" s="6">
        <f>IF(Таблица4[[#This Row],[Количество]]&lt;0,E579*F579*(-1),E579*F579)</f>
        <v>46764.260174933261</v>
      </c>
    </row>
    <row r="580" spans="1:8" x14ac:dyDescent="0.25">
      <c r="A580" s="6">
        <v>588</v>
      </c>
      <c r="B580" s="6" t="s">
        <v>11</v>
      </c>
      <c r="C580" s="7">
        <v>44131</v>
      </c>
      <c r="D580" s="6" t="s">
        <v>17</v>
      </c>
      <c r="E580" s="8">
        <v>6</v>
      </c>
      <c r="F580" s="9">
        <v>200.18331980892231</v>
      </c>
      <c r="G580" s="6" t="s">
        <v>22</v>
      </c>
      <c r="H580" s="6">
        <f>IF(Таблица4[[#This Row],[Количество]]&lt;0,E580*F580*(-1),E580*F580)</f>
        <v>1201.0999188535338</v>
      </c>
    </row>
    <row r="581" spans="1:8" x14ac:dyDescent="0.25">
      <c r="A581" s="6">
        <v>589</v>
      </c>
      <c r="B581" s="6" t="s">
        <v>11</v>
      </c>
      <c r="C581" s="7">
        <v>43878</v>
      </c>
      <c r="D581" s="6" t="s">
        <v>17</v>
      </c>
      <c r="E581" s="8">
        <v>34</v>
      </c>
      <c r="F581" s="9">
        <v>1036.7942872150845</v>
      </c>
      <c r="G581" s="6" t="s">
        <v>22</v>
      </c>
      <c r="H581" s="6">
        <f>IF(Таблица4[[#This Row],[Количество]]&lt;0,E581*F581*(-1),E581*F581)</f>
        <v>35251.005765312875</v>
      </c>
    </row>
    <row r="582" spans="1:8" x14ac:dyDescent="0.25">
      <c r="A582" s="6">
        <v>590</v>
      </c>
      <c r="B582" s="6" t="s">
        <v>13</v>
      </c>
      <c r="C582" s="7">
        <v>43497</v>
      </c>
      <c r="D582" s="6" t="s">
        <v>18</v>
      </c>
      <c r="E582" s="8">
        <v>33</v>
      </c>
      <c r="F582" s="9">
        <v>1013.1101808549929</v>
      </c>
      <c r="G582" s="6" t="s">
        <v>23</v>
      </c>
      <c r="H582" s="6">
        <f>IF(Таблица4[[#This Row],[Количество]]&lt;0,E582*F582*(-1),E582*F582)</f>
        <v>33432.635968214767</v>
      </c>
    </row>
    <row r="583" spans="1:8" x14ac:dyDescent="0.25">
      <c r="A583" s="6">
        <v>591</v>
      </c>
      <c r="B583" s="6" t="s">
        <v>7</v>
      </c>
      <c r="C583" s="7">
        <v>43845</v>
      </c>
      <c r="D583" s="6" t="s">
        <v>19</v>
      </c>
      <c r="E583" s="8">
        <v>-10</v>
      </c>
      <c r="F583" s="9">
        <v>-284.63885870908518</v>
      </c>
      <c r="G583" s="6" t="s">
        <v>23</v>
      </c>
      <c r="H583" s="6">
        <f>IF(Таблица4[[#This Row],[Количество]]&lt;0,E583*F583*(-1),E583*F583)</f>
        <v>-2846.3885870908516</v>
      </c>
    </row>
    <row r="584" spans="1:8" x14ac:dyDescent="0.25">
      <c r="A584" s="6">
        <v>592</v>
      </c>
      <c r="B584" s="6" t="s">
        <v>9</v>
      </c>
      <c r="C584" s="7">
        <v>43684</v>
      </c>
      <c r="D584" s="6" t="s">
        <v>16</v>
      </c>
      <c r="E584" s="8">
        <v>47</v>
      </c>
      <c r="F584" s="9">
        <v>1419.714066271089</v>
      </c>
      <c r="G584" s="6" t="s">
        <v>24</v>
      </c>
      <c r="H584" s="6">
        <f>IF(Таблица4[[#This Row],[Количество]]&lt;0,E584*F584*(-1),E584*F584)</f>
        <v>66726.561114741184</v>
      </c>
    </row>
    <row r="585" spans="1:8" x14ac:dyDescent="0.25">
      <c r="A585" s="6">
        <v>593</v>
      </c>
      <c r="B585" s="6" t="s">
        <v>12</v>
      </c>
      <c r="C585" s="7">
        <v>43845</v>
      </c>
      <c r="D585" s="6" t="s">
        <v>17</v>
      </c>
      <c r="E585" s="8">
        <v>94</v>
      </c>
      <c r="F585" s="9">
        <v>2846.1276074739662</v>
      </c>
      <c r="G585" s="6" t="s">
        <v>21</v>
      </c>
      <c r="H585" s="6">
        <f>IF(Таблица4[[#This Row],[Количество]]&lt;0,E585*F585*(-1),E585*F585)</f>
        <v>267535.99510255281</v>
      </c>
    </row>
    <row r="586" spans="1:8" x14ac:dyDescent="0.25">
      <c r="A586" s="6">
        <v>594</v>
      </c>
      <c r="B586" s="6" t="s">
        <v>13</v>
      </c>
      <c r="C586" s="7">
        <v>43618</v>
      </c>
      <c r="D586" s="6" t="s">
        <v>17</v>
      </c>
      <c r="E586" s="8">
        <v>92</v>
      </c>
      <c r="F586" s="9">
        <v>2782.2640918878469</v>
      </c>
      <c r="G586" s="6" t="s">
        <v>24</v>
      </c>
      <c r="H586" s="6">
        <f>IF(Таблица4[[#This Row],[Количество]]&lt;0,E586*F586*(-1),E586*F586)</f>
        <v>255968.29645368192</v>
      </c>
    </row>
    <row r="587" spans="1:8" x14ac:dyDescent="0.25">
      <c r="A587" s="6">
        <v>595</v>
      </c>
      <c r="B587" s="6" t="s">
        <v>10</v>
      </c>
      <c r="C587" s="7">
        <v>44208</v>
      </c>
      <c r="D587" s="6" t="s">
        <v>18</v>
      </c>
      <c r="E587" s="8">
        <v>68</v>
      </c>
      <c r="F587" s="9">
        <v>2059.5905527766213</v>
      </c>
      <c r="G587" s="6" t="s">
        <v>22</v>
      </c>
      <c r="H587" s="6">
        <f>IF(Таблица4[[#This Row],[Количество]]&lt;0,E587*F587*(-1),E587*F587)</f>
        <v>140052.15758881025</v>
      </c>
    </row>
    <row r="588" spans="1:8" x14ac:dyDescent="0.25">
      <c r="A588" s="6">
        <v>596</v>
      </c>
      <c r="B588" s="6" t="s">
        <v>14</v>
      </c>
      <c r="C588" s="7">
        <v>43911</v>
      </c>
      <c r="D588" s="6" t="s">
        <v>18</v>
      </c>
      <c r="E588" s="8">
        <v>37</v>
      </c>
      <c r="F588" s="9">
        <v>1128.5151912863848</v>
      </c>
      <c r="G588" s="6" t="s">
        <v>24</v>
      </c>
      <c r="H588" s="6">
        <f>IF(Таблица4[[#This Row],[Количество]]&lt;0,E588*F588*(-1),E588*F588)</f>
        <v>41755.062077596238</v>
      </c>
    </row>
    <row r="589" spans="1:8" x14ac:dyDescent="0.25">
      <c r="A589" s="6">
        <v>597</v>
      </c>
      <c r="B589" s="6" t="s">
        <v>12</v>
      </c>
      <c r="C589" s="7">
        <v>44032</v>
      </c>
      <c r="D589" s="6" t="s">
        <v>16</v>
      </c>
      <c r="E589" s="8">
        <v>78</v>
      </c>
      <c r="F589" s="9">
        <v>2353.7144026519813</v>
      </c>
      <c r="G589" s="6" t="s">
        <v>22</v>
      </c>
      <c r="H589" s="6">
        <f>IF(Таблица4[[#This Row],[Количество]]&lt;0,E589*F589*(-1),E589*F589)</f>
        <v>183589.72340685455</v>
      </c>
    </row>
    <row r="590" spans="1:8" x14ac:dyDescent="0.25">
      <c r="A590" s="6">
        <v>598</v>
      </c>
      <c r="B590" s="6" t="s">
        <v>13</v>
      </c>
      <c r="C590" s="7">
        <v>43805</v>
      </c>
      <c r="D590" s="6" t="s">
        <v>16</v>
      </c>
      <c r="E590" s="8">
        <v>14</v>
      </c>
      <c r="F590" s="9">
        <v>437.56013144501986</v>
      </c>
      <c r="G590" s="6" t="s">
        <v>21</v>
      </c>
      <c r="H590" s="6">
        <f>IF(Таблица4[[#This Row],[Количество]]&lt;0,E590*F590*(-1),E590*F590)</f>
        <v>6125.8418402302777</v>
      </c>
    </row>
    <row r="591" spans="1:8" x14ac:dyDescent="0.25">
      <c r="A591" s="6">
        <v>599</v>
      </c>
      <c r="B591" s="6" t="s">
        <v>9</v>
      </c>
      <c r="C591" s="7">
        <v>43772</v>
      </c>
      <c r="D591" s="6" t="s">
        <v>17</v>
      </c>
      <c r="E591" s="8">
        <v>33</v>
      </c>
      <c r="F591" s="9">
        <v>1005.4958475062591</v>
      </c>
      <c r="G591" s="6" t="s">
        <v>21</v>
      </c>
      <c r="H591" s="6">
        <f>IF(Таблица4[[#This Row],[Количество]]&lt;0,E591*F591*(-1),E591*F591)</f>
        <v>33181.362967706547</v>
      </c>
    </row>
    <row r="592" spans="1:8" x14ac:dyDescent="0.25">
      <c r="A592" s="6">
        <v>600</v>
      </c>
      <c r="B592" s="6" t="s">
        <v>12</v>
      </c>
      <c r="C592" s="7">
        <v>43999</v>
      </c>
      <c r="D592" s="6" t="s">
        <v>16</v>
      </c>
      <c r="E592" s="8">
        <v>64</v>
      </c>
      <c r="F592" s="9">
        <v>1941.8188189830369</v>
      </c>
      <c r="G592" s="6" t="s">
        <v>23</v>
      </c>
      <c r="H592" s="6">
        <f>IF(Таблица4[[#This Row],[Количество]]&lt;0,E592*F592*(-1),E592*F592)</f>
        <v>124276.40441491436</v>
      </c>
    </row>
    <row r="593" spans="1:8" x14ac:dyDescent="0.25">
      <c r="A593" s="6">
        <v>601</v>
      </c>
      <c r="B593" s="6" t="s">
        <v>15</v>
      </c>
      <c r="C593" s="7">
        <v>43684</v>
      </c>
      <c r="D593" s="6" t="s">
        <v>18</v>
      </c>
      <c r="E593" s="8">
        <v>6</v>
      </c>
      <c r="F593" s="9">
        <v>202.29703821540528</v>
      </c>
      <c r="G593" s="6" t="s">
        <v>22</v>
      </c>
      <c r="H593" s="6">
        <f>IF(Таблица4[[#This Row],[Количество]]&lt;0,E593*F593*(-1),E593*F593)</f>
        <v>1213.7822292924316</v>
      </c>
    </row>
    <row r="594" spans="1:8" x14ac:dyDescent="0.25">
      <c r="A594" s="6">
        <v>602</v>
      </c>
      <c r="B594" s="6" t="s">
        <v>9</v>
      </c>
      <c r="C594" s="7">
        <v>43618</v>
      </c>
      <c r="D594" s="6" t="s">
        <v>19</v>
      </c>
      <c r="E594" s="8">
        <v>65</v>
      </c>
      <c r="F594" s="9">
        <v>1974.8906829919979</v>
      </c>
      <c r="G594" s="6" t="s">
        <v>23</v>
      </c>
      <c r="H594" s="6">
        <f>IF(Таблица4[[#This Row],[Количество]]&lt;0,E594*F594*(-1),E594*F594)</f>
        <v>128367.89439447987</v>
      </c>
    </row>
    <row r="595" spans="1:8" x14ac:dyDescent="0.25">
      <c r="A595" s="6">
        <v>603</v>
      </c>
      <c r="B595" s="6" t="s">
        <v>8</v>
      </c>
      <c r="C595" s="7">
        <v>43845</v>
      </c>
      <c r="D595" s="6" t="s">
        <v>20</v>
      </c>
      <c r="E595" s="8">
        <v>24</v>
      </c>
      <c r="F595" s="9">
        <v>742.83089497229128</v>
      </c>
      <c r="G595" s="6" t="s">
        <v>22</v>
      </c>
      <c r="H595" s="6">
        <f>IF(Таблица4[[#This Row],[Количество]]&lt;0,E595*F595*(-1),E595*F595)</f>
        <v>17827.94147933499</v>
      </c>
    </row>
    <row r="596" spans="1:8" x14ac:dyDescent="0.25">
      <c r="A596" s="6">
        <v>604</v>
      </c>
      <c r="B596" s="6" t="s">
        <v>10</v>
      </c>
      <c r="C596" s="7">
        <v>44549</v>
      </c>
      <c r="D596" s="6" t="s">
        <v>19</v>
      </c>
      <c r="E596" s="8">
        <v>89</v>
      </c>
      <c r="F596" s="9">
        <v>2690.0888504806544</v>
      </c>
      <c r="G596" s="6" t="s">
        <v>24</v>
      </c>
      <c r="H596" s="6">
        <f>IF(Таблица4[[#This Row],[Количество]]&lt;0,E596*F596*(-1),E596*F596)</f>
        <v>239417.90769277824</v>
      </c>
    </row>
    <row r="597" spans="1:8" x14ac:dyDescent="0.25">
      <c r="A597" s="6">
        <v>605</v>
      </c>
      <c r="B597" s="6" t="s">
        <v>10</v>
      </c>
      <c r="C597" s="7">
        <v>44472</v>
      </c>
      <c r="D597" s="6" t="s">
        <v>20</v>
      </c>
      <c r="E597" s="8">
        <v>94</v>
      </c>
      <c r="F597" s="9">
        <v>2842.4987523561103</v>
      </c>
      <c r="G597" s="6" t="s">
        <v>21</v>
      </c>
      <c r="H597" s="6">
        <f>IF(Таблица4[[#This Row],[Количество]]&lt;0,E597*F597*(-1),E597*F597)</f>
        <v>267194.88272147439</v>
      </c>
    </row>
    <row r="598" spans="1:8" x14ac:dyDescent="0.25">
      <c r="A598" s="6">
        <v>606</v>
      </c>
      <c r="B598" s="6" t="s">
        <v>15</v>
      </c>
      <c r="C598" s="7">
        <v>44538</v>
      </c>
      <c r="D598" s="6" t="s">
        <v>17</v>
      </c>
      <c r="E598" s="8">
        <v>67</v>
      </c>
      <c r="F598" s="9">
        <v>2037.1315269974143</v>
      </c>
      <c r="G598" s="6" t="s">
        <v>22</v>
      </c>
      <c r="H598" s="6">
        <f>IF(Таблица4[[#This Row],[Количество]]&lt;0,E598*F598*(-1),E598*F598)</f>
        <v>136487.81230882675</v>
      </c>
    </row>
    <row r="599" spans="1:8" x14ac:dyDescent="0.25">
      <c r="A599" s="6">
        <v>607</v>
      </c>
      <c r="B599" s="6" t="s">
        <v>10</v>
      </c>
      <c r="C599" s="7">
        <v>44054</v>
      </c>
      <c r="D599" s="6" t="s">
        <v>20</v>
      </c>
      <c r="E599" s="8">
        <v>7</v>
      </c>
      <c r="F599" s="9">
        <v>234.34372885216567</v>
      </c>
      <c r="G599" s="6" t="s">
        <v>22</v>
      </c>
      <c r="H599" s="6">
        <f>IF(Таблица4[[#This Row],[Количество]]&lt;0,E599*F599*(-1),E599*F599)</f>
        <v>1640.4061019651597</v>
      </c>
    </row>
    <row r="600" spans="1:8" x14ac:dyDescent="0.25">
      <c r="A600" s="6">
        <v>608</v>
      </c>
      <c r="B600" s="6" t="s">
        <v>10</v>
      </c>
      <c r="C600" s="7">
        <v>44098</v>
      </c>
      <c r="D600" s="6" t="s">
        <v>17</v>
      </c>
      <c r="E600" s="8">
        <v>58</v>
      </c>
      <c r="F600" s="9">
        <v>1760.0311303023639</v>
      </c>
      <c r="G600" s="6" t="s">
        <v>21</v>
      </c>
      <c r="H600" s="6">
        <f>IF(Таблица4[[#This Row],[Количество]]&lt;0,E600*F600*(-1),E600*F600)</f>
        <v>102081.80555753711</v>
      </c>
    </row>
    <row r="601" spans="1:8" x14ac:dyDescent="0.25">
      <c r="A601" s="6">
        <v>609</v>
      </c>
      <c r="B601" s="6" t="s">
        <v>14</v>
      </c>
      <c r="C601" s="7">
        <v>43999</v>
      </c>
      <c r="D601" s="6" t="s">
        <v>20</v>
      </c>
      <c r="E601" s="8">
        <v>77</v>
      </c>
      <c r="F601" s="9">
        <v>2326.6821530494672</v>
      </c>
      <c r="G601" s="6" t="s">
        <v>24</v>
      </c>
      <c r="H601" s="6">
        <f>IF(Таблица4[[#This Row],[Количество]]&lt;0,E601*F601*(-1),E601*F601)</f>
        <v>179154.52578480897</v>
      </c>
    </row>
    <row r="602" spans="1:8" x14ac:dyDescent="0.25">
      <c r="A602" s="6">
        <v>610</v>
      </c>
      <c r="B602" s="6" t="s">
        <v>15</v>
      </c>
      <c r="C602" s="7">
        <v>44450</v>
      </c>
      <c r="D602" s="6" t="s">
        <v>16</v>
      </c>
      <c r="E602" s="8">
        <v>50</v>
      </c>
      <c r="F602" s="9">
        <v>1511.2327703696885</v>
      </c>
      <c r="G602" s="6" t="s">
        <v>21</v>
      </c>
      <c r="H602" s="6">
        <f>IF(Таблица4[[#This Row],[Количество]]&lt;0,E602*F602*(-1),E602*F602)</f>
        <v>75561.638518484426</v>
      </c>
    </row>
    <row r="603" spans="1:8" x14ac:dyDescent="0.25">
      <c r="A603" s="6">
        <v>611</v>
      </c>
      <c r="B603" s="6" t="s">
        <v>8</v>
      </c>
      <c r="C603" s="7">
        <v>43684</v>
      </c>
      <c r="D603" s="6" t="s">
        <v>18</v>
      </c>
      <c r="E603" s="8">
        <v>10</v>
      </c>
      <c r="F603" s="9">
        <v>321.39866181276795</v>
      </c>
      <c r="G603" s="6" t="s">
        <v>22</v>
      </c>
      <c r="H603" s="6">
        <f>IF(Таблица4[[#This Row],[Количество]]&lt;0,E603*F603*(-1),E603*F603)</f>
        <v>3213.9866181276793</v>
      </c>
    </row>
    <row r="604" spans="1:8" x14ac:dyDescent="0.25">
      <c r="A604" s="6">
        <v>612</v>
      </c>
      <c r="B604" s="6" t="s">
        <v>13</v>
      </c>
      <c r="C604" s="7">
        <v>44439</v>
      </c>
      <c r="D604" s="6" t="s">
        <v>20</v>
      </c>
      <c r="E604" s="8">
        <v>2</v>
      </c>
      <c r="F604" s="9">
        <v>77.805066936063497</v>
      </c>
      <c r="G604" s="6" t="s">
        <v>23</v>
      </c>
      <c r="H604" s="6">
        <f>IF(Таблица4[[#This Row],[Количество]]&lt;0,E604*F604*(-1),E604*F604)</f>
        <v>155.61013387212699</v>
      </c>
    </row>
    <row r="605" spans="1:8" x14ac:dyDescent="0.25">
      <c r="A605" s="6">
        <v>613</v>
      </c>
      <c r="B605" s="6" t="s">
        <v>7</v>
      </c>
      <c r="C605" s="7">
        <v>43673</v>
      </c>
      <c r="D605" s="6" t="s">
        <v>20</v>
      </c>
      <c r="E605" s="8">
        <v>17</v>
      </c>
      <c r="F605" s="9">
        <v>536.92138808043001</v>
      </c>
      <c r="G605" s="6" t="s">
        <v>21</v>
      </c>
      <c r="H605" s="6">
        <f>IF(Таблица4[[#This Row],[Количество]]&lt;0,E605*F605*(-1),E605*F605)</f>
        <v>9127.663597367311</v>
      </c>
    </row>
    <row r="606" spans="1:8" x14ac:dyDescent="0.25">
      <c r="A606" s="6">
        <v>614</v>
      </c>
      <c r="B606" s="6" t="s">
        <v>11</v>
      </c>
      <c r="C606" s="7">
        <v>44318</v>
      </c>
      <c r="D606" s="6" t="s">
        <v>20</v>
      </c>
      <c r="E606" s="8">
        <v>90</v>
      </c>
      <c r="F606" s="9">
        <v>2724.138912806256</v>
      </c>
      <c r="G606" s="6" t="s">
        <v>24</v>
      </c>
      <c r="H606" s="6">
        <f>IF(Таблица4[[#This Row],[Количество]]&lt;0,E606*F606*(-1),E606*F606)</f>
        <v>245172.50215256304</v>
      </c>
    </row>
    <row r="607" spans="1:8" x14ac:dyDescent="0.25">
      <c r="A607" s="6">
        <v>615</v>
      </c>
      <c r="B607" s="6" t="s">
        <v>13</v>
      </c>
      <c r="C607" s="7">
        <v>43794</v>
      </c>
      <c r="D607" s="6" t="s">
        <v>17</v>
      </c>
      <c r="E607" s="8">
        <v>58</v>
      </c>
      <c r="F607" s="9">
        <v>1755.9064342356596</v>
      </c>
      <c r="G607" s="6" t="s">
        <v>22</v>
      </c>
      <c r="H607" s="6">
        <f>IF(Таблица4[[#This Row],[Количество]]&lt;0,E607*F607*(-1),E607*F607)</f>
        <v>101842.57318566825</v>
      </c>
    </row>
    <row r="608" spans="1:8" x14ac:dyDescent="0.25">
      <c r="A608" s="6">
        <v>616</v>
      </c>
      <c r="B608" s="6" t="s">
        <v>11</v>
      </c>
      <c r="C608" s="7">
        <v>43486</v>
      </c>
      <c r="D608" s="6" t="s">
        <v>20</v>
      </c>
      <c r="E608" s="8">
        <v>66</v>
      </c>
      <c r="F608" s="9">
        <v>1999.2690698146819</v>
      </c>
      <c r="G608" s="6" t="s">
        <v>24</v>
      </c>
      <c r="H608" s="6">
        <f>IF(Таблица4[[#This Row],[Количество]]&lt;0,E608*F608*(-1),E608*F608)</f>
        <v>131951.75860776901</v>
      </c>
    </row>
    <row r="609" spans="1:8" x14ac:dyDescent="0.25">
      <c r="A609" s="6">
        <v>617</v>
      </c>
      <c r="B609" s="6" t="s">
        <v>14</v>
      </c>
      <c r="C609" s="7">
        <v>44010</v>
      </c>
      <c r="D609" s="6" t="s">
        <v>16</v>
      </c>
      <c r="E609" s="8">
        <v>6</v>
      </c>
      <c r="F609" s="9">
        <v>202.42222983134283</v>
      </c>
      <c r="G609" s="6" t="s">
        <v>24</v>
      </c>
      <c r="H609" s="6">
        <f>IF(Таблица4[[#This Row],[Количество]]&lt;0,E609*F609*(-1),E609*F609)</f>
        <v>1214.5333789880569</v>
      </c>
    </row>
    <row r="610" spans="1:8" x14ac:dyDescent="0.25">
      <c r="A610" s="6">
        <v>618</v>
      </c>
      <c r="B610" s="6" t="s">
        <v>10</v>
      </c>
      <c r="C610" s="7">
        <v>43574</v>
      </c>
      <c r="D610" s="6" t="s">
        <v>18</v>
      </c>
      <c r="E610" s="8">
        <v>90</v>
      </c>
      <c r="F610" s="9">
        <v>2725.8718593660442</v>
      </c>
      <c r="G610" s="6" t="s">
        <v>22</v>
      </c>
      <c r="H610" s="6">
        <f>IF(Таблица4[[#This Row],[Количество]]&lt;0,E610*F610*(-1),E610*F610)</f>
        <v>245328.46734294397</v>
      </c>
    </row>
    <row r="611" spans="1:8" x14ac:dyDescent="0.25">
      <c r="A611" s="6">
        <v>619</v>
      </c>
      <c r="B611" s="6" t="s">
        <v>10</v>
      </c>
      <c r="C611" s="7">
        <v>43607</v>
      </c>
      <c r="D611" s="6" t="s">
        <v>18</v>
      </c>
      <c r="E611" s="8">
        <v>38</v>
      </c>
      <c r="F611" s="9">
        <v>1158.5799136725459</v>
      </c>
      <c r="G611" s="6" t="s">
        <v>23</v>
      </c>
      <c r="H611" s="6">
        <f>IF(Таблица4[[#This Row],[Количество]]&lt;0,E611*F611*(-1),E611*F611)</f>
        <v>44026.036719556745</v>
      </c>
    </row>
    <row r="612" spans="1:8" x14ac:dyDescent="0.25">
      <c r="A612" s="6">
        <v>620</v>
      </c>
      <c r="B612" s="6" t="s">
        <v>11</v>
      </c>
      <c r="C612" s="7">
        <v>44109</v>
      </c>
      <c r="D612" s="6" t="s">
        <v>20</v>
      </c>
      <c r="E612" s="8">
        <v>3</v>
      </c>
      <c r="F612" s="9">
        <v>109.07655295049528</v>
      </c>
      <c r="G612" s="6" t="s">
        <v>24</v>
      </c>
      <c r="H612" s="6">
        <f>IF(Таблица4[[#This Row],[Количество]]&lt;0,E612*F612*(-1),E612*F612)</f>
        <v>327.22965885148585</v>
      </c>
    </row>
    <row r="613" spans="1:8" x14ac:dyDescent="0.25">
      <c r="A613" s="6">
        <v>621</v>
      </c>
      <c r="B613" s="6" t="s">
        <v>12</v>
      </c>
      <c r="C613" s="7">
        <v>43933</v>
      </c>
      <c r="D613" s="6" t="s">
        <v>17</v>
      </c>
      <c r="E613" s="8">
        <v>-4</v>
      </c>
      <c r="F613" s="9">
        <v>-103.9215955971811</v>
      </c>
      <c r="G613" s="6" t="s">
        <v>24</v>
      </c>
      <c r="H613" s="6">
        <f>IF(Таблица4[[#This Row],[Количество]]&lt;0,E613*F613*(-1),E613*F613)</f>
        <v>-415.68638238872438</v>
      </c>
    </row>
    <row r="614" spans="1:8" x14ac:dyDescent="0.25">
      <c r="A614" s="6">
        <v>622</v>
      </c>
      <c r="B614" s="6" t="s">
        <v>7</v>
      </c>
      <c r="C614" s="7">
        <v>43999</v>
      </c>
      <c r="D614" s="6" t="s">
        <v>16</v>
      </c>
      <c r="E614" s="8">
        <v>8</v>
      </c>
      <c r="F614" s="9">
        <v>258.99680153324056</v>
      </c>
      <c r="G614" s="6" t="s">
        <v>23</v>
      </c>
      <c r="H614" s="6">
        <f>IF(Таблица4[[#This Row],[Количество]]&lt;0,E614*F614*(-1),E614*F614)</f>
        <v>2071.9744122659245</v>
      </c>
    </row>
    <row r="615" spans="1:8" x14ac:dyDescent="0.25">
      <c r="A615" s="6">
        <v>623</v>
      </c>
      <c r="B615" s="6" t="s">
        <v>10</v>
      </c>
      <c r="C615" s="7">
        <v>43922</v>
      </c>
      <c r="D615" s="6" t="s">
        <v>20</v>
      </c>
      <c r="E615" s="8">
        <v>-8</v>
      </c>
      <c r="F615" s="9">
        <v>-222.3218548835203</v>
      </c>
      <c r="G615" s="6" t="s">
        <v>23</v>
      </c>
      <c r="H615" s="6">
        <f>IF(Таблица4[[#This Row],[Количество]]&lt;0,E615*F615*(-1),E615*F615)</f>
        <v>-1778.5748390681624</v>
      </c>
    </row>
    <row r="616" spans="1:8" x14ac:dyDescent="0.25">
      <c r="A616" s="6">
        <v>624</v>
      </c>
      <c r="B616" s="6" t="s">
        <v>13</v>
      </c>
      <c r="C616" s="7">
        <v>44098</v>
      </c>
      <c r="D616" s="6" t="s">
        <v>20</v>
      </c>
      <c r="E616" s="8">
        <v>72</v>
      </c>
      <c r="F616" s="9">
        <v>2186.877787809125</v>
      </c>
      <c r="G616" s="6" t="s">
        <v>24</v>
      </c>
      <c r="H616" s="6">
        <f>IF(Таблица4[[#This Row],[Количество]]&lt;0,E616*F616*(-1),E616*F616)</f>
        <v>157455.200722257</v>
      </c>
    </row>
    <row r="617" spans="1:8" x14ac:dyDescent="0.25">
      <c r="A617" s="6">
        <v>625</v>
      </c>
      <c r="B617" s="6" t="s">
        <v>14</v>
      </c>
      <c r="C617" s="7">
        <v>43486</v>
      </c>
      <c r="D617" s="6" t="s">
        <v>16</v>
      </c>
      <c r="E617" s="8">
        <v>83</v>
      </c>
      <c r="F617" s="9">
        <v>2506.6590250032373</v>
      </c>
      <c r="G617" s="6" t="s">
        <v>23</v>
      </c>
      <c r="H617" s="6">
        <f>IF(Таблица4[[#This Row],[Количество]]&lt;0,E617*F617*(-1),E617*F617)</f>
        <v>208052.6990752687</v>
      </c>
    </row>
    <row r="618" spans="1:8" x14ac:dyDescent="0.25">
      <c r="A618" s="6">
        <v>626</v>
      </c>
      <c r="B618" s="6" t="s">
        <v>15</v>
      </c>
      <c r="C618" s="7">
        <v>43618</v>
      </c>
      <c r="D618" s="6" t="s">
        <v>17</v>
      </c>
      <c r="E618" s="8">
        <v>12</v>
      </c>
      <c r="F618" s="9">
        <v>389.77588204951144</v>
      </c>
      <c r="G618" s="6" t="s">
        <v>23</v>
      </c>
      <c r="H618" s="6">
        <f>IF(Таблица4[[#This Row],[Количество]]&lt;0,E618*F618*(-1),E618*F618)</f>
        <v>4677.3105845941373</v>
      </c>
    </row>
    <row r="619" spans="1:8" x14ac:dyDescent="0.25">
      <c r="A619" s="6">
        <v>627</v>
      </c>
      <c r="B619" s="6" t="s">
        <v>10</v>
      </c>
      <c r="C619" s="7">
        <v>43607</v>
      </c>
      <c r="D619" s="6" t="s">
        <v>17</v>
      </c>
      <c r="E619" s="8">
        <v>-8</v>
      </c>
      <c r="F619" s="9">
        <v>-215.33260342562943</v>
      </c>
      <c r="G619" s="6" t="s">
        <v>22</v>
      </c>
      <c r="H619" s="6">
        <f>IF(Таблица4[[#This Row],[Количество]]&lt;0,E619*F619*(-1),E619*F619)</f>
        <v>-1722.6608274050354</v>
      </c>
    </row>
    <row r="620" spans="1:8" x14ac:dyDescent="0.25">
      <c r="A620" s="6">
        <v>628</v>
      </c>
      <c r="B620" s="6" t="s">
        <v>8</v>
      </c>
      <c r="C620" s="7">
        <v>43508</v>
      </c>
      <c r="D620" s="6" t="s">
        <v>16</v>
      </c>
      <c r="E620" s="8">
        <v>22</v>
      </c>
      <c r="F620" s="9">
        <v>681.29641213452771</v>
      </c>
      <c r="G620" s="6" t="s">
        <v>23</v>
      </c>
      <c r="H620" s="6">
        <f>IF(Таблица4[[#This Row],[Количество]]&lt;0,E620*F620*(-1),E620*F620)</f>
        <v>14988.521066959609</v>
      </c>
    </row>
    <row r="621" spans="1:8" x14ac:dyDescent="0.25">
      <c r="A621" s="6">
        <v>629</v>
      </c>
      <c r="B621" s="6" t="s">
        <v>11</v>
      </c>
      <c r="C621" s="7">
        <v>43772</v>
      </c>
      <c r="D621" s="6" t="s">
        <v>20</v>
      </c>
      <c r="E621" s="8">
        <v>-2</v>
      </c>
      <c r="F621" s="9">
        <v>-38.295287737581958</v>
      </c>
      <c r="G621" s="6" t="s">
        <v>23</v>
      </c>
      <c r="H621" s="6">
        <f>IF(Таблица4[[#This Row],[Количество]]&lt;0,E621*F621*(-1),E621*F621)</f>
        <v>-76.590575475163917</v>
      </c>
    </row>
    <row r="622" spans="1:8" x14ac:dyDescent="0.25">
      <c r="A622" s="6">
        <v>630</v>
      </c>
      <c r="B622" s="6" t="s">
        <v>13</v>
      </c>
      <c r="C622" s="7">
        <v>43475</v>
      </c>
      <c r="D622" s="6" t="s">
        <v>17</v>
      </c>
      <c r="E622" s="8">
        <v>55</v>
      </c>
      <c r="F622" s="9">
        <v>1667.7106419074753</v>
      </c>
      <c r="G622" s="6" t="s">
        <v>22</v>
      </c>
      <c r="H622" s="6">
        <f>IF(Таблица4[[#This Row],[Количество]]&lt;0,E622*F622*(-1),E622*F622)</f>
        <v>91724.085304911147</v>
      </c>
    </row>
    <row r="623" spans="1:8" x14ac:dyDescent="0.25">
      <c r="A623" s="6">
        <v>631</v>
      </c>
      <c r="B623" s="6" t="s">
        <v>14</v>
      </c>
      <c r="C623" s="7">
        <v>43640</v>
      </c>
      <c r="D623" s="6" t="s">
        <v>16</v>
      </c>
      <c r="E623" s="8">
        <v>40</v>
      </c>
      <c r="F623" s="9">
        <v>1225.5166369572478</v>
      </c>
      <c r="G623" s="6" t="s">
        <v>23</v>
      </c>
      <c r="H623" s="6">
        <f>IF(Таблица4[[#This Row],[Количество]]&lt;0,E623*F623*(-1),E623*F623)</f>
        <v>49020.665478289913</v>
      </c>
    </row>
    <row r="624" spans="1:8" x14ac:dyDescent="0.25">
      <c r="A624" s="6">
        <v>632</v>
      </c>
      <c r="B624" s="6" t="s">
        <v>8</v>
      </c>
      <c r="C624" s="7">
        <v>44373</v>
      </c>
      <c r="D624" s="6" t="s">
        <v>17</v>
      </c>
      <c r="E624" s="8">
        <v>61</v>
      </c>
      <c r="F624" s="9">
        <v>1839.597681482735</v>
      </c>
      <c r="G624" s="6" t="s">
        <v>24</v>
      </c>
      <c r="H624" s="6">
        <f>IF(Таблица4[[#This Row],[Количество]]&lt;0,E624*F624*(-1),E624*F624)</f>
        <v>112215.45857044683</v>
      </c>
    </row>
    <row r="625" spans="1:8" x14ac:dyDescent="0.25">
      <c r="A625" s="6">
        <v>633</v>
      </c>
      <c r="B625" s="6" t="s">
        <v>13</v>
      </c>
      <c r="C625" s="7">
        <v>44362</v>
      </c>
      <c r="D625" s="6" t="s">
        <v>16</v>
      </c>
      <c r="E625" s="8">
        <v>40</v>
      </c>
      <c r="F625" s="9">
        <v>1225.4107894599883</v>
      </c>
      <c r="G625" s="6" t="s">
        <v>22</v>
      </c>
      <c r="H625" s="6">
        <f>IF(Таблица4[[#This Row],[Количество]]&lt;0,E625*F625*(-1),E625*F625)</f>
        <v>49016.431578399533</v>
      </c>
    </row>
    <row r="626" spans="1:8" x14ac:dyDescent="0.25">
      <c r="A626" s="6">
        <v>634</v>
      </c>
      <c r="B626" s="6" t="s">
        <v>14</v>
      </c>
      <c r="C626" s="7">
        <v>43717</v>
      </c>
      <c r="D626" s="6" t="s">
        <v>16</v>
      </c>
      <c r="E626" s="8">
        <v>31</v>
      </c>
      <c r="F626" s="9">
        <v>946.83925421109404</v>
      </c>
      <c r="G626" s="6" t="s">
        <v>24</v>
      </c>
      <c r="H626" s="6">
        <f>IF(Таблица4[[#This Row],[Количество]]&lt;0,E626*F626*(-1),E626*F626)</f>
        <v>29352.016880543917</v>
      </c>
    </row>
    <row r="627" spans="1:8" x14ac:dyDescent="0.25">
      <c r="A627" s="6">
        <v>635</v>
      </c>
      <c r="B627" s="6" t="s">
        <v>8</v>
      </c>
      <c r="C627" s="7">
        <v>43944</v>
      </c>
      <c r="D627" s="6" t="s">
        <v>20</v>
      </c>
      <c r="E627" s="8">
        <v>6</v>
      </c>
      <c r="F627" s="9">
        <v>204.54607256507077</v>
      </c>
      <c r="G627" s="6" t="s">
        <v>24</v>
      </c>
      <c r="H627" s="6">
        <f>IF(Таблица4[[#This Row],[Количество]]&lt;0,E627*F627*(-1),E627*F627)</f>
        <v>1227.2764353904247</v>
      </c>
    </row>
    <row r="628" spans="1:8" x14ac:dyDescent="0.25">
      <c r="A628" s="6">
        <v>636</v>
      </c>
      <c r="B628" s="6" t="s">
        <v>13</v>
      </c>
      <c r="C628" s="7">
        <v>44494</v>
      </c>
      <c r="D628" s="6" t="s">
        <v>17</v>
      </c>
      <c r="E628" s="8">
        <v>-6</v>
      </c>
      <c r="F628" s="9">
        <v>-161.00658619760122</v>
      </c>
      <c r="G628" s="6" t="s">
        <v>22</v>
      </c>
      <c r="H628" s="6">
        <f>IF(Таблица4[[#This Row],[Количество]]&lt;0,E628*F628*(-1),E628*F628)</f>
        <v>-966.03951718560734</v>
      </c>
    </row>
    <row r="629" spans="1:8" x14ac:dyDescent="0.25">
      <c r="A629" s="6">
        <v>637</v>
      </c>
      <c r="B629" s="6" t="s">
        <v>13</v>
      </c>
      <c r="C629" s="7">
        <v>44384</v>
      </c>
      <c r="D629" s="6" t="s">
        <v>16</v>
      </c>
      <c r="E629" s="8">
        <v>14</v>
      </c>
      <c r="F629" s="9">
        <v>433.96216100245971</v>
      </c>
      <c r="G629" s="6" t="s">
        <v>24</v>
      </c>
      <c r="H629" s="6">
        <f>IF(Таблица4[[#This Row],[Количество]]&lt;0,E629*F629*(-1),E629*F629)</f>
        <v>6075.470254034436</v>
      </c>
    </row>
    <row r="630" spans="1:8" x14ac:dyDescent="0.25">
      <c r="A630" s="6">
        <v>638</v>
      </c>
      <c r="B630" s="6" t="s">
        <v>13</v>
      </c>
      <c r="C630" s="7">
        <v>44043</v>
      </c>
      <c r="D630" s="6" t="s">
        <v>20</v>
      </c>
      <c r="E630" s="8">
        <v>94</v>
      </c>
      <c r="F630" s="9">
        <v>2838.7519041996188</v>
      </c>
      <c r="G630" s="6" t="s">
        <v>21</v>
      </c>
      <c r="H630" s="6">
        <f>IF(Таблица4[[#This Row],[Количество]]&lt;0,E630*F630*(-1),E630*F630)</f>
        <v>266842.67899476417</v>
      </c>
    </row>
    <row r="631" spans="1:8" x14ac:dyDescent="0.25">
      <c r="A631" s="6">
        <v>639</v>
      </c>
      <c r="B631" s="6" t="s">
        <v>14</v>
      </c>
      <c r="C631" s="7">
        <v>44406</v>
      </c>
      <c r="D631" s="6" t="s">
        <v>20</v>
      </c>
      <c r="E631" s="8">
        <v>70</v>
      </c>
      <c r="F631" s="9">
        <v>2122.6863794218975</v>
      </c>
      <c r="G631" s="6" t="s">
        <v>21</v>
      </c>
      <c r="H631" s="6">
        <f>IF(Таблица4[[#This Row],[Количество]]&lt;0,E631*F631*(-1),E631*F631)</f>
        <v>148588.04655953281</v>
      </c>
    </row>
    <row r="632" spans="1:8" x14ac:dyDescent="0.25">
      <c r="A632" s="6">
        <v>640</v>
      </c>
      <c r="B632" s="6" t="s">
        <v>12</v>
      </c>
      <c r="C632" s="7">
        <v>44142</v>
      </c>
      <c r="D632" s="6" t="s">
        <v>18</v>
      </c>
      <c r="E632" s="8">
        <v>-8</v>
      </c>
      <c r="F632" s="9">
        <v>-214.41765262398971</v>
      </c>
      <c r="G632" s="6" t="s">
        <v>22</v>
      </c>
      <c r="H632" s="6">
        <f>IF(Таблица4[[#This Row],[Количество]]&lt;0,E632*F632*(-1),E632*F632)</f>
        <v>-1715.3412209919177</v>
      </c>
    </row>
    <row r="633" spans="1:8" x14ac:dyDescent="0.25">
      <c r="A633" s="6">
        <v>641</v>
      </c>
      <c r="B633" s="6" t="s">
        <v>12</v>
      </c>
      <c r="C633" s="7">
        <v>43772</v>
      </c>
      <c r="D633" s="6" t="s">
        <v>18</v>
      </c>
      <c r="E633" s="8">
        <v>-8</v>
      </c>
      <c r="F633" s="9">
        <v>-219.0881602461678</v>
      </c>
      <c r="G633" s="6" t="s">
        <v>22</v>
      </c>
      <c r="H633" s="6">
        <f>IF(Таблица4[[#This Row],[Количество]]&lt;0,E633*F633*(-1),E633*F633)</f>
        <v>-1752.7052819693424</v>
      </c>
    </row>
    <row r="634" spans="1:8" x14ac:dyDescent="0.25">
      <c r="A634" s="6">
        <v>642</v>
      </c>
      <c r="B634" s="6" t="s">
        <v>7</v>
      </c>
      <c r="C634" s="7">
        <v>44560</v>
      </c>
      <c r="D634" s="6" t="s">
        <v>20</v>
      </c>
      <c r="E634" s="8">
        <v>2</v>
      </c>
      <c r="F634" s="9">
        <v>76.416014365752872</v>
      </c>
      <c r="G634" s="6" t="s">
        <v>24</v>
      </c>
      <c r="H634" s="6">
        <f>IF(Таблица4[[#This Row],[Количество]]&lt;0,E634*F634*(-1),E634*F634)</f>
        <v>152.83202873150574</v>
      </c>
    </row>
    <row r="635" spans="1:8" x14ac:dyDescent="0.25">
      <c r="A635" s="6">
        <v>643</v>
      </c>
      <c r="B635" s="6" t="s">
        <v>13</v>
      </c>
      <c r="C635" s="7">
        <v>43834</v>
      </c>
      <c r="D635" s="6" t="s">
        <v>19</v>
      </c>
      <c r="E635" s="8">
        <v>10</v>
      </c>
      <c r="F635" s="9">
        <v>318.42188072685394</v>
      </c>
      <c r="G635" s="6" t="s">
        <v>22</v>
      </c>
      <c r="H635" s="6">
        <f>IF(Таблица4[[#This Row],[Количество]]&lt;0,E635*F635*(-1),E635*F635)</f>
        <v>3184.2188072685394</v>
      </c>
    </row>
    <row r="636" spans="1:8" x14ac:dyDescent="0.25">
      <c r="A636" s="6">
        <v>644</v>
      </c>
      <c r="B636" s="6" t="s">
        <v>9</v>
      </c>
      <c r="C636" s="7">
        <v>44318</v>
      </c>
      <c r="D636" s="6" t="s">
        <v>16</v>
      </c>
      <c r="E636" s="8">
        <v>51</v>
      </c>
      <c r="F636" s="9">
        <v>1545.3175695635341</v>
      </c>
      <c r="G636" s="6" t="s">
        <v>22</v>
      </c>
      <c r="H636" s="6">
        <f>IF(Таблица4[[#This Row],[Количество]]&lt;0,E636*F636*(-1),E636*F636)</f>
        <v>78811.196047740246</v>
      </c>
    </row>
    <row r="637" spans="1:8" x14ac:dyDescent="0.25">
      <c r="A637" s="6">
        <v>645</v>
      </c>
      <c r="B637" s="6" t="s">
        <v>9</v>
      </c>
      <c r="C637" s="7">
        <v>43922</v>
      </c>
      <c r="D637" s="6" t="s">
        <v>16</v>
      </c>
      <c r="E637" s="8">
        <v>5</v>
      </c>
      <c r="F637" s="9">
        <v>168.5379509706091</v>
      </c>
      <c r="G637" s="6" t="s">
        <v>22</v>
      </c>
      <c r="H637" s="6">
        <f>IF(Таблица4[[#This Row],[Количество]]&lt;0,E637*F637*(-1),E637*F637)</f>
        <v>842.68975485304554</v>
      </c>
    </row>
    <row r="638" spans="1:8" x14ac:dyDescent="0.25">
      <c r="A638" s="6">
        <v>646</v>
      </c>
      <c r="B638" s="6" t="s">
        <v>12</v>
      </c>
      <c r="C638" s="7">
        <v>43618</v>
      </c>
      <c r="D638" s="6" t="s">
        <v>16</v>
      </c>
      <c r="E638" s="8">
        <v>39</v>
      </c>
      <c r="F638" s="9">
        <v>1194.8835042374726</v>
      </c>
      <c r="G638" s="6" t="s">
        <v>22</v>
      </c>
      <c r="H638" s="6">
        <f>IF(Таблица4[[#This Row],[Количество]]&lt;0,E638*F638*(-1),E638*F638)</f>
        <v>46600.45666526143</v>
      </c>
    </row>
    <row r="639" spans="1:8" x14ac:dyDescent="0.25">
      <c r="A639" s="6">
        <v>647</v>
      </c>
      <c r="B639" s="6" t="s">
        <v>7</v>
      </c>
      <c r="C639" s="7">
        <v>43911</v>
      </c>
      <c r="D639" s="6" t="s">
        <v>16</v>
      </c>
      <c r="E639" s="8">
        <v>20</v>
      </c>
      <c r="F639" s="9">
        <v>619.26239627210521</v>
      </c>
      <c r="G639" s="6" t="s">
        <v>23</v>
      </c>
      <c r="H639" s="6">
        <f>IF(Таблица4[[#This Row],[Количество]]&lt;0,E639*F639*(-1),E639*F639)</f>
        <v>12385.247925442105</v>
      </c>
    </row>
    <row r="640" spans="1:8" x14ac:dyDescent="0.25">
      <c r="A640" s="6">
        <v>648</v>
      </c>
      <c r="B640" s="6" t="s">
        <v>12</v>
      </c>
      <c r="C640" s="7">
        <v>44164</v>
      </c>
      <c r="D640" s="6" t="s">
        <v>17</v>
      </c>
      <c r="E640" s="8">
        <v>29</v>
      </c>
      <c r="F640" s="9">
        <v>887.90315324793983</v>
      </c>
      <c r="G640" s="6" t="s">
        <v>22</v>
      </c>
      <c r="H640" s="6">
        <f>IF(Таблица4[[#This Row],[Количество]]&lt;0,E640*F640*(-1),E640*F640)</f>
        <v>25749.191444190255</v>
      </c>
    </row>
    <row r="641" spans="1:8" x14ac:dyDescent="0.25">
      <c r="A641" s="6">
        <v>649</v>
      </c>
      <c r="B641" s="6" t="s">
        <v>15</v>
      </c>
      <c r="C641" s="7">
        <v>43497</v>
      </c>
      <c r="D641" s="6" t="s">
        <v>17</v>
      </c>
      <c r="E641" s="8">
        <v>43</v>
      </c>
      <c r="F641" s="9">
        <v>1305.9550390758056</v>
      </c>
      <c r="G641" s="6" t="s">
        <v>24</v>
      </c>
      <c r="H641" s="6">
        <f>IF(Таблица4[[#This Row],[Количество]]&lt;0,E641*F641*(-1),E641*F641)</f>
        <v>56156.066680259646</v>
      </c>
    </row>
    <row r="642" spans="1:8" x14ac:dyDescent="0.25">
      <c r="A642" s="6">
        <v>650</v>
      </c>
      <c r="B642" s="6" t="s">
        <v>7</v>
      </c>
      <c r="C642" s="7">
        <v>44076</v>
      </c>
      <c r="D642" s="6" t="s">
        <v>20</v>
      </c>
      <c r="E642" s="8">
        <v>40</v>
      </c>
      <c r="F642" s="9">
        <v>1223.4177646477217</v>
      </c>
      <c r="G642" s="6" t="s">
        <v>24</v>
      </c>
      <c r="H642" s="6">
        <f>IF(Таблица4[[#This Row],[Количество]]&lt;0,E642*F642*(-1),E642*F642)</f>
        <v>48936.71058590887</v>
      </c>
    </row>
    <row r="643" spans="1:8" x14ac:dyDescent="0.25">
      <c r="A643" s="6">
        <v>651</v>
      </c>
      <c r="B643" s="6" t="s">
        <v>12</v>
      </c>
      <c r="C643" s="7">
        <v>43508</v>
      </c>
      <c r="D643" s="6" t="s">
        <v>17</v>
      </c>
      <c r="E643" s="8">
        <v>36</v>
      </c>
      <c r="F643" s="9">
        <v>1094.0924257339921</v>
      </c>
      <c r="G643" s="6" t="s">
        <v>22</v>
      </c>
      <c r="H643" s="6">
        <f>IF(Таблица4[[#This Row],[Количество]]&lt;0,E643*F643*(-1),E643*F643)</f>
        <v>39387.327326423714</v>
      </c>
    </row>
    <row r="644" spans="1:8" x14ac:dyDescent="0.25">
      <c r="A644" s="6">
        <v>652</v>
      </c>
      <c r="B644" s="6" t="s">
        <v>12</v>
      </c>
      <c r="C644" s="7">
        <v>44219</v>
      </c>
      <c r="D644" s="6" t="s">
        <v>16</v>
      </c>
      <c r="E644" s="8">
        <v>88</v>
      </c>
      <c r="F644" s="9">
        <v>2657.031232579136</v>
      </c>
      <c r="G644" s="6" t="s">
        <v>22</v>
      </c>
      <c r="H644" s="6">
        <f>IF(Таблица4[[#This Row],[Количество]]&lt;0,E644*F644*(-1),E644*F644)</f>
        <v>233818.74846696397</v>
      </c>
    </row>
    <row r="645" spans="1:8" x14ac:dyDescent="0.25">
      <c r="A645" s="6">
        <v>653</v>
      </c>
      <c r="B645" s="6" t="s">
        <v>8</v>
      </c>
      <c r="C645" s="7">
        <v>44230</v>
      </c>
      <c r="D645" s="6" t="s">
        <v>20</v>
      </c>
      <c r="E645" s="8">
        <v>55</v>
      </c>
      <c r="F645" s="9">
        <v>1664.3173248267501</v>
      </c>
      <c r="G645" s="6" t="s">
        <v>22</v>
      </c>
      <c r="H645" s="6">
        <f>IF(Таблица4[[#This Row],[Количество]]&lt;0,E645*F645*(-1),E645*F645)</f>
        <v>91537.452865471263</v>
      </c>
    </row>
    <row r="646" spans="1:8" x14ac:dyDescent="0.25">
      <c r="A646" s="6">
        <v>654</v>
      </c>
      <c r="B646" s="6" t="s">
        <v>14</v>
      </c>
      <c r="C646" s="7">
        <v>44186</v>
      </c>
      <c r="D646" s="6" t="s">
        <v>16</v>
      </c>
      <c r="E646" s="8">
        <v>65</v>
      </c>
      <c r="F646" s="9">
        <v>1968.6478787466569</v>
      </c>
      <c r="G646" s="6" t="s">
        <v>23</v>
      </c>
      <c r="H646" s="6">
        <f>IF(Таблица4[[#This Row],[Количество]]&lt;0,E646*F646*(-1),E646*F646)</f>
        <v>127962.11211853271</v>
      </c>
    </row>
    <row r="647" spans="1:8" x14ac:dyDescent="0.25">
      <c r="A647" s="6">
        <v>655</v>
      </c>
      <c r="B647" s="6" t="s">
        <v>14</v>
      </c>
      <c r="C647" s="7">
        <v>44384</v>
      </c>
      <c r="D647" s="6" t="s">
        <v>18</v>
      </c>
      <c r="E647" s="8">
        <v>6</v>
      </c>
      <c r="F647" s="9">
        <v>194.88992935915519</v>
      </c>
      <c r="G647" s="6" t="s">
        <v>23</v>
      </c>
      <c r="H647" s="6">
        <f>IF(Таблица4[[#This Row],[Количество]]&lt;0,E647*F647*(-1),E647*F647)</f>
        <v>1169.3395761549311</v>
      </c>
    </row>
    <row r="648" spans="1:8" x14ac:dyDescent="0.25">
      <c r="A648" s="6">
        <v>656</v>
      </c>
      <c r="B648" s="6" t="s">
        <v>9</v>
      </c>
      <c r="C648" s="7">
        <v>43607</v>
      </c>
      <c r="D648" s="6" t="s">
        <v>17</v>
      </c>
      <c r="E648" s="8">
        <v>-1</v>
      </c>
      <c r="F648" s="9">
        <v>-12.299707953687747</v>
      </c>
      <c r="G648" s="6" t="s">
        <v>24</v>
      </c>
      <c r="H648" s="6">
        <f>IF(Таблица4[[#This Row],[Количество]]&lt;0,E648*F648*(-1),E648*F648)</f>
        <v>-12.299707953687747</v>
      </c>
    </row>
    <row r="649" spans="1:8" x14ac:dyDescent="0.25">
      <c r="A649" s="6">
        <v>657</v>
      </c>
      <c r="B649" s="6" t="s">
        <v>14</v>
      </c>
      <c r="C649" s="7">
        <v>43728</v>
      </c>
      <c r="D649" s="6" t="s">
        <v>17</v>
      </c>
      <c r="E649" s="8">
        <v>32</v>
      </c>
      <c r="F649" s="9">
        <v>978.08768000127679</v>
      </c>
      <c r="G649" s="6" t="s">
        <v>22</v>
      </c>
      <c r="H649" s="6">
        <f>IF(Таблица4[[#This Row],[Количество]]&lt;0,E649*F649*(-1),E649*F649)</f>
        <v>31298.805760040857</v>
      </c>
    </row>
    <row r="650" spans="1:8" x14ac:dyDescent="0.25">
      <c r="A650" s="6">
        <v>658</v>
      </c>
      <c r="B650" s="6" t="s">
        <v>13</v>
      </c>
      <c r="C650" s="7">
        <v>43486</v>
      </c>
      <c r="D650" s="6" t="s">
        <v>20</v>
      </c>
      <c r="E650" s="8">
        <v>17</v>
      </c>
      <c r="F650" s="9">
        <v>530.61016492331657</v>
      </c>
      <c r="G650" s="6" t="s">
        <v>22</v>
      </c>
      <c r="H650" s="6">
        <f>IF(Таблица4[[#This Row],[Количество]]&lt;0,E650*F650*(-1),E650*F650)</f>
        <v>9020.3728036963821</v>
      </c>
    </row>
    <row r="651" spans="1:8" x14ac:dyDescent="0.25">
      <c r="A651" s="6">
        <v>659</v>
      </c>
      <c r="B651" s="6" t="s">
        <v>15</v>
      </c>
      <c r="C651" s="7">
        <v>44021</v>
      </c>
      <c r="D651" s="6" t="s">
        <v>16</v>
      </c>
      <c r="E651" s="8">
        <v>25</v>
      </c>
      <c r="F651" s="9">
        <v>763.78602488098545</v>
      </c>
      <c r="G651" s="6" t="s">
        <v>21</v>
      </c>
      <c r="H651" s="6">
        <f>IF(Таблица4[[#This Row],[Количество]]&lt;0,E651*F651*(-1),E651*F651)</f>
        <v>19094.650622024637</v>
      </c>
    </row>
    <row r="652" spans="1:8" x14ac:dyDescent="0.25">
      <c r="A652" s="6">
        <v>660</v>
      </c>
      <c r="B652" s="6" t="s">
        <v>15</v>
      </c>
      <c r="C652" s="7">
        <v>44285</v>
      </c>
      <c r="D652" s="6" t="s">
        <v>16</v>
      </c>
      <c r="E652" s="8">
        <v>11</v>
      </c>
      <c r="F652" s="9">
        <v>357.534803858521</v>
      </c>
      <c r="G652" s="6" t="s">
        <v>21</v>
      </c>
      <c r="H652" s="6">
        <f>IF(Таблица4[[#This Row],[Количество]]&lt;0,E652*F652*(-1),E652*F652)</f>
        <v>3932.8828424437311</v>
      </c>
    </row>
    <row r="653" spans="1:8" x14ac:dyDescent="0.25">
      <c r="A653" s="6">
        <v>661</v>
      </c>
      <c r="B653" s="6" t="s">
        <v>15</v>
      </c>
      <c r="C653" s="7">
        <v>43878</v>
      </c>
      <c r="D653" s="6" t="s">
        <v>20</v>
      </c>
      <c r="E653" s="8">
        <v>51</v>
      </c>
      <c r="F653" s="9">
        <v>1550.1953646706399</v>
      </c>
      <c r="G653" s="6" t="s">
        <v>22</v>
      </c>
      <c r="H653" s="6">
        <f>IF(Таблица4[[#This Row],[Количество]]&lt;0,E653*F653*(-1),E653*F653)</f>
        <v>79059.963598202638</v>
      </c>
    </row>
    <row r="654" spans="1:8" x14ac:dyDescent="0.25">
      <c r="A654" s="6">
        <v>662</v>
      </c>
      <c r="B654" s="6" t="s">
        <v>12</v>
      </c>
      <c r="C654" s="7">
        <v>43772</v>
      </c>
      <c r="D654" s="6" t="s">
        <v>19</v>
      </c>
      <c r="E654" s="8">
        <v>25</v>
      </c>
      <c r="F654" s="9">
        <v>780.68436112651102</v>
      </c>
      <c r="G654" s="6" t="s">
        <v>23</v>
      </c>
      <c r="H654" s="6">
        <f>IF(Таблица4[[#This Row],[Количество]]&lt;0,E654*F654*(-1),E654*F654)</f>
        <v>19517.109028162777</v>
      </c>
    </row>
    <row r="655" spans="1:8" x14ac:dyDescent="0.25">
      <c r="A655" s="6">
        <v>663</v>
      </c>
      <c r="B655" s="6" t="s">
        <v>13</v>
      </c>
      <c r="C655" s="7">
        <v>43783</v>
      </c>
      <c r="D655" s="6" t="s">
        <v>16</v>
      </c>
      <c r="E655" s="8">
        <v>27</v>
      </c>
      <c r="F655" s="9">
        <v>824.50851057331238</v>
      </c>
      <c r="G655" s="6" t="s">
        <v>21</v>
      </c>
      <c r="H655" s="6">
        <f>IF(Таблица4[[#This Row],[Количество]]&lt;0,E655*F655*(-1),E655*F655)</f>
        <v>22261.729785479434</v>
      </c>
    </row>
    <row r="656" spans="1:8" x14ac:dyDescent="0.25">
      <c r="A656" s="6">
        <v>664</v>
      </c>
      <c r="B656" s="6" t="s">
        <v>8</v>
      </c>
      <c r="C656" s="7">
        <v>44362</v>
      </c>
      <c r="D656" s="6" t="s">
        <v>18</v>
      </c>
      <c r="E656" s="8">
        <v>38</v>
      </c>
      <c r="F656" s="9">
        <v>1167.885336432518</v>
      </c>
      <c r="G656" s="6" t="s">
        <v>23</v>
      </c>
      <c r="H656" s="6">
        <f>IF(Таблица4[[#This Row],[Количество]]&lt;0,E656*F656*(-1),E656*F656)</f>
        <v>44379.64278443568</v>
      </c>
    </row>
    <row r="657" spans="1:8" x14ac:dyDescent="0.25">
      <c r="A657" s="6">
        <v>665</v>
      </c>
      <c r="B657" s="6" t="s">
        <v>11</v>
      </c>
      <c r="C657" s="7">
        <v>43728</v>
      </c>
      <c r="D657" s="6" t="s">
        <v>17</v>
      </c>
      <c r="E657" s="8">
        <v>27</v>
      </c>
      <c r="F657" s="9">
        <v>825.69702610812897</v>
      </c>
      <c r="G657" s="6" t="s">
        <v>24</v>
      </c>
      <c r="H657" s="6">
        <f>IF(Таблица4[[#This Row],[Количество]]&lt;0,E657*F657*(-1),E657*F657)</f>
        <v>22293.819704919482</v>
      </c>
    </row>
    <row r="658" spans="1:8" x14ac:dyDescent="0.25">
      <c r="A658" s="6">
        <v>666</v>
      </c>
      <c r="B658" s="6" t="s">
        <v>14</v>
      </c>
      <c r="C658" s="7">
        <v>43629</v>
      </c>
      <c r="D658" s="6" t="s">
        <v>16</v>
      </c>
      <c r="E658" s="8">
        <v>59</v>
      </c>
      <c r="F658" s="9">
        <v>1786.3215766806688</v>
      </c>
      <c r="G658" s="6" t="s">
        <v>23</v>
      </c>
      <c r="H658" s="6">
        <f>IF(Таблица4[[#This Row],[Количество]]&lt;0,E658*F658*(-1),E658*F658)</f>
        <v>105392.97302415947</v>
      </c>
    </row>
    <row r="659" spans="1:8" x14ac:dyDescent="0.25">
      <c r="A659" s="6">
        <v>667</v>
      </c>
      <c r="B659" s="6" t="s">
        <v>9</v>
      </c>
      <c r="C659" s="7">
        <v>43508</v>
      </c>
      <c r="D659" s="6" t="s">
        <v>17</v>
      </c>
      <c r="E659" s="8">
        <v>73</v>
      </c>
      <c r="F659" s="9">
        <v>2204.4792756124493</v>
      </c>
      <c r="G659" s="6" t="s">
        <v>23</v>
      </c>
      <c r="H659" s="6">
        <f>IF(Таблица4[[#This Row],[Количество]]&lt;0,E659*F659*(-1),E659*F659)</f>
        <v>160926.98711970879</v>
      </c>
    </row>
    <row r="660" spans="1:8" x14ac:dyDescent="0.25">
      <c r="A660" s="6">
        <v>668</v>
      </c>
      <c r="B660" s="6" t="s">
        <v>10</v>
      </c>
      <c r="C660" s="7">
        <v>44439</v>
      </c>
      <c r="D660" s="6" t="s">
        <v>16</v>
      </c>
      <c r="E660" s="8">
        <v>43</v>
      </c>
      <c r="F660" s="9">
        <v>1314.5497532370046</v>
      </c>
      <c r="G660" s="6" t="s">
        <v>24</v>
      </c>
      <c r="H660" s="6">
        <f>IF(Таблица4[[#This Row],[Количество]]&lt;0,E660*F660*(-1),E660*F660)</f>
        <v>56525.639389191194</v>
      </c>
    </row>
    <row r="661" spans="1:8" x14ac:dyDescent="0.25">
      <c r="A661" s="6">
        <v>669</v>
      </c>
      <c r="B661" s="6" t="s">
        <v>11</v>
      </c>
      <c r="C661" s="7">
        <v>43651</v>
      </c>
      <c r="D661" s="6" t="s">
        <v>20</v>
      </c>
      <c r="E661" s="8">
        <v>51</v>
      </c>
      <c r="F661" s="9">
        <v>1547.7819453893821</v>
      </c>
      <c r="G661" s="6" t="s">
        <v>23</v>
      </c>
      <c r="H661" s="6">
        <f>IF(Таблица4[[#This Row],[Количество]]&lt;0,E661*F661*(-1),E661*F661)</f>
        <v>78936.879214858491</v>
      </c>
    </row>
    <row r="662" spans="1:8" x14ac:dyDescent="0.25">
      <c r="A662" s="6">
        <v>670</v>
      </c>
      <c r="B662" s="6" t="s">
        <v>8</v>
      </c>
      <c r="C662" s="7">
        <v>44087</v>
      </c>
      <c r="D662" s="6" t="s">
        <v>18</v>
      </c>
      <c r="E662" s="8">
        <v>32</v>
      </c>
      <c r="F662" s="9">
        <v>980.06987571648767</v>
      </c>
      <c r="G662" s="6" t="s">
        <v>24</v>
      </c>
      <c r="H662" s="6">
        <f>IF(Таблица4[[#This Row],[Количество]]&lt;0,E662*F662*(-1),E662*F662)</f>
        <v>31362.236022927606</v>
      </c>
    </row>
    <row r="663" spans="1:8" x14ac:dyDescent="0.25">
      <c r="A663" s="6">
        <v>671</v>
      </c>
      <c r="B663" s="6" t="s">
        <v>15</v>
      </c>
      <c r="C663" s="7">
        <v>43563</v>
      </c>
      <c r="D663" s="6" t="s">
        <v>18</v>
      </c>
      <c r="E663" s="8">
        <v>89</v>
      </c>
      <c r="F663" s="9">
        <v>2685.8829363415753</v>
      </c>
      <c r="G663" s="6" t="s">
        <v>24</v>
      </c>
      <c r="H663" s="6">
        <f>IF(Таблица4[[#This Row],[Количество]]&lt;0,E663*F663*(-1),E663*F663)</f>
        <v>239043.58133440019</v>
      </c>
    </row>
    <row r="664" spans="1:8" x14ac:dyDescent="0.25">
      <c r="A664" s="6">
        <v>672</v>
      </c>
      <c r="B664" s="6" t="s">
        <v>14</v>
      </c>
      <c r="C664" s="7">
        <v>44527</v>
      </c>
      <c r="D664" s="6" t="s">
        <v>20</v>
      </c>
      <c r="E664" s="8">
        <v>-1</v>
      </c>
      <c r="F664" s="9">
        <v>-6.1047743439715862</v>
      </c>
      <c r="G664" s="6" t="s">
        <v>21</v>
      </c>
      <c r="H664" s="6">
        <f>IF(Таблица4[[#This Row],[Количество]]&lt;0,E664*F664*(-1),E664*F664)</f>
        <v>-6.1047743439715862</v>
      </c>
    </row>
    <row r="665" spans="1:8" x14ac:dyDescent="0.25">
      <c r="A665" s="6">
        <v>673</v>
      </c>
      <c r="B665" s="6" t="s">
        <v>13</v>
      </c>
      <c r="C665" s="7">
        <v>43541</v>
      </c>
      <c r="D665" s="6" t="s">
        <v>16</v>
      </c>
      <c r="E665" s="8">
        <v>26</v>
      </c>
      <c r="F665" s="9">
        <v>810.86402502793612</v>
      </c>
      <c r="G665" s="6" t="s">
        <v>21</v>
      </c>
      <c r="H665" s="6">
        <f>IF(Таблица4[[#This Row],[Количество]]&lt;0,E665*F665*(-1),E665*F665)</f>
        <v>21082.464650726339</v>
      </c>
    </row>
    <row r="666" spans="1:8" x14ac:dyDescent="0.25">
      <c r="A666" s="6">
        <v>674</v>
      </c>
      <c r="B666" s="6" t="s">
        <v>14</v>
      </c>
      <c r="C666" s="7">
        <v>44252</v>
      </c>
      <c r="D666" s="6" t="s">
        <v>17</v>
      </c>
      <c r="E666" s="8">
        <v>56</v>
      </c>
      <c r="F666" s="9">
        <v>1702.8880484978067</v>
      </c>
      <c r="G666" s="6" t="s">
        <v>24</v>
      </c>
      <c r="H666" s="6">
        <f>IF(Таблица4[[#This Row],[Количество]]&lt;0,E666*F666*(-1),E666*F666)</f>
        <v>95361.730715877173</v>
      </c>
    </row>
    <row r="667" spans="1:8" x14ac:dyDescent="0.25">
      <c r="A667" s="6">
        <v>675</v>
      </c>
      <c r="B667" s="6" t="s">
        <v>8</v>
      </c>
      <c r="C667" s="7">
        <v>44065</v>
      </c>
      <c r="D667" s="6" t="s">
        <v>18</v>
      </c>
      <c r="E667" s="8">
        <v>10</v>
      </c>
      <c r="F667" s="9">
        <v>324.46099013561928</v>
      </c>
      <c r="G667" s="6" t="s">
        <v>24</v>
      </c>
      <c r="H667" s="6">
        <f>IF(Таблица4[[#This Row],[Количество]]&lt;0,E667*F667*(-1),E667*F667)</f>
        <v>3244.6099013561929</v>
      </c>
    </row>
    <row r="668" spans="1:8" x14ac:dyDescent="0.25">
      <c r="A668" s="6">
        <v>676</v>
      </c>
      <c r="B668" s="6" t="s">
        <v>13</v>
      </c>
      <c r="C668" s="7">
        <v>43867</v>
      </c>
      <c r="D668" s="6" t="s">
        <v>19</v>
      </c>
      <c r="E668" s="8">
        <v>8</v>
      </c>
      <c r="F668" s="9">
        <v>256.39457060752602</v>
      </c>
      <c r="G668" s="6" t="s">
        <v>21</v>
      </c>
      <c r="H668" s="6">
        <f>IF(Таблица4[[#This Row],[Количество]]&lt;0,E668*F668*(-1),E668*F668)</f>
        <v>2051.1565648602082</v>
      </c>
    </row>
    <row r="669" spans="1:8" x14ac:dyDescent="0.25">
      <c r="A669" s="6">
        <v>677</v>
      </c>
      <c r="B669" s="6" t="s">
        <v>10</v>
      </c>
      <c r="C669" s="7">
        <v>44318</v>
      </c>
      <c r="D669" s="6" t="s">
        <v>16</v>
      </c>
      <c r="E669" s="8">
        <v>75</v>
      </c>
      <c r="F669" s="9">
        <v>2268.135980797178</v>
      </c>
      <c r="G669" s="6" t="s">
        <v>22</v>
      </c>
      <c r="H669" s="6">
        <f>IF(Таблица4[[#This Row],[Количество]]&lt;0,E669*F669*(-1),E669*F669)</f>
        <v>170110.19855978835</v>
      </c>
    </row>
    <row r="670" spans="1:8" x14ac:dyDescent="0.25">
      <c r="A670" s="6">
        <v>678</v>
      </c>
      <c r="B670" s="6" t="s">
        <v>14</v>
      </c>
      <c r="C670" s="7">
        <v>44230</v>
      </c>
      <c r="D670" s="6" t="s">
        <v>17</v>
      </c>
      <c r="E670" s="8">
        <v>79</v>
      </c>
      <c r="F670" s="9">
        <v>2394.7663857142388</v>
      </c>
      <c r="G670" s="6" t="s">
        <v>21</v>
      </c>
      <c r="H670" s="6">
        <f>IF(Таблица4[[#This Row],[Количество]]&lt;0,E670*F670*(-1),E670*F670)</f>
        <v>189186.54447142486</v>
      </c>
    </row>
    <row r="671" spans="1:8" x14ac:dyDescent="0.25">
      <c r="A671" s="6">
        <v>679</v>
      </c>
      <c r="B671" s="6" t="s">
        <v>10</v>
      </c>
      <c r="C671" s="7">
        <v>44329</v>
      </c>
      <c r="D671" s="6" t="s">
        <v>17</v>
      </c>
      <c r="E671" s="8">
        <v>25</v>
      </c>
      <c r="F671" s="9">
        <v>759.4418767162706</v>
      </c>
      <c r="G671" s="6" t="s">
        <v>22</v>
      </c>
      <c r="H671" s="6">
        <f>IF(Таблица4[[#This Row],[Количество]]&lt;0,E671*F671*(-1),E671*F671)</f>
        <v>18986.046917906766</v>
      </c>
    </row>
    <row r="672" spans="1:8" x14ac:dyDescent="0.25">
      <c r="A672" s="6">
        <v>680</v>
      </c>
      <c r="B672" s="6" t="s">
        <v>11</v>
      </c>
      <c r="C672" s="7">
        <v>43750</v>
      </c>
      <c r="D672" s="6" t="s">
        <v>18</v>
      </c>
      <c r="E672" s="8">
        <v>22</v>
      </c>
      <c r="F672" s="9">
        <v>688.14390503031336</v>
      </c>
      <c r="G672" s="6" t="s">
        <v>21</v>
      </c>
      <c r="H672" s="6">
        <f>IF(Таблица4[[#This Row],[Количество]]&lt;0,E672*F672*(-1),E672*F672)</f>
        <v>15139.165910666894</v>
      </c>
    </row>
    <row r="673" spans="1:8" x14ac:dyDescent="0.25">
      <c r="A673" s="6">
        <v>681</v>
      </c>
      <c r="B673" s="6" t="s">
        <v>8</v>
      </c>
      <c r="C673" s="7">
        <v>44087</v>
      </c>
      <c r="D673" s="6" t="s">
        <v>19</v>
      </c>
      <c r="E673" s="8">
        <v>88</v>
      </c>
      <c r="F673" s="9">
        <v>2656.4166976022739</v>
      </c>
      <c r="G673" s="6" t="s">
        <v>23</v>
      </c>
      <c r="H673" s="6">
        <f>IF(Таблица4[[#This Row],[Количество]]&lt;0,E673*F673*(-1),E673*F673)</f>
        <v>233764.6693890001</v>
      </c>
    </row>
    <row r="674" spans="1:8" x14ac:dyDescent="0.25">
      <c r="A674" s="6">
        <v>682</v>
      </c>
      <c r="B674" s="6" t="s">
        <v>12</v>
      </c>
      <c r="C674" s="7">
        <v>44142</v>
      </c>
      <c r="D674" s="6" t="s">
        <v>17</v>
      </c>
      <c r="E674" s="8">
        <v>94</v>
      </c>
      <c r="F674" s="9">
        <v>2843.2899274536835</v>
      </c>
      <c r="G674" s="6" t="s">
        <v>24</v>
      </c>
      <c r="H674" s="6">
        <f>IF(Таблица4[[#This Row],[Количество]]&lt;0,E674*F674*(-1),E674*F674)</f>
        <v>267269.25318064622</v>
      </c>
    </row>
    <row r="675" spans="1:8" x14ac:dyDescent="0.25">
      <c r="A675" s="6">
        <v>683</v>
      </c>
      <c r="B675" s="6" t="s">
        <v>14</v>
      </c>
      <c r="C675" s="7">
        <v>44472</v>
      </c>
      <c r="D675" s="6" t="s">
        <v>20</v>
      </c>
      <c r="E675" s="8">
        <v>58</v>
      </c>
      <c r="F675" s="9">
        <v>1767.2593852578336</v>
      </c>
      <c r="G675" s="6" t="s">
        <v>22</v>
      </c>
      <c r="H675" s="6">
        <f>IF(Таблица4[[#This Row],[Количество]]&lt;0,E675*F675*(-1),E675*F675)</f>
        <v>102501.04434495435</v>
      </c>
    </row>
    <row r="676" spans="1:8" x14ac:dyDescent="0.25">
      <c r="A676" s="6">
        <v>684</v>
      </c>
      <c r="B676" s="6" t="s">
        <v>12</v>
      </c>
      <c r="C676" s="7">
        <v>44351</v>
      </c>
      <c r="D676" s="6" t="s">
        <v>18</v>
      </c>
      <c r="E676" s="8">
        <v>66</v>
      </c>
      <c r="F676" s="9">
        <v>2002.0830019781054</v>
      </c>
      <c r="G676" s="6" t="s">
        <v>22</v>
      </c>
      <c r="H676" s="6">
        <f>IF(Таблица4[[#This Row],[Количество]]&lt;0,E676*F676*(-1),E676*F676)</f>
        <v>132137.47813055495</v>
      </c>
    </row>
    <row r="677" spans="1:8" x14ac:dyDescent="0.25">
      <c r="A677" s="6">
        <v>685</v>
      </c>
      <c r="B677" s="6" t="s">
        <v>14</v>
      </c>
      <c r="C677" s="7">
        <v>43684</v>
      </c>
      <c r="D677" s="6" t="s">
        <v>16</v>
      </c>
      <c r="E677" s="8">
        <v>82</v>
      </c>
      <c r="F677" s="9">
        <v>2479.3546068655296</v>
      </c>
      <c r="G677" s="6" t="s">
        <v>23</v>
      </c>
      <c r="H677" s="6">
        <f>IF(Таблица4[[#This Row],[Количество]]&lt;0,E677*F677*(-1),E677*F677)</f>
        <v>203307.07776297344</v>
      </c>
    </row>
    <row r="678" spans="1:8" x14ac:dyDescent="0.25">
      <c r="A678" s="6">
        <v>686</v>
      </c>
      <c r="B678" s="6" t="s">
        <v>13</v>
      </c>
      <c r="C678" s="7">
        <v>43739</v>
      </c>
      <c r="D678" s="6" t="s">
        <v>17</v>
      </c>
      <c r="E678" s="8">
        <v>94</v>
      </c>
      <c r="F678" s="9">
        <v>2837.6556685165069</v>
      </c>
      <c r="G678" s="6" t="s">
        <v>22</v>
      </c>
      <c r="H678" s="6">
        <f>IF(Таблица4[[#This Row],[Количество]]&lt;0,E678*F678*(-1),E678*F678)</f>
        <v>266739.63284055167</v>
      </c>
    </row>
    <row r="679" spans="1:8" x14ac:dyDescent="0.25">
      <c r="A679" s="6">
        <v>687</v>
      </c>
      <c r="B679" s="6" t="s">
        <v>7</v>
      </c>
      <c r="C679" s="7">
        <v>43827</v>
      </c>
      <c r="D679" s="6" t="s">
        <v>18</v>
      </c>
      <c r="E679" s="8">
        <v>27</v>
      </c>
      <c r="F679" s="9">
        <v>828.83173616974648</v>
      </c>
      <c r="G679" s="6" t="s">
        <v>23</v>
      </c>
      <c r="H679" s="6">
        <f>IF(Таблица4[[#This Row],[Количество]]&lt;0,E679*F679*(-1),E679*F679)</f>
        <v>22378.456876583154</v>
      </c>
    </row>
    <row r="680" spans="1:8" x14ac:dyDescent="0.25">
      <c r="A680" s="6">
        <v>688</v>
      </c>
      <c r="B680" s="6" t="s">
        <v>8</v>
      </c>
      <c r="C680" s="7">
        <v>43933</v>
      </c>
      <c r="D680" s="6" t="s">
        <v>19</v>
      </c>
      <c r="E680" s="8">
        <v>56</v>
      </c>
      <c r="F680" s="9">
        <v>1699.5658667826988</v>
      </c>
      <c r="G680" s="6" t="s">
        <v>24</v>
      </c>
      <c r="H680" s="6">
        <f>IF(Таблица4[[#This Row],[Количество]]&lt;0,E680*F680*(-1),E680*F680)</f>
        <v>95175.688539831128</v>
      </c>
    </row>
    <row r="681" spans="1:8" x14ac:dyDescent="0.25">
      <c r="A681" s="6">
        <v>689</v>
      </c>
      <c r="B681" s="6" t="s">
        <v>12</v>
      </c>
      <c r="C681" s="7">
        <v>43574</v>
      </c>
      <c r="D681" s="6" t="s">
        <v>20</v>
      </c>
      <c r="E681" s="8">
        <v>82</v>
      </c>
      <c r="F681" s="9">
        <v>2478.0094907753814</v>
      </c>
      <c r="G681" s="6" t="s">
        <v>22</v>
      </c>
      <c r="H681" s="6">
        <f>IF(Таблица4[[#This Row],[Количество]]&lt;0,E681*F681*(-1),E681*F681)</f>
        <v>203196.77824358127</v>
      </c>
    </row>
    <row r="682" spans="1:8" x14ac:dyDescent="0.25">
      <c r="A682" s="6">
        <v>690</v>
      </c>
      <c r="B682" s="6" t="s">
        <v>12</v>
      </c>
      <c r="C682" s="7">
        <v>44450</v>
      </c>
      <c r="D682" s="6" t="s">
        <v>20</v>
      </c>
      <c r="E682" s="8">
        <v>7</v>
      </c>
      <c r="F682" s="9">
        <v>230.6771430901515</v>
      </c>
      <c r="G682" s="6" t="s">
        <v>22</v>
      </c>
      <c r="H682" s="6">
        <f>IF(Таблица4[[#This Row],[Количество]]&lt;0,E682*F682*(-1),E682*F682)</f>
        <v>1614.7400016310605</v>
      </c>
    </row>
    <row r="683" spans="1:8" x14ac:dyDescent="0.25">
      <c r="A683" s="6">
        <v>691</v>
      </c>
      <c r="B683" s="6" t="s">
        <v>8</v>
      </c>
      <c r="C683" s="7">
        <v>43475</v>
      </c>
      <c r="D683" s="6" t="s">
        <v>18</v>
      </c>
      <c r="E683" s="8">
        <v>25</v>
      </c>
      <c r="F683" s="9">
        <v>773.67215999588439</v>
      </c>
      <c r="G683" s="6" t="s">
        <v>23</v>
      </c>
      <c r="H683" s="6">
        <f>IF(Таблица4[[#This Row],[Количество]]&lt;0,E683*F683*(-1),E683*F683)</f>
        <v>19341.803999897111</v>
      </c>
    </row>
    <row r="684" spans="1:8" x14ac:dyDescent="0.25">
      <c r="A684" s="6">
        <v>692</v>
      </c>
      <c r="B684" s="6" t="s">
        <v>7</v>
      </c>
      <c r="C684" s="7">
        <v>43827</v>
      </c>
      <c r="D684" s="6" t="s">
        <v>17</v>
      </c>
      <c r="E684" s="8">
        <v>15</v>
      </c>
      <c r="F684" s="9">
        <v>468.08970139122437</v>
      </c>
      <c r="G684" s="6" t="s">
        <v>22</v>
      </c>
      <c r="H684" s="6">
        <f>IF(Таблица4[[#This Row],[Количество]]&lt;0,E684*F684*(-1),E684*F684)</f>
        <v>7021.3455208683654</v>
      </c>
    </row>
    <row r="685" spans="1:8" x14ac:dyDescent="0.25">
      <c r="A685" s="6">
        <v>693</v>
      </c>
      <c r="B685" s="6" t="s">
        <v>14</v>
      </c>
      <c r="C685" s="7">
        <v>44109</v>
      </c>
      <c r="D685" s="6" t="s">
        <v>17</v>
      </c>
      <c r="E685" s="8">
        <v>39</v>
      </c>
      <c r="F685" s="9">
        <v>1188.2068608795676</v>
      </c>
      <c r="G685" s="6" t="s">
        <v>22</v>
      </c>
      <c r="H685" s="6">
        <f>IF(Таблица4[[#This Row],[Количество]]&lt;0,E685*F685*(-1),E685*F685)</f>
        <v>46340.067574303132</v>
      </c>
    </row>
    <row r="686" spans="1:8" x14ac:dyDescent="0.25">
      <c r="A686" s="6">
        <v>694</v>
      </c>
      <c r="B686" s="6" t="s">
        <v>8</v>
      </c>
      <c r="C686" s="7">
        <v>44472</v>
      </c>
      <c r="D686" s="6" t="s">
        <v>18</v>
      </c>
      <c r="E686" s="8">
        <v>22</v>
      </c>
      <c r="F686" s="9">
        <v>679.20921050637094</v>
      </c>
      <c r="G686" s="6" t="s">
        <v>24</v>
      </c>
      <c r="H686" s="6">
        <f>IF(Таблица4[[#This Row],[Количество]]&lt;0,E686*F686*(-1),E686*F686)</f>
        <v>14942.60263114016</v>
      </c>
    </row>
    <row r="687" spans="1:8" x14ac:dyDescent="0.25">
      <c r="A687" s="6">
        <v>695</v>
      </c>
      <c r="B687" s="6" t="s">
        <v>15</v>
      </c>
      <c r="C687" s="7">
        <v>44274</v>
      </c>
      <c r="D687" s="6" t="s">
        <v>19</v>
      </c>
      <c r="E687" s="8">
        <v>0</v>
      </c>
      <c r="F687" s="9">
        <v>15.802940518086343</v>
      </c>
      <c r="G687" s="6" t="s">
        <v>23</v>
      </c>
      <c r="H687" s="6">
        <f>IF(Таблица4[[#This Row],[Количество]]&lt;0,E687*F687*(-1),E687*F687)</f>
        <v>0</v>
      </c>
    </row>
    <row r="688" spans="1:8" x14ac:dyDescent="0.25">
      <c r="A688" s="6">
        <v>696</v>
      </c>
      <c r="B688" s="6" t="s">
        <v>8</v>
      </c>
      <c r="C688" s="7">
        <v>44032</v>
      </c>
      <c r="D688" s="6" t="s">
        <v>20</v>
      </c>
      <c r="E688" s="8">
        <v>47</v>
      </c>
      <c r="F688" s="9">
        <v>1426.2566704955398</v>
      </c>
      <c r="G688" s="6" t="s">
        <v>22</v>
      </c>
      <c r="H688" s="6">
        <f>IF(Таблица4[[#This Row],[Количество]]&lt;0,E688*F688*(-1),E688*F688)</f>
        <v>67034.06351329037</v>
      </c>
    </row>
    <row r="689" spans="1:8" x14ac:dyDescent="0.25">
      <c r="A689" s="6">
        <v>697</v>
      </c>
      <c r="B689" s="6" t="s">
        <v>14</v>
      </c>
      <c r="C689" s="7">
        <v>43530</v>
      </c>
      <c r="D689" s="6" t="s">
        <v>19</v>
      </c>
      <c r="E689" s="8">
        <v>36</v>
      </c>
      <c r="F689" s="9">
        <v>1102.5851548113317</v>
      </c>
      <c r="G689" s="6" t="s">
        <v>21</v>
      </c>
      <c r="H689" s="6">
        <f>IF(Таблица4[[#This Row],[Количество]]&lt;0,E689*F689*(-1),E689*F689)</f>
        <v>39693.065573207939</v>
      </c>
    </row>
    <row r="690" spans="1:8" x14ac:dyDescent="0.25">
      <c r="A690" s="6">
        <v>698</v>
      </c>
      <c r="B690" s="6" t="s">
        <v>14</v>
      </c>
      <c r="C690" s="7">
        <v>44087</v>
      </c>
      <c r="D690" s="6" t="s">
        <v>16</v>
      </c>
      <c r="E690" s="8">
        <v>46</v>
      </c>
      <c r="F690" s="9">
        <v>1395.2847109810004</v>
      </c>
      <c r="G690" s="6" t="s">
        <v>23</v>
      </c>
      <c r="H690" s="6">
        <f>IF(Таблица4[[#This Row],[Количество]]&lt;0,E690*F690*(-1),E690*F690)</f>
        <v>64183.096705126023</v>
      </c>
    </row>
    <row r="691" spans="1:8" x14ac:dyDescent="0.25">
      <c r="A691" s="6">
        <v>699</v>
      </c>
      <c r="B691" s="6" t="s">
        <v>12</v>
      </c>
      <c r="C691" s="7">
        <v>43585</v>
      </c>
      <c r="D691" s="6" t="s">
        <v>16</v>
      </c>
      <c r="E691" s="8">
        <v>84</v>
      </c>
      <c r="F691" s="9">
        <v>2536.8258531303154</v>
      </c>
      <c r="G691" s="6" t="s">
        <v>21</v>
      </c>
      <c r="H691" s="6">
        <f>IF(Таблица4[[#This Row],[Количество]]&lt;0,E691*F691*(-1),E691*F691)</f>
        <v>213093.37166294651</v>
      </c>
    </row>
    <row r="692" spans="1:8" x14ac:dyDescent="0.25">
      <c r="A692" s="6">
        <v>700</v>
      </c>
      <c r="B692" s="6" t="s">
        <v>11</v>
      </c>
      <c r="C692" s="7">
        <v>43911</v>
      </c>
      <c r="D692" s="6" t="s">
        <v>18</v>
      </c>
      <c r="E692" s="8">
        <v>38</v>
      </c>
      <c r="F692" s="9">
        <v>1157.6504648002317</v>
      </c>
      <c r="G692" s="6" t="s">
        <v>21</v>
      </c>
      <c r="H692" s="6">
        <f>IF(Таблица4[[#This Row],[Количество]]&lt;0,E692*F692*(-1),E692*F692)</f>
        <v>43990.717662408802</v>
      </c>
    </row>
    <row r="693" spans="1:8" x14ac:dyDescent="0.25">
      <c r="A693" s="6">
        <v>701</v>
      </c>
      <c r="B693" s="6" t="s">
        <v>8</v>
      </c>
      <c r="C693" s="7">
        <v>43977</v>
      </c>
      <c r="D693" s="6" t="s">
        <v>18</v>
      </c>
      <c r="E693" s="8">
        <v>13</v>
      </c>
      <c r="F693" s="9">
        <v>404.73506204312048</v>
      </c>
      <c r="G693" s="6" t="s">
        <v>21</v>
      </c>
      <c r="H693" s="6">
        <f>IF(Таблица4[[#This Row],[Количество]]&lt;0,E693*F693*(-1),E693*F693)</f>
        <v>5261.5558065605665</v>
      </c>
    </row>
    <row r="694" spans="1:8" x14ac:dyDescent="0.25">
      <c r="A694" s="6">
        <v>702</v>
      </c>
      <c r="B694" s="6" t="s">
        <v>12</v>
      </c>
      <c r="C694" s="7">
        <v>43574</v>
      </c>
      <c r="D694" s="6" t="s">
        <v>17</v>
      </c>
      <c r="E694" s="8">
        <v>40</v>
      </c>
      <c r="F694" s="9">
        <v>1224.2180451643387</v>
      </c>
      <c r="G694" s="6" t="s">
        <v>24</v>
      </c>
      <c r="H694" s="6">
        <f>IF(Таблица4[[#This Row],[Количество]]&lt;0,E694*F694*(-1),E694*F694)</f>
        <v>48968.721806573551</v>
      </c>
    </row>
    <row r="695" spans="1:8" x14ac:dyDescent="0.25">
      <c r="A695" s="6">
        <v>703</v>
      </c>
      <c r="B695" s="6" t="s">
        <v>10</v>
      </c>
      <c r="C695" s="7">
        <v>43999</v>
      </c>
      <c r="D695" s="6" t="s">
        <v>19</v>
      </c>
      <c r="E695" s="8">
        <v>46</v>
      </c>
      <c r="F695" s="9">
        <v>1394.0722206598459</v>
      </c>
      <c r="G695" s="6" t="s">
        <v>24</v>
      </c>
      <c r="H695" s="6">
        <f>IF(Таблица4[[#This Row],[Количество]]&lt;0,E695*F695*(-1),E695*F695)</f>
        <v>64127.322150352913</v>
      </c>
    </row>
    <row r="696" spans="1:8" x14ac:dyDescent="0.25">
      <c r="A696" s="6">
        <v>704</v>
      </c>
      <c r="B696" s="6" t="s">
        <v>9</v>
      </c>
      <c r="C696" s="7">
        <v>44043</v>
      </c>
      <c r="D696" s="6" t="s">
        <v>16</v>
      </c>
      <c r="E696" s="8">
        <v>11</v>
      </c>
      <c r="F696" s="9">
        <v>351.05222117013574</v>
      </c>
      <c r="G696" s="6" t="s">
        <v>21</v>
      </c>
      <c r="H696" s="6">
        <f>IF(Таблица4[[#This Row],[Количество]]&lt;0,E696*F696*(-1),E696*F696)</f>
        <v>3861.5744328714932</v>
      </c>
    </row>
    <row r="697" spans="1:8" x14ac:dyDescent="0.25">
      <c r="A697" s="6">
        <v>705</v>
      </c>
      <c r="B697" s="6" t="s">
        <v>7</v>
      </c>
      <c r="C697" s="7">
        <v>44362</v>
      </c>
      <c r="D697" s="6" t="s">
        <v>18</v>
      </c>
      <c r="E697" s="8">
        <v>-1</v>
      </c>
      <c r="F697" s="9">
        <v>-8.9822589573278755</v>
      </c>
      <c r="G697" s="6" t="s">
        <v>23</v>
      </c>
      <c r="H697" s="6">
        <f>IF(Таблица4[[#This Row],[Количество]]&lt;0,E697*F697*(-1),E697*F697)</f>
        <v>-8.9822589573278755</v>
      </c>
    </row>
    <row r="698" spans="1:8" x14ac:dyDescent="0.25">
      <c r="A698" s="6">
        <v>706</v>
      </c>
      <c r="B698" s="6" t="s">
        <v>7</v>
      </c>
      <c r="C698" s="7">
        <v>43900</v>
      </c>
      <c r="D698" s="6" t="s">
        <v>18</v>
      </c>
      <c r="E698" s="8">
        <v>32</v>
      </c>
      <c r="F698" s="9">
        <v>986.18549497009872</v>
      </c>
      <c r="G698" s="6" t="s">
        <v>21</v>
      </c>
      <c r="H698" s="6">
        <f>IF(Таблица4[[#This Row],[Количество]]&lt;0,E698*F698*(-1),E698*F698)</f>
        <v>31557.935839043159</v>
      </c>
    </row>
    <row r="699" spans="1:8" x14ac:dyDescent="0.25">
      <c r="A699" s="6">
        <v>707</v>
      </c>
      <c r="B699" s="6" t="s">
        <v>9</v>
      </c>
      <c r="C699" s="7">
        <v>43845</v>
      </c>
      <c r="D699" s="6" t="s">
        <v>17</v>
      </c>
      <c r="E699" s="8">
        <v>78</v>
      </c>
      <c r="F699" s="9">
        <v>2353.7746360511865</v>
      </c>
      <c r="G699" s="6" t="s">
        <v>24</v>
      </c>
      <c r="H699" s="6">
        <f>IF(Таблица4[[#This Row],[Количество]]&lt;0,E699*F699*(-1),E699*F699)</f>
        <v>183594.42161199255</v>
      </c>
    </row>
    <row r="700" spans="1:8" x14ac:dyDescent="0.25">
      <c r="A700" s="6">
        <v>708</v>
      </c>
      <c r="B700" s="6" t="s">
        <v>7</v>
      </c>
      <c r="C700" s="7">
        <v>44219</v>
      </c>
      <c r="D700" s="6" t="s">
        <v>19</v>
      </c>
      <c r="E700" s="8">
        <v>71</v>
      </c>
      <c r="F700" s="9">
        <v>2151.4334620644154</v>
      </c>
      <c r="G700" s="6" t="s">
        <v>21</v>
      </c>
      <c r="H700" s="6">
        <f>IF(Таблица4[[#This Row],[Количество]]&lt;0,E700*F700*(-1),E700*F700)</f>
        <v>152751.77580657348</v>
      </c>
    </row>
    <row r="701" spans="1:8" x14ac:dyDescent="0.25">
      <c r="A701" s="6">
        <v>709</v>
      </c>
      <c r="B701" s="6" t="s">
        <v>10</v>
      </c>
      <c r="C701" s="7">
        <v>43944</v>
      </c>
      <c r="D701" s="6" t="s">
        <v>18</v>
      </c>
      <c r="E701" s="8">
        <v>36</v>
      </c>
      <c r="F701" s="9">
        <v>1097.9941093344994</v>
      </c>
      <c r="G701" s="6" t="s">
        <v>24</v>
      </c>
      <c r="H701" s="6">
        <f>IF(Таблица4[[#This Row],[Количество]]&lt;0,E701*F701*(-1),E701*F701)</f>
        <v>39527.787936041976</v>
      </c>
    </row>
    <row r="702" spans="1:8" x14ac:dyDescent="0.25">
      <c r="A702" s="6">
        <v>710</v>
      </c>
      <c r="B702" s="6" t="s">
        <v>14</v>
      </c>
      <c r="C702" s="7">
        <v>44065</v>
      </c>
      <c r="D702" s="6" t="s">
        <v>20</v>
      </c>
      <c r="E702" s="8">
        <v>79</v>
      </c>
      <c r="F702" s="9">
        <v>2387.528909715526</v>
      </c>
      <c r="G702" s="6" t="s">
        <v>23</v>
      </c>
      <c r="H702" s="6">
        <f>IF(Таблица4[[#This Row],[Количество]]&lt;0,E702*F702*(-1),E702*F702)</f>
        <v>188614.78386752654</v>
      </c>
    </row>
    <row r="703" spans="1:8" x14ac:dyDescent="0.25">
      <c r="A703" s="6">
        <v>711</v>
      </c>
      <c r="B703" s="6" t="s">
        <v>7</v>
      </c>
      <c r="C703" s="7">
        <v>44417</v>
      </c>
      <c r="D703" s="6" t="s">
        <v>19</v>
      </c>
      <c r="E703" s="8">
        <v>92</v>
      </c>
      <c r="F703" s="9">
        <v>2783.368931964073</v>
      </c>
      <c r="G703" s="6" t="s">
        <v>23</v>
      </c>
      <c r="H703" s="6">
        <f>IF(Таблица4[[#This Row],[Количество]]&lt;0,E703*F703*(-1),E703*F703)</f>
        <v>256069.94174069472</v>
      </c>
    </row>
    <row r="704" spans="1:8" x14ac:dyDescent="0.25">
      <c r="A704" s="6">
        <v>712</v>
      </c>
      <c r="B704" s="6" t="s">
        <v>13</v>
      </c>
      <c r="C704" s="7">
        <v>43845</v>
      </c>
      <c r="D704" s="6" t="s">
        <v>17</v>
      </c>
      <c r="E704" s="8">
        <v>38</v>
      </c>
      <c r="F704" s="9">
        <v>1162.0226134841928</v>
      </c>
      <c r="G704" s="6" t="s">
        <v>24</v>
      </c>
      <c r="H704" s="6">
        <f>IF(Таблица4[[#This Row],[Количество]]&lt;0,E704*F704*(-1),E704*F704)</f>
        <v>44156.859312399327</v>
      </c>
    </row>
    <row r="705" spans="1:8" x14ac:dyDescent="0.25">
      <c r="A705" s="6">
        <v>713</v>
      </c>
      <c r="B705" s="6" t="s">
        <v>8</v>
      </c>
      <c r="C705" s="7">
        <v>43805</v>
      </c>
      <c r="D705" s="6" t="s">
        <v>20</v>
      </c>
      <c r="E705" s="8">
        <v>50</v>
      </c>
      <c r="F705" s="9">
        <v>1520.8468006915191</v>
      </c>
      <c r="G705" s="6" t="s">
        <v>21</v>
      </c>
      <c r="H705" s="6">
        <f>IF(Таблица4[[#This Row],[Количество]]&lt;0,E705*F705*(-1),E705*F705)</f>
        <v>76042.340034575958</v>
      </c>
    </row>
    <row r="706" spans="1:8" x14ac:dyDescent="0.25">
      <c r="A706" s="6">
        <v>714</v>
      </c>
      <c r="B706" s="6" t="s">
        <v>11</v>
      </c>
      <c r="C706" s="7">
        <v>43519</v>
      </c>
      <c r="D706" s="6" t="s">
        <v>17</v>
      </c>
      <c r="E706" s="8">
        <v>31</v>
      </c>
      <c r="F706" s="9">
        <v>937.3408354223518</v>
      </c>
      <c r="G706" s="6" t="s">
        <v>23</v>
      </c>
      <c r="H706" s="6">
        <f>IF(Таблица4[[#This Row],[Количество]]&lt;0,E706*F706*(-1),E706*F706)</f>
        <v>29057.565898092907</v>
      </c>
    </row>
    <row r="707" spans="1:8" x14ac:dyDescent="0.25">
      <c r="A707" s="6">
        <v>715</v>
      </c>
      <c r="B707" s="6" t="s">
        <v>14</v>
      </c>
      <c r="C707" s="7">
        <v>43629</v>
      </c>
      <c r="D707" s="6" t="s">
        <v>18</v>
      </c>
      <c r="E707" s="8">
        <v>9</v>
      </c>
      <c r="F707" s="9">
        <v>293.86098665239905</v>
      </c>
      <c r="G707" s="6" t="s">
        <v>21</v>
      </c>
      <c r="H707" s="6">
        <f>IF(Таблица4[[#This Row],[Количество]]&lt;0,E707*F707*(-1),E707*F707)</f>
        <v>2644.7488798715913</v>
      </c>
    </row>
    <row r="708" spans="1:8" x14ac:dyDescent="0.25">
      <c r="A708" s="6">
        <v>716</v>
      </c>
      <c r="B708" s="6" t="s">
        <v>13</v>
      </c>
      <c r="C708" s="7">
        <v>44252</v>
      </c>
      <c r="D708" s="6" t="s">
        <v>16</v>
      </c>
      <c r="E708" s="8">
        <v>24</v>
      </c>
      <c r="F708" s="9">
        <v>732.78886055388637</v>
      </c>
      <c r="G708" s="6" t="s">
        <v>23</v>
      </c>
      <c r="H708" s="6">
        <f>IF(Таблица4[[#This Row],[Количество]]&lt;0,E708*F708*(-1),E708*F708)</f>
        <v>17586.932653293272</v>
      </c>
    </row>
    <row r="709" spans="1:8" x14ac:dyDescent="0.25">
      <c r="A709" s="6">
        <v>717</v>
      </c>
      <c r="B709" s="6" t="s">
        <v>7</v>
      </c>
      <c r="C709" s="7">
        <v>44208</v>
      </c>
      <c r="D709" s="6" t="s">
        <v>18</v>
      </c>
      <c r="E709" s="8">
        <v>50</v>
      </c>
      <c r="F709" s="9">
        <v>1525.8608557503928</v>
      </c>
      <c r="G709" s="6" t="s">
        <v>23</v>
      </c>
      <c r="H709" s="6">
        <f>IF(Таблица4[[#This Row],[Количество]]&lt;0,E709*F709*(-1),E709*F709)</f>
        <v>76293.042787519647</v>
      </c>
    </row>
    <row r="710" spans="1:8" x14ac:dyDescent="0.25">
      <c r="A710" s="6">
        <v>718</v>
      </c>
      <c r="B710" s="6" t="s">
        <v>14</v>
      </c>
      <c r="C710" s="7">
        <v>43508</v>
      </c>
      <c r="D710" s="6" t="s">
        <v>19</v>
      </c>
      <c r="E710" s="8">
        <v>32</v>
      </c>
      <c r="F710" s="9">
        <v>981.91983875169331</v>
      </c>
      <c r="G710" s="6" t="s">
        <v>23</v>
      </c>
      <c r="H710" s="6">
        <f>IF(Таблица4[[#This Row],[Количество]]&lt;0,E710*F710*(-1),E710*F710)</f>
        <v>31421.434840054186</v>
      </c>
    </row>
    <row r="711" spans="1:8" x14ac:dyDescent="0.25">
      <c r="A711" s="6">
        <v>719</v>
      </c>
      <c r="B711" s="6" t="s">
        <v>9</v>
      </c>
      <c r="C711" s="7">
        <v>44087</v>
      </c>
      <c r="D711" s="6" t="s">
        <v>17</v>
      </c>
      <c r="E711" s="8">
        <v>71</v>
      </c>
      <c r="F711" s="9">
        <v>2149.278284338051</v>
      </c>
      <c r="G711" s="6" t="s">
        <v>22</v>
      </c>
      <c r="H711" s="6">
        <f>IF(Таблица4[[#This Row],[Количество]]&lt;0,E711*F711*(-1),E711*F711)</f>
        <v>152598.75818800161</v>
      </c>
    </row>
    <row r="712" spans="1:8" x14ac:dyDescent="0.25">
      <c r="A712" s="6">
        <v>720</v>
      </c>
      <c r="B712" s="6" t="s">
        <v>11</v>
      </c>
      <c r="C712" s="7">
        <v>43772</v>
      </c>
      <c r="D712" s="6" t="s">
        <v>20</v>
      </c>
      <c r="E712" s="8">
        <v>28</v>
      </c>
      <c r="F712" s="9">
        <v>861.0720359890588</v>
      </c>
      <c r="G712" s="6" t="s">
        <v>22</v>
      </c>
      <c r="H712" s="6">
        <f>IF(Таблица4[[#This Row],[Количество]]&lt;0,E712*F712*(-1),E712*F712)</f>
        <v>24110.017007693648</v>
      </c>
    </row>
    <row r="713" spans="1:8" x14ac:dyDescent="0.25">
      <c r="A713" s="6">
        <v>721</v>
      </c>
      <c r="B713" s="6" t="s">
        <v>7</v>
      </c>
      <c r="C713" s="7">
        <v>43761</v>
      </c>
      <c r="D713" s="6" t="s">
        <v>18</v>
      </c>
      <c r="E713" s="8">
        <v>40</v>
      </c>
      <c r="F713" s="9">
        <v>1218.3146625489912</v>
      </c>
      <c r="G713" s="6" t="s">
        <v>21</v>
      </c>
      <c r="H713" s="6">
        <f>IF(Таблица4[[#This Row],[Количество]]&lt;0,E713*F713*(-1),E713*F713)</f>
        <v>48732.586501959653</v>
      </c>
    </row>
    <row r="714" spans="1:8" x14ac:dyDescent="0.25">
      <c r="A714" s="6">
        <v>722</v>
      </c>
      <c r="B714" s="6" t="s">
        <v>11</v>
      </c>
      <c r="C714" s="7">
        <v>43845</v>
      </c>
      <c r="D714" s="6" t="s">
        <v>16</v>
      </c>
      <c r="E714" s="8">
        <v>75</v>
      </c>
      <c r="F714" s="9">
        <v>2269.8711570221039</v>
      </c>
      <c r="G714" s="6" t="s">
        <v>21</v>
      </c>
      <c r="H714" s="6">
        <f>IF(Таблица4[[#This Row],[Количество]]&lt;0,E714*F714*(-1),E714*F714)</f>
        <v>170240.33677665779</v>
      </c>
    </row>
    <row r="715" spans="1:8" x14ac:dyDescent="0.25">
      <c r="A715" s="6">
        <v>723</v>
      </c>
      <c r="B715" s="6" t="s">
        <v>15</v>
      </c>
      <c r="C715" s="7">
        <v>44065</v>
      </c>
      <c r="D715" s="6" t="s">
        <v>18</v>
      </c>
      <c r="E715" s="8">
        <v>30</v>
      </c>
      <c r="F715" s="9">
        <v>920.30625673172358</v>
      </c>
      <c r="G715" s="6" t="s">
        <v>24</v>
      </c>
      <c r="H715" s="6">
        <f>IF(Таблица4[[#This Row],[Количество]]&lt;0,E715*F715*(-1),E715*F715)</f>
        <v>27609.187701951709</v>
      </c>
    </row>
    <row r="716" spans="1:8" x14ac:dyDescent="0.25">
      <c r="A716" s="6">
        <v>724</v>
      </c>
      <c r="B716" s="6" t="s">
        <v>14</v>
      </c>
      <c r="C716" s="7">
        <v>44538</v>
      </c>
      <c r="D716" s="6" t="s">
        <v>18</v>
      </c>
      <c r="E716" s="8">
        <v>78</v>
      </c>
      <c r="F716" s="9">
        <v>2358.9718296494316</v>
      </c>
      <c r="G716" s="6" t="s">
        <v>22</v>
      </c>
      <c r="H716" s="6">
        <f>IF(Таблица4[[#This Row],[Количество]]&lt;0,E716*F716*(-1),E716*F716)</f>
        <v>183999.80271265566</v>
      </c>
    </row>
    <row r="717" spans="1:8" x14ac:dyDescent="0.25">
      <c r="A717" s="6">
        <v>725</v>
      </c>
      <c r="B717" s="6" t="s">
        <v>10</v>
      </c>
      <c r="C717" s="7">
        <v>44417</v>
      </c>
      <c r="D717" s="6" t="s">
        <v>20</v>
      </c>
      <c r="E717" s="8">
        <v>15</v>
      </c>
      <c r="F717" s="9">
        <v>470.98021343383823</v>
      </c>
      <c r="G717" s="6" t="s">
        <v>22</v>
      </c>
      <c r="H717" s="6">
        <f>IF(Таблица4[[#This Row],[Количество]]&lt;0,E717*F717*(-1),E717*F717)</f>
        <v>7064.7032015075738</v>
      </c>
    </row>
    <row r="718" spans="1:8" x14ac:dyDescent="0.25">
      <c r="A718" s="6">
        <v>726</v>
      </c>
      <c r="B718" s="6" t="s">
        <v>11</v>
      </c>
      <c r="C718" s="7">
        <v>44142</v>
      </c>
      <c r="D718" s="6" t="s">
        <v>19</v>
      </c>
      <c r="E718" s="8">
        <v>30</v>
      </c>
      <c r="F718" s="9">
        <v>918.00989942743342</v>
      </c>
      <c r="G718" s="6" t="s">
        <v>23</v>
      </c>
      <c r="H718" s="6">
        <f>IF(Таблица4[[#This Row],[Количество]]&lt;0,E718*F718*(-1),E718*F718)</f>
        <v>27540.296982823002</v>
      </c>
    </row>
    <row r="719" spans="1:8" x14ac:dyDescent="0.25">
      <c r="A719" s="6">
        <v>727</v>
      </c>
      <c r="B719" s="6" t="s">
        <v>15</v>
      </c>
      <c r="C719" s="7">
        <v>44472</v>
      </c>
      <c r="D719" s="6" t="s">
        <v>17</v>
      </c>
      <c r="E719" s="8">
        <v>27</v>
      </c>
      <c r="F719" s="9">
        <v>835.64417753264922</v>
      </c>
      <c r="G719" s="6" t="s">
        <v>23</v>
      </c>
      <c r="H719" s="6">
        <f>IF(Таблица4[[#This Row],[Количество]]&lt;0,E719*F719*(-1),E719*F719)</f>
        <v>22562.392793381528</v>
      </c>
    </row>
    <row r="720" spans="1:8" x14ac:dyDescent="0.25">
      <c r="A720" s="6">
        <v>728</v>
      </c>
      <c r="B720" s="6" t="s">
        <v>13</v>
      </c>
      <c r="C720" s="7">
        <v>43629</v>
      </c>
      <c r="D720" s="6" t="s">
        <v>18</v>
      </c>
      <c r="E720" s="8">
        <v>95</v>
      </c>
      <c r="F720" s="9">
        <v>2866.842165847042</v>
      </c>
      <c r="G720" s="6" t="s">
        <v>24</v>
      </c>
      <c r="H720" s="6">
        <f>IF(Таблица4[[#This Row],[Количество]]&lt;0,E720*F720*(-1),E720*F720)</f>
        <v>272350.00575546897</v>
      </c>
    </row>
    <row r="721" spans="1:8" x14ac:dyDescent="0.25">
      <c r="A721" s="6">
        <v>729</v>
      </c>
      <c r="B721" s="6" t="s">
        <v>14</v>
      </c>
      <c r="C721" s="7">
        <v>43878</v>
      </c>
      <c r="D721" s="6" t="s">
        <v>17</v>
      </c>
      <c r="E721" s="8">
        <v>62</v>
      </c>
      <c r="F721" s="9">
        <v>1886.9979320640691</v>
      </c>
      <c r="G721" s="6" t="s">
        <v>22</v>
      </c>
      <c r="H721" s="6">
        <f>IF(Таблица4[[#This Row],[Количество]]&lt;0,E721*F721*(-1),E721*F721)</f>
        <v>116993.87178797228</v>
      </c>
    </row>
    <row r="722" spans="1:8" x14ac:dyDescent="0.25">
      <c r="A722" s="6">
        <v>730</v>
      </c>
      <c r="B722" s="6" t="s">
        <v>11</v>
      </c>
      <c r="C722" s="7">
        <v>43541</v>
      </c>
      <c r="D722" s="6" t="s">
        <v>18</v>
      </c>
      <c r="E722" s="8">
        <v>-4</v>
      </c>
      <c r="F722" s="9">
        <v>-101.51413084603678</v>
      </c>
      <c r="G722" s="6" t="s">
        <v>23</v>
      </c>
      <c r="H722" s="6">
        <f>IF(Таблица4[[#This Row],[Количество]]&lt;0,E722*F722*(-1),E722*F722)</f>
        <v>-406.05652338414711</v>
      </c>
    </row>
    <row r="723" spans="1:8" x14ac:dyDescent="0.25">
      <c r="A723" s="6">
        <v>731</v>
      </c>
      <c r="B723" s="6" t="s">
        <v>8</v>
      </c>
      <c r="C723" s="7">
        <v>44032</v>
      </c>
      <c r="D723" s="6" t="s">
        <v>20</v>
      </c>
      <c r="E723" s="8">
        <v>-3</v>
      </c>
      <c r="F723" s="9">
        <v>-72.263762915654141</v>
      </c>
      <c r="G723" s="6" t="s">
        <v>23</v>
      </c>
      <c r="H723" s="6">
        <f>IF(Таблица4[[#This Row],[Количество]]&lt;0,E723*F723*(-1),E723*F723)</f>
        <v>-216.79128874696244</v>
      </c>
    </row>
    <row r="724" spans="1:8" x14ac:dyDescent="0.25">
      <c r="A724" s="6">
        <v>732</v>
      </c>
      <c r="B724" s="6" t="s">
        <v>13</v>
      </c>
      <c r="C724" s="7">
        <v>44384</v>
      </c>
      <c r="D724" s="6" t="s">
        <v>20</v>
      </c>
      <c r="E724" s="8">
        <v>62</v>
      </c>
      <c r="F724" s="9">
        <v>1877.1484715081847</v>
      </c>
      <c r="G724" s="6" t="s">
        <v>24</v>
      </c>
      <c r="H724" s="6">
        <f>IF(Таблица4[[#This Row],[Количество]]&lt;0,E724*F724*(-1),E724*F724)</f>
        <v>116383.20523350745</v>
      </c>
    </row>
    <row r="725" spans="1:8" x14ac:dyDescent="0.25">
      <c r="A725" s="6">
        <v>733</v>
      </c>
      <c r="B725" s="6" t="s">
        <v>8</v>
      </c>
      <c r="C725" s="7">
        <v>44054</v>
      </c>
      <c r="D725" s="6" t="s">
        <v>19</v>
      </c>
      <c r="E725" s="8">
        <v>92</v>
      </c>
      <c r="F725" s="9">
        <v>2776.7657907264579</v>
      </c>
      <c r="G725" s="6" t="s">
        <v>24</v>
      </c>
      <c r="H725" s="6">
        <f>IF(Таблица4[[#This Row],[Количество]]&lt;0,E725*F725*(-1),E725*F725)</f>
        <v>255462.45274683414</v>
      </c>
    </row>
    <row r="726" spans="1:8" x14ac:dyDescent="0.25">
      <c r="A726" s="6">
        <v>734</v>
      </c>
      <c r="B726" s="6" t="s">
        <v>15</v>
      </c>
      <c r="C726" s="7">
        <v>43816</v>
      </c>
      <c r="D726" s="6" t="s">
        <v>17</v>
      </c>
      <c r="E726" s="8">
        <v>35</v>
      </c>
      <c r="F726" s="9">
        <v>1070.951993812972</v>
      </c>
      <c r="G726" s="6" t="s">
        <v>22</v>
      </c>
      <c r="H726" s="6">
        <f>IF(Таблица4[[#This Row],[Количество]]&lt;0,E726*F726*(-1),E726*F726)</f>
        <v>37483.319783454019</v>
      </c>
    </row>
    <row r="727" spans="1:8" x14ac:dyDescent="0.25">
      <c r="A727" s="6">
        <v>735</v>
      </c>
      <c r="B727" s="6" t="s">
        <v>8</v>
      </c>
      <c r="C727" s="7">
        <v>44318</v>
      </c>
      <c r="D727" s="6" t="s">
        <v>16</v>
      </c>
      <c r="E727" s="8">
        <v>91</v>
      </c>
      <c r="F727" s="9">
        <v>2749.6271641831527</v>
      </c>
      <c r="G727" s="6" t="s">
        <v>23</v>
      </c>
      <c r="H727" s="6">
        <f>IF(Таблица4[[#This Row],[Количество]]&lt;0,E727*F727*(-1),E727*F727)</f>
        <v>250216.07194066688</v>
      </c>
    </row>
    <row r="728" spans="1:8" x14ac:dyDescent="0.25">
      <c r="A728" s="6">
        <v>736</v>
      </c>
      <c r="B728" s="6" t="s">
        <v>11</v>
      </c>
      <c r="C728" s="7">
        <v>44021</v>
      </c>
      <c r="D728" s="6" t="s">
        <v>20</v>
      </c>
      <c r="E728" s="8">
        <v>21</v>
      </c>
      <c r="F728" s="9">
        <v>643.21884288799515</v>
      </c>
      <c r="G728" s="6" t="s">
        <v>22</v>
      </c>
      <c r="H728" s="6">
        <f>IF(Таблица4[[#This Row],[Количество]]&lt;0,E728*F728*(-1),E728*F728)</f>
        <v>13507.595700647898</v>
      </c>
    </row>
    <row r="729" spans="1:8" x14ac:dyDescent="0.25">
      <c r="A729" s="6">
        <v>737</v>
      </c>
      <c r="B729" s="6" t="s">
        <v>10</v>
      </c>
      <c r="C729" s="7">
        <v>43486</v>
      </c>
      <c r="D729" s="6" t="s">
        <v>20</v>
      </c>
      <c r="E729" s="8">
        <v>49</v>
      </c>
      <c r="F729" s="9">
        <v>1487.3893149445496</v>
      </c>
      <c r="G729" s="6" t="s">
        <v>22</v>
      </c>
      <c r="H729" s="6">
        <f>IF(Таблица4[[#This Row],[Количество]]&lt;0,E729*F729*(-1),E729*F729)</f>
        <v>72882.076432282935</v>
      </c>
    </row>
    <row r="730" spans="1:8" x14ac:dyDescent="0.25">
      <c r="A730" s="6">
        <v>738</v>
      </c>
      <c r="B730" s="6" t="s">
        <v>15</v>
      </c>
      <c r="C730" s="7">
        <v>44274</v>
      </c>
      <c r="D730" s="6" t="s">
        <v>17</v>
      </c>
      <c r="E730" s="8">
        <v>34</v>
      </c>
      <c r="F730" s="9">
        <v>1033.4843435833068</v>
      </c>
      <c r="G730" s="6" t="s">
        <v>24</v>
      </c>
      <c r="H730" s="6">
        <f>IF(Таблица4[[#This Row],[Количество]]&lt;0,E730*F730*(-1),E730*F730)</f>
        <v>35138.46768183243</v>
      </c>
    </row>
    <row r="731" spans="1:8" x14ac:dyDescent="0.25">
      <c r="A731" s="6">
        <v>739</v>
      </c>
      <c r="B731" s="6" t="s">
        <v>13</v>
      </c>
      <c r="C731" s="7">
        <v>44219</v>
      </c>
      <c r="D731" s="6" t="s">
        <v>18</v>
      </c>
      <c r="E731" s="8">
        <v>56</v>
      </c>
      <c r="F731" s="9">
        <v>1701.2124352907122</v>
      </c>
      <c r="G731" s="6" t="s">
        <v>21</v>
      </c>
      <c r="H731" s="6">
        <f>IF(Таблица4[[#This Row],[Количество]]&lt;0,E731*F731*(-1),E731*F731)</f>
        <v>95267.896376279881</v>
      </c>
    </row>
    <row r="732" spans="1:8" x14ac:dyDescent="0.25">
      <c r="A732" s="6">
        <v>740</v>
      </c>
      <c r="B732" s="6" t="s">
        <v>11</v>
      </c>
      <c r="C732" s="7">
        <v>43977</v>
      </c>
      <c r="D732" s="6" t="s">
        <v>16</v>
      </c>
      <c r="E732" s="8">
        <v>81</v>
      </c>
      <c r="F732" s="9">
        <v>2448.5421438007515</v>
      </c>
      <c r="G732" s="6" t="s">
        <v>23</v>
      </c>
      <c r="H732" s="6">
        <f>IF(Таблица4[[#This Row],[Количество]]&lt;0,E732*F732*(-1),E732*F732)</f>
        <v>198331.91364786087</v>
      </c>
    </row>
    <row r="733" spans="1:8" x14ac:dyDescent="0.25">
      <c r="A733" s="6">
        <v>741</v>
      </c>
      <c r="B733" s="6" t="s">
        <v>8</v>
      </c>
      <c r="C733" s="7">
        <v>43933</v>
      </c>
      <c r="D733" s="6" t="s">
        <v>16</v>
      </c>
      <c r="E733" s="8">
        <v>63</v>
      </c>
      <c r="F733" s="9">
        <v>1912.4656039127012</v>
      </c>
      <c r="G733" s="6" t="s">
        <v>23</v>
      </c>
      <c r="H733" s="6">
        <f>IF(Таблица4[[#This Row],[Количество]]&lt;0,E733*F733*(-1),E733*F733)</f>
        <v>120485.33304650018</v>
      </c>
    </row>
    <row r="734" spans="1:8" x14ac:dyDescent="0.25">
      <c r="A734" s="6">
        <v>742</v>
      </c>
      <c r="B734" s="6" t="s">
        <v>11</v>
      </c>
      <c r="C734" s="7">
        <v>44318</v>
      </c>
      <c r="D734" s="6" t="s">
        <v>17</v>
      </c>
      <c r="E734" s="8">
        <v>-3</v>
      </c>
      <c r="F734" s="9">
        <v>-73.657850032017279</v>
      </c>
      <c r="G734" s="6" t="s">
        <v>24</v>
      </c>
      <c r="H734" s="6">
        <f>IF(Таблица4[[#This Row],[Количество]]&lt;0,E734*F734*(-1),E734*F734)</f>
        <v>-220.97355009605184</v>
      </c>
    </row>
    <row r="735" spans="1:8" x14ac:dyDescent="0.25">
      <c r="A735" s="6">
        <v>743</v>
      </c>
      <c r="B735" s="6" t="s">
        <v>10</v>
      </c>
      <c r="C735" s="7">
        <v>44384</v>
      </c>
      <c r="D735" s="6" t="s">
        <v>17</v>
      </c>
      <c r="E735" s="8">
        <v>8</v>
      </c>
      <c r="F735" s="9">
        <v>258.10666689825587</v>
      </c>
      <c r="G735" s="6" t="s">
        <v>21</v>
      </c>
      <c r="H735" s="6">
        <f>IF(Таблица4[[#This Row],[Количество]]&lt;0,E735*F735*(-1),E735*F735)</f>
        <v>2064.8533351860469</v>
      </c>
    </row>
    <row r="736" spans="1:8" x14ac:dyDescent="0.25">
      <c r="A736" s="6">
        <v>744</v>
      </c>
      <c r="B736" s="6" t="s">
        <v>14</v>
      </c>
      <c r="C736" s="7">
        <v>43922</v>
      </c>
      <c r="D736" s="6" t="s">
        <v>18</v>
      </c>
      <c r="E736" s="8">
        <v>46</v>
      </c>
      <c r="F736" s="9">
        <v>1396.1633299698833</v>
      </c>
      <c r="G736" s="6" t="s">
        <v>23</v>
      </c>
      <c r="H736" s="6">
        <f>IF(Таблица4[[#This Row],[Количество]]&lt;0,E736*F736*(-1),E736*F736)</f>
        <v>64223.51317861463</v>
      </c>
    </row>
    <row r="737" spans="1:8" x14ac:dyDescent="0.25">
      <c r="A737" s="6">
        <v>745</v>
      </c>
      <c r="B737" s="6" t="s">
        <v>10</v>
      </c>
      <c r="C737" s="7">
        <v>44241</v>
      </c>
      <c r="D737" s="6" t="s">
        <v>18</v>
      </c>
      <c r="E737" s="8">
        <v>3</v>
      </c>
      <c r="F737" s="9">
        <v>108.7686297512148</v>
      </c>
      <c r="G737" s="6" t="s">
        <v>22</v>
      </c>
      <c r="H737" s="6">
        <f>IF(Таблица4[[#This Row],[Количество]]&lt;0,E737*F737*(-1),E737*F737)</f>
        <v>326.30588925364441</v>
      </c>
    </row>
    <row r="738" spans="1:8" x14ac:dyDescent="0.25">
      <c r="A738" s="6">
        <v>746</v>
      </c>
      <c r="B738" s="6" t="s">
        <v>10</v>
      </c>
      <c r="C738" s="7">
        <v>43607</v>
      </c>
      <c r="D738" s="6" t="s">
        <v>17</v>
      </c>
      <c r="E738" s="8">
        <v>68</v>
      </c>
      <c r="F738" s="9">
        <v>2058.6039765882779</v>
      </c>
      <c r="G738" s="6" t="s">
        <v>23</v>
      </c>
      <c r="H738" s="6">
        <f>IF(Таблица4[[#This Row],[Количество]]&lt;0,E738*F738*(-1),E738*F738)</f>
        <v>139985.07040800288</v>
      </c>
    </row>
    <row r="739" spans="1:8" x14ac:dyDescent="0.25">
      <c r="A739" s="6">
        <v>747</v>
      </c>
      <c r="B739" s="6" t="s">
        <v>8</v>
      </c>
      <c r="C739" s="7">
        <v>43574</v>
      </c>
      <c r="D739" s="6" t="s">
        <v>17</v>
      </c>
      <c r="E739" s="8">
        <v>83</v>
      </c>
      <c r="F739" s="9">
        <v>2510.6283096017733</v>
      </c>
      <c r="G739" s="6" t="s">
        <v>21</v>
      </c>
      <c r="H739" s="6">
        <f>IF(Таблица4[[#This Row],[Количество]]&lt;0,E739*F739*(-1),E739*F739)</f>
        <v>208382.14969694719</v>
      </c>
    </row>
    <row r="740" spans="1:8" x14ac:dyDescent="0.25">
      <c r="A740" s="6">
        <v>748</v>
      </c>
      <c r="B740" s="6" t="s">
        <v>11</v>
      </c>
      <c r="C740" s="7">
        <v>44241</v>
      </c>
      <c r="D740" s="6" t="s">
        <v>16</v>
      </c>
      <c r="E740" s="8">
        <v>51</v>
      </c>
      <c r="F740" s="9">
        <v>1551.2341917228473</v>
      </c>
      <c r="G740" s="6" t="s">
        <v>23</v>
      </c>
      <c r="H740" s="6">
        <f>IF(Таблица4[[#This Row],[Количество]]&lt;0,E740*F740*(-1),E740*F740)</f>
        <v>79112.943777865206</v>
      </c>
    </row>
    <row r="741" spans="1:8" x14ac:dyDescent="0.25">
      <c r="A741" s="6">
        <v>749</v>
      </c>
      <c r="B741" s="6" t="s">
        <v>9</v>
      </c>
      <c r="C741" s="7">
        <v>43574</v>
      </c>
      <c r="D741" s="6" t="s">
        <v>17</v>
      </c>
      <c r="E741" s="8">
        <v>16</v>
      </c>
      <c r="F741" s="9">
        <v>502.03538747394111</v>
      </c>
      <c r="G741" s="6" t="s">
        <v>23</v>
      </c>
      <c r="H741" s="6">
        <f>IF(Таблица4[[#This Row],[Количество]]&lt;0,E741*F741*(-1),E741*F741)</f>
        <v>8032.5661995830578</v>
      </c>
    </row>
    <row r="742" spans="1:8" x14ac:dyDescent="0.25">
      <c r="A742" s="6">
        <v>750</v>
      </c>
      <c r="B742" s="6" t="s">
        <v>9</v>
      </c>
      <c r="C742" s="7">
        <v>43596</v>
      </c>
      <c r="D742" s="6" t="s">
        <v>16</v>
      </c>
      <c r="E742" s="8">
        <v>-2</v>
      </c>
      <c r="F742" s="9">
        <v>-39.135627833735271</v>
      </c>
      <c r="G742" s="6" t="s">
        <v>22</v>
      </c>
      <c r="H742" s="6">
        <f>IF(Таблица4[[#This Row],[Количество]]&lt;0,E742*F742*(-1),E742*F742)</f>
        <v>-78.271255667470541</v>
      </c>
    </row>
    <row r="743" spans="1:8" x14ac:dyDescent="0.25">
      <c r="A743" s="6">
        <v>751</v>
      </c>
      <c r="B743" s="6" t="s">
        <v>11</v>
      </c>
      <c r="C743" s="7">
        <v>44164</v>
      </c>
      <c r="D743" s="6" t="s">
        <v>18</v>
      </c>
      <c r="E743" s="8">
        <v>6</v>
      </c>
      <c r="F743" s="9">
        <v>203.70424027363759</v>
      </c>
      <c r="G743" s="6" t="s">
        <v>22</v>
      </c>
      <c r="H743" s="6">
        <f>IF(Таблица4[[#This Row],[Количество]]&lt;0,E743*F743*(-1),E743*F743)</f>
        <v>1222.2254416418255</v>
      </c>
    </row>
    <row r="744" spans="1:8" x14ac:dyDescent="0.25">
      <c r="A744" s="6">
        <v>752</v>
      </c>
      <c r="B744" s="6" t="s">
        <v>10</v>
      </c>
      <c r="C744" s="7">
        <v>44494</v>
      </c>
      <c r="D744" s="6" t="s">
        <v>18</v>
      </c>
      <c r="E744" s="8">
        <v>-5</v>
      </c>
      <c r="F744" s="9">
        <v>-125.71701775011148</v>
      </c>
      <c r="G744" s="6" t="s">
        <v>21</v>
      </c>
      <c r="H744" s="6">
        <f>IF(Таблица4[[#This Row],[Количество]]&lt;0,E744*F744*(-1),E744*F744)</f>
        <v>-628.58508875055736</v>
      </c>
    </row>
    <row r="745" spans="1:8" x14ac:dyDescent="0.25">
      <c r="A745" s="6">
        <v>753</v>
      </c>
      <c r="B745" s="6" t="s">
        <v>8</v>
      </c>
      <c r="C745" s="7">
        <v>43486</v>
      </c>
      <c r="D745" s="6" t="s">
        <v>16</v>
      </c>
      <c r="E745" s="8">
        <v>42</v>
      </c>
      <c r="F745" s="9">
        <v>1277.1123178411424</v>
      </c>
      <c r="G745" s="6" t="s">
        <v>22</v>
      </c>
      <c r="H745" s="6">
        <f>IF(Таблица4[[#This Row],[Количество]]&lt;0,E745*F745*(-1),E745*F745)</f>
        <v>53638.717349327977</v>
      </c>
    </row>
    <row r="746" spans="1:8" x14ac:dyDescent="0.25">
      <c r="A746" s="6">
        <v>754</v>
      </c>
      <c r="B746" s="6" t="s">
        <v>11</v>
      </c>
      <c r="C746" s="7">
        <v>44208</v>
      </c>
      <c r="D746" s="6" t="s">
        <v>16</v>
      </c>
      <c r="E746" s="8">
        <v>47</v>
      </c>
      <c r="F746" s="9">
        <v>1433.8409457230034</v>
      </c>
      <c r="G746" s="6" t="s">
        <v>24</v>
      </c>
      <c r="H746" s="6">
        <f>IF(Таблица4[[#This Row],[Количество]]&lt;0,E746*F746*(-1),E746*F746)</f>
        <v>67390.524448981159</v>
      </c>
    </row>
    <row r="747" spans="1:8" x14ac:dyDescent="0.25">
      <c r="A747" s="6">
        <v>755</v>
      </c>
      <c r="B747" s="6" t="s">
        <v>13</v>
      </c>
      <c r="C747" s="7">
        <v>43673</v>
      </c>
      <c r="D747" s="6" t="s">
        <v>20</v>
      </c>
      <c r="E747" s="8">
        <v>16</v>
      </c>
      <c r="F747" s="9">
        <v>501.93862989445165</v>
      </c>
      <c r="G747" s="6" t="s">
        <v>23</v>
      </c>
      <c r="H747" s="6">
        <f>IF(Таблица4[[#This Row],[Количество]]&lt;0,E747*F747*(-1),E747*F747)</f>
        <v>8031.0180783112264</v>
      </c>
    </row>
    <row r="748" spans="1:8" x14ac:dyDescent="0.25">
      <c r="A748" s="6">
        <v>756</v>
      </c>
      <c r="B748" s="6" t="s">
        <v>9</v>
      </c>
      <c r="C748" s="7">
        <v>43966</v>
      </c>
      <c r="D748" s="6" t="s">
        <v>18</v>
      </c>
      <c r="E748" s="8">
        <v>11</v>
      </c>
      <c r="F748" s="9">
        <v>353.56196404749517</v>
      </c>
      <c r="G748" s="6" t="s">
        <v>23</v>
      </c>
      <c r="H748" s="6">
        <f>IF(Таблица4[[#This Row],[Количество]]&lt;0,E748*F748*(-1),E748*F748)</f>
        <v>3889.1816045224468</v>
      </c>
    </row>
    <row r="749" spans="1:8" x14ac:dyDescent="0.25">
      <c r="A749" s="6">
        <v>757</v>
      </c>
      <c r="B749" s="6" t="s">
        <v>8</v>
      </c>
      <c r="C749" s="7">
        <v>44164</v>
      </c>
      <c r="D749" s="6" t="s">
        <v>16</v>
      </c>
      <c r="E749" s="8">
        <v>-10</v>
      </c>
      <c r="F749" s="9">
        <v>-278.96760549483554</v>
      </c>
      <c r="G749" s="6" t="s">
        <v>21</v>
      </c>
      <c r="H749" s="6">
        <f>IF(Таблица4[[#This Row],[Количество]]&lt;0,E749*F749*(-1),E749*F749)</f>
        <v>-2789.6760549483552</v>
      </c>
    </row>
    <row r="750" spans="1:8" x14ac:dyDescent="0.25">
      <c r="A750" s="6">
        <v>758</v>
      </c>
      <c r="B750" s="6" t="s">
        <v>7</v>
      </c>
      <c r="C750" s="7">
        <v>43900</v>
      </c>
      <c r="D750" s="6" t="s">
        <v>16</v>
      </c>
      <c r="E750" s="8">
        <v>21</v>
      </c>
      <c r="F750" s="9">
        <v>653.79195576752193</v>
      </c>
      <c r="G750" s="6" t="s">
        <v>22</v>
      </c>
      <c r="H750" s="6">
        <f>IF(Таблица4[[#This Row],[Количество]]&lt;0,E750*F750*(-1),E750*F750)</f>
        <v>13729.631071117961</v>
      </c>
    </row>
    <row r="751" spans="1:8" x14ac:dyDescent="0.25">
      <c r="A751" s="6">
        <v>759</v>
      </c>
      <c r="B751" s="6" t="s">
        <v>9</v>
      </c>
      <c r="C751" s="7">
        <v>44494</v>
      </c>
      <c r="D751" s="6" t="s">
        <v>20</v>
      </c>
      <c r="E751" s="8">
        <v>52</v>
      </c>
      <c r="F751" s="9">
        <v>1577.2596503790041</v>
      </c>
      <c r="G751" s="6" t="s">
        <v>21</v>
      </c>
      <c r="H751" s="6">
        <f>IF(Таблица4[[#This Row],[Количество]]&lt;0,E751*F751*(-1),E751*F751)</f>
        <v>82017.50181970821</v>
      </c>
    </row>
    <row r="752" spans="1:8" x14ac:dyDescent="0.25">
      <c r="A752" s="6">
        <v>760</v>
      </c>
      <c r="B752" s="6" t="s">
        <v>11</v>
      </c>
      <c r="C752" s="7">
        <v>43933</v>
      </c>
      <c r="D752" s="6" t="s">
        <v>19</v>
      </c>
      <c r="E752" s="8">
        <v>5</v>
      </c>
      <c r="F752" s="9">
        <v>170.05120212550801</v>
      </c>
      <c r="G752" s="6" t="s">
        <v>22</v>
      </c>
      <c r="H752" s="6">
        <f>IF(Таблица4[[#This Row],[Количество]]&lt;0,E752*F752*(-1),E752*F752)</f>
        <v>850.25601062754004</v>
      </c>
    </row>
    <row r="753" spans="1:8" x14ac:dyDescent="0.25">
      <c r="A753" s="6">
        <v>761</v>
      </c>
      <c r="B753" s="6" t="s">
        <v>11</v>
      </c>
      <c r="C753" s="7">
        <v>44406</v>
      </c>
      <c r="D753" s="6" t="s">
        <v>16</v>
      </c>
      <c r="E753" s="8">
        <v>52</v>
      </c>
      <c r="F753" s="9">
        <v>1584.3447603180036</v>
      </c>
      <c r="G753" s="6" t="s">
        <v>24</v>
      </c>
      <c r="H753" s="6">
        <f>IF(Таблица4[[#This Row],[Количество]]&lt;0,E753*F753*(-1),E753*F753)</f>
        <v>82385.927536536183</v>
      </c>
    </row>
    <row r="754" spans="1:8" x14ac:dyDescent="0.25">
      <c r="A754" s="6">
        <v>762</v>
      </c>
      <c r="B754" s="6" t="s">
        <v>10</v>
      </c>
      <c r="C754" s="7">
        <v>44285</v>
      </c>
      <c r="D754" s="6" t="s">
        <v>20</v>
      </c>
      <c r="E754" s="8">
        <v>38</v>
      </c>
      <c r="F754" s="9">
        <v>1153.888959680457</v>
      </c>
      <c r="G754" s="6" t="s">
        <v>22</v>
      </c>
      <c r="H754" s="6">
        <f>IF(Таблица4[[#This Row],[Количество]]&lt;0,E754*F754*(-1),E754*F754)</f>
        <v>43847.780467857367</v>
      </c>
    </row>
    <row r="755" spans="1:8" x14ac:dyDescent="0.25">
      <c r="A755" s="6">
        <v>763</v>
      </c>
      <c r="B755" s="6" t="s">
        <v>12</v>
      </c>
      <c r="C755" s="7">
        <v>43596</v>
      </c>
      <c r="D755" s="6" t="s">
        <v>20</v>
      </c>
      <c r="E755" s="8">
        <v>84</v>
      </c>
      <c r="F755" s="9">
        <v>2542.621659223083</v>
      </c>
      <c r="G755" s="6" t="s">
        <v>21</v>
      </c>
      <c r="H755" s="6">
        <f>IF(Таблица4[[#This Row],[Количество]]&lt;0,E755*F755*(-1),E755*F755)</f>
        <v>213580.21937473898</v>
      </c>
    </row>
    <row r="756" spans="1:8" x14ac:dyDescent="0.25">
      <c r="A756" s="6">
        <v>764</v>
      </c>
      <c r="B756" s="6" t="s">
        <v>9</v>
      </c>
      <c r="C756" s="7">
        <v>43805</v>
      </c>
      <c r="D756" s="6" t="s">
        <v>19</v>
      </c>
      <c r="E756" s="8">
        <v>18</v>
      </c>
      <c r="F756" s="9">
        <v>553.43428443559003</v>
      </c>
      <c r="G756" s="6" t="s">
        <v>22</v>
      </c>
      <c r="H756" s="6">
        <f>IF(Таблица4[[#This Row],[Количество]]&lt;0,E756*F756*(-1),E756*F756)</f>
        <v>9961.8171198406199</v>
      </c>
    </row>
    <row r="757" spans="1:8" x14ac:dyDescent="0.25">
      <c r="A757" s="6">
        <v>765</v>
      </c>
      <c r="B757" s="6" t="s">
        <v>14</v>
      </c>
      <c r="C757" s="7">
        <v>43955</v>
      </c>
      <c r="D757" s="6" t="s">
        <v>18</v>
      </c>
      <c r="E757" s="8">
        <v>-6</v>
      </c>
      <c r="F757" s="9">
        <v>-157.42829763147856</v>
      </c>
      <c r="G757" s="6" t="s">
        <v>23</v>
      </c>
      <c r="H757" s="6">
        <f>IF(Таблица4[[#This Row],[Количество]]&lt;0,E757*F757*(-1),E757*F757)</f>
        <v>-944.56978578887129</v>
      </c>
    </row>
    <row r="758" spans="1:8" x14ac:dyDescent="0.25">
      <c r="A758" s="6">
        <v>766</v>
      </c>
      <c r="B758" s="6" t="s">
        <v>9</v>
      </c>
      <c r="C758" s="7">
        <v>43922</v>
      </c>
      <c r="D758" s="6" t="s">
        <v>18</v>
      </c>
      <c r="E758" s="8">
        <v>5</v>
      </c>
      <c r="F758" s="9">
        <v>169.13541625810112</v>
      </c>
      <c r="G758" s="6" t="s">
        <v>23</v>
      </c>
      <c r="H758" s="6">
        <f>IF(Таблица4[[#This Row],[Количество]]&lt;0,E758*F758*(-1),E758*F758)</f>
        <v>845.67708129050561</v>
      </c>
    </row>
    <row r="759" spans="1:8" x14ac:dyDescent="0.25">
      <c r="A759" s="6">
        <v>767</v>
      </c>
      <c r="B759" s="6" t="s">
        <v>10</v>
      </c>
      <c r="C759" s="7">
        <v>43805</v>
      </c>
      <c r="D759" s="6" t="s">
        <v>17</v>
      </c>
      <c r="E759" s="8">
        <v>59</v>
      </c>
      <c r="F759" s="9">
        <v>1788.9597357687876</v>
      </c>
      <c r="G759" s="6" t="s">
        <v>22</v>
      </c>
      <c r="H759" s="6">
        <f>IF(Таблица4[[#This Row],[Количество]]&lt;0,E759*F759*(-1),E759*F759)</f>
        <v>105548.62441035846</v>
      </c>
    </row>
    <row r="760" spans="1:8" x14ac:dyDescent="0.25">
      <c r="A760" s="6">
        <v>768</v>
      </c>
      <c r="B760" s="6" t="s">
        <v>10</v>
      </c>
      <c r="C760" s="7">
        <v>44373</v>
      </c>
      <c r="D760" s="6" t="s">
        <v>20</v>
      </c>
      <c r="E760" s="8">
        <v>-1</v>
      </c>
      <c r="F760" s="9">
        <v>-14.317242178607446</v>
      </c>
      <c r="G760" s="6" t="s">
        <v>21</v>
      </c>
      <c r="H760" s="6">
        <f>IF(Таблица4[[#This Row],[Количество]]&lt;0,E760*F760*(-1),E760*F760)</f>
        <v>-14.317242178607446</v>
      </c>
    </row>
    <row r="761" spans="1:8" x14ac:dyDescent="0.25">
      <c r="A761" s="6">
        <v>769</v>
      </c>
      <c r="B761" s="6" t="s">
        <v>14</v>
      </c>
      <c r="C761" s="7">
        <v>44219</v>
      </c>
      <c r="D761" s="6" t="s">
        <v>19</v>
      </c>
      <c r="E761" s="8">
        <v>12</v>
      </c>
      <c r="F761" s="9">
        <v>378.54496358374917</v>
      </c>
      <c r="G761" s="6" t="s">
        <v>21</v>
      </c>
      <c r="H761" s="6">
        <f>IF(Таблица4[[#This Row],[Количество]]&lt;0,E761*F761*(-1),E761*F761)</f>
        <v>4542.5395630049898</v>
      </c>
    </row>
    <row r="762" spans="1:8" x14ac:dyDescent="0.25">
      <c r="A762" s="6">
        <v>770</v>
      </c>
      <c r="B762" s="6" t="s">
        <v>10</v>
      </c>
      <c r="C762" s="7">
        <v>43911</v>
      </c>
      <c r="D762" s="6" t="s">
        <v>19</v>
      </c>
      <c r="E762" s="8">
        <v>25</v>
      </c>
      <c r="F762" s="9">
        <v>768.08458339015715</v>
      </c>
      <c r="G762" s="6" t="s">
        <v>21</v>
      </c>
      <c r="H762" s="6">
        <f>IF(Таблица4[[#This Row],[Количество]]&lt;0,E762*F762*(-1),E762*F762)</f>
        <v>19202.11458475393</v>
      </c>
    </row>
    <row r="763" spans="1:8" x14ac:dyDescent="0.25">
      <c r="A763" s="6">
        <v>771</v>
      </c>
      <c r="B763" s="6" t="s">
        <v>11</v>
      </c>
      <c r="C763" s="7">
        <v>44373</v>
      </c>
      <c r="D763" s="6" t="s">
        <v>20</v>
      </c>
      <c r="E763" s="8">
        <v>33</v>
      </c>
      <c r="F763" s="9">
        <v>1014.2418309364239</v>
      </c>
      <c r="G763" s="6" t="s">
        <v>21</v>
      </c>
      <c r="H763" s="6">
        <f>IF(Таблица4[[#This Row],[Количество]]&lt;0,E763*F763*(-1),E763*F763)</f>
        <v>33469.980420901986</v>
      </c>
    </row>
    <row r="764" spans="1:8" x14ac:dyDescent="0.25">
      <c r="A764" s="6">
        <v>772</v>
      </c>
      <c r="B764" s="6" t="s">
        <v>8</v>
      </c>
      <c r="C764" s="7">
        <v>43889</v>
      </c>
      <c r="D764" s="6" t="s">
        <v>20</v>
      </c>
      <c r="E764" s="8">
        <v>12</v>
      </c>
      <c r="F764" s="9">
        <v>378.87038047747774</v>
      </c>
      <c r="G764" s="6" t="s">
        <v>23</v>
      </c>
      <c r="H764" s="6">
        <f>IF(Таблица4[[#This Row],[Количество]]&lt;0,E764*F764*(-1),E764*F764)</f>
        <v>4546.4445657297329</v>
      </c>
    </row>
    <row r="765" spans="1:8" x14ac:dyDescent="0.25">
      <c r="A765" s="6">
        <v>773</v>
      </c>
      <c r="B765" s="6" t="s">
        <v>12</v>
      </c>
      <c r="C765" s="7">
        <v>44417</v>
      </c>
      <c r="D765" s="6" t="s">
        <v>16</v>
      </c>
      <c r="E765" s="8">
        <v>52</v>
      </c>
      <c r="F765" s="9">
        <v>1583.0772051149229</v>
      </c>
      <c r="G765" s="6" t="s">
        <v>21</v>
      </c>
      <c r="H765" s="6">
        <f>IF(Таблица4[[#This Row],[Количество]]&lt;0,E765*F765*(-1),E765*F765)</f>
        <v>82320.014665975992</v>
      </c>
    </row>
    <row r="766" spans="1:8" x14ac:dyDescent="0.25">
      <c r="A766" s="6">
        <v>774</v>
      </c>
      <c r="B766" s="6" t="s">
        <v>14</v>
      </c>
      <c r="C766" s="7">
        <v>44285</v>
      </c>
      <c r="D766" s="6" t="s">
        <v>16</v>
      </c>
      <c r="E766" s="8">
        <v>34</v>
      </c>
      <c r="F766" s="9">
        <v>1036.2316183025368</v>
      </c>
      <c r="G766" s="6" t="s">
        <v>23</v>
      </c>
      <c r="H766" s="6">
        <f>IF(Таблица4[[#This Row],[Количество]]&lt;0,E766*F766*(-1),E766*F766)</f>
        <v>35231.875022286251</v>
      </c>
    </row>
    <row r="767" spans="1:8" x14ac:dyDescent="0.25">
      <c r="A767" s="6">
        <v>775</v>
      </c>
      <c r="B767" s="6" t="s">
        <v>11</v>
      </c>
      <c r="C767" s="7">
        <v>44406</v>
      </c>
      <c r="D767" s="6" t="s">
        <v>17</v>
      </c>
      <c r="E767" s="8">
        <v>66</v>
      </c>
      <c r="F767" s="9">
        <v>2019.5880996778501</v>
      </c>
      <c r="G767" s="6" t="s">
        <v>22</v>
      </c>
      <c r="H767" s="6">
        <f>IF(Таблица4[[#This Row],[Количество]]&lt;0,E767*F767*(-1),E767*F767)</f>
        <v>133292.81457873809</v>
      </c>
    </row>
    <row r="768" spans="1:8" x14ac:dyDescent="0.25">
      <c r="A768" s="6">
        <v>776</v>
      </c>
      <c r="B768" s="6" t="s">
        <v>11</v>
      </c>
      <c r="C768" s="7">
        <v>44043</v>
      </c>
      <c r="D768" s="6" t="s">
        <v>19</v>
      </c>
      <c r="E768" s="8">
        <v>10</v>
      </c>
      <c r="F768" s="9">
        <v>318.53247271934271</v>
      </c>
      <c r="G768" s="6" t="s">
        <v>22</v>
      </c>
      <c r="H768" s="6">
        <f>IF(Таблица4[[#This Row],[Количество]]&lt;0,E768*F768*(-1),E768*F768)</f>
        <v>3185.324727193427</v>
      </c>
    </row>
    <row r="769" spans="1:8" x14ac:dyDescent="0.25">
      <c r="A769" s="6">
        <v>777</v>
      </c>
      <c r="B769" s="6" t="s">
        <v>9</v>
      </c>
      <c r="C769" s="7">
        <v>43889</v>
      </c>
      <c r="D769" s="6" t="s">
        <v>17</v>
      </c>
      <c r="E769" s="8">
        <v>-5</v>
      </c>
      <c r="F769" s="9">
        <v>-125.47627479219663</v>
      </c>
      <c r="G769" s="6" t="s">
        <v>24</v>
      </c>
      <c r="H769" s="6">
        <f>IF(Таблица4[[#This Row],[Количество]]&lt;0,E769*F769*(-1),E769*F769)</f>
        <v>-627.38137396098318</v>
      </c>
    </row>
    <row r="770" spans="1:8" x14ac:dyDescent="0.25">
      <c r="A770" s="6">
        <v>778</v>
      </c>
      <c r="B770" s="6" t="s">
        <v>7</v>
      </c>
      <c r="C770" s="7">
        <v>44417</v>
      </c>
      <c r="D770" s="6" t="s">
        <v>20</v>
      </c>
      <c r="E770" s="8">
        <v>89</v>
      </c>
      <c r="F770" s="9">
        <v>2694.8918997457558</v>
      </c>
      <c r="G770" s="6" t="s">
        <v>22</v>
      </c>
      <c r="H770" s="6">
        <f>IF(Таблица4[[#This Row],[Количество]]&lt;0,E770*F770*(-1),E770*F770)</f>
        <v>239845.37907737226</v>
      </c>
    </row>
    <row r="771" spans="1:8" x14ac:dyDescent="0.25">
      <c r="A771" s="6">
        <v>779</v>
      </c>
      <c r="B771" s="6" t="s">
        <v>9</v>
      </c>
      <c r="C771" s="7">
        <v>44296</v>
      </c>
      <c r="D771" s="6" t="s">
        <v>17</v>
      </c>
      <c r="E771" s="8">
        <v>5</v>
      </c>
      <c r="F771" s="9">
        <v>168.18206363269948</v>
      </c>
      <c r="G771" s="6" t="s">
        <v>22</v>
      </c>
      <c r="H771" s="6">
        <f>IF(Таблица4[[#This Row],[Количество]]&lt;0,E771*F771*(-1),E771*F771)</f>
        <v>840.91031816349744</v>
      </c>
    </row>
    <row r="772" spans="1:8" x14ac:dyDescent="0.25">
      <c r="A772" s="6">
        <v>780</v>
      </c>
      <c r="B772" s="6" t="s">
        <v>14</v>
      </c>
      <c r="C772" s="7">
        <v>43750</v>
      </c>
      <c r="D772" s="6" t="s">
        <v>20</v>
      </c>
      <c r="E772" s="8">
        <v>48</v>
      </c>
      <c r="F772" s="9">
        <v>1459.8516396408215</v>
      </c>
      <c r="G772" s="6" t="s">
        <v>24</v>
      </c>
      <c r="H772" s="6">
        <f>IF(Таблица4[[#This Row],[Количество]]&lt;0,E772*F772*(-1),E772*F772)</f>
        <v>70072.878702759437</v>
      </c>
    </row>
    <row r="773" spans="1:8" x14ac:dyDescent="0.25">
      <c r="A773" s="6">
        <v>781</v>
      </c>
      <c r="B773" s="6" t="s">
        <v>8</v>
      </c>
      <c r="C773" s="7">
        <v>43805</v>
      </c>
      <c r="D773" s="6" t="s">
        <v>20</v>
      </c>
      <c r="E773" s="8">
        <v>36</v>
      </c>
      <c r="F773" s="9">
        <v>1099.2397437204224</v>
      </c>
      <c r="G773" s="6" t="s">
        <v>24</v>
      </c>
      <c r="H773" s="6">
        <f>IF(Таблица4[[#This Row],[Количество]]&lt;0,E773*F773*(-1),E773*F773)</f>
        <v>39572.630773935205</v>
      </c>
    </row>
    <row r="774" spans="1:8" x14ac:dyDescent="0.25">
      <c r="A774" s="6">
        <v>782</v>
      </c>
      <c r="B774" s="6" t="s">
        <v>11</v>
      </c>
      <c r="C774" s="7">
        <v>43783</v>
      </c>
      <c r="D774" s="6" t="s">
        <v>20</v>
      </c>
      <c r="E774" s="8">
        <v>80</v>
      </c>
      <c r="F774" s="9">
        <v>2419.9741515278306</v>
      </c>
      <c r="G774" s="6" t="s">
        <v>23</v>
      </c>
      <c r="H774" s="6">
        <f>IF(Таблица4[[#This Row],[Количество]]&lt;0,E774*F774*(-1),E774*F774)</f>
        <v>193597.93212222646</v>
      </c>
    </row>
    <row r="775" spans="1:8" x14ac:dyDescent="0.25">
      <c r="A775" s="6">
        <v>783</v>
      </c>
      <c r="B775" s="6" t="s">
        <v>8</v>
      </c>
      <c r="C775" s="7">
        <v>43794</v>
      </c>
      <c r="D775" s="6" t="s">
        <v>18</v>
      </c>
      <c r="E775" s="8">
        <v>64</v>
      </c>
      <c r="F775" s="9">
        <v>1938.9108191744099</v>
      </c>
      <c r="G775" s="6" t="s">
        <v>23</v>
      </c>
      <c r="H775" s="6">
        <f>IF(Таблица4[[#This Row],[Количество]]&lt;0,E775*F775*(-1),E775*F775)</f>
        <v>124090.29242716223</v>
      </c>
    </row>
    <row r="776" spans="1:8" x14ac:dyDescent="0.25">
      <c r="A776" s="6">
        <v>784</v>
      </c>
      <c r="B776" s="6" t="s">
        <v>8</v>
      </c>
      <c r="C776" s="7">
        <v>44483</v>
      </c>
      <c r="D776" s="6" t="s">
        <v>17</v>
      </c>
      <c r="E776" s="8">
        <v>51</v>
      </c>
      <c r="F776" s="9">
        <v>1554.9981680350627</v>
      </c>
      <c r="G776" s="6" t="s">
        <v>21</v>
      </c>
      <c r="H776" s="6">
        <f>IF(Таблица4[[#This Row],[Количество]]&lt;0,E776*F776*(-1),E776*F776)</f>
        <v>79304.906569788203</v>
      </c>
    </row>
    <row r="777" spans="1:8" x14ac:dyDescent="0.25">
      <c r="A777" s="6">
        <v>785</v>
      </c>
      <c r="B777" s="6" t="s">
        <v>7</v>
      </c>
      <c r="C777" s="7">
        <v>44296</v>
      </c>
      <c r="D777" s="6" t="s">
        <v>16</v>
      </c>
      <c r="E777" s="8">
        <v>92</v>
      </c>
      <c r="F777" s="9">
        <v>2783.4020387718806</v>
      </c>
      <c r="G777" s="6" t="s">
        <v>21</v>
      </c>
      <c r="H777" s="6">
        <f>IF(Таблица4[[#This Row],[Количество]]&lt;0,E777*F777*(-1),E777*F777)</f>
        <v>256072.98756701301</v>
      </c>
    </row>
    <row r="778" spans="1:8" x14ac:dyDescent="0.25">
      <c r="A778" s="6">
        <v>786</v>
      </c>
      <c r="B778" s="6" t="s">
        <v>9</v>
      </c>
      <c r="C778" s="7">
        <v>44307</v>
      </c>
      <c r="D778" s="6" t="s">
        <v>16</v>
      </c>
      <c r="E778" s="8">
        <v>93</v>
      </c>
      <c r="F778" s="9">
        <v>2808.5575758245068</v>
      </c>
      <c r="G778" s="6" t="s">
        <v>24</v>
      </c>
      <c r="H778" s="6">
        <f>IF(Таблица4[[#This Row],[Количество]]&lt;0,E778*F778*(-1),E778*F778)</f>
        <v>261195.85455167913</v>
      </c>
    </row>
    <row r="779" spans="1:8" x14ac:dyDescent="0.25">
      <c r="A779" s="6">
        <v>787</v>
      </c>
      <c r="B779" s="6" t="s">
        <v>14</v>
      </c>
      <c r="C779" s="7">
        <v>44230</v>
      </c>
      <c r="D779" s="6" t="s">
        <v>17</v>
      </c>
      <c r="E779" s="8">
        <v>36</v>
      </c>
      <c r="F779" s="9">
        <v>1104.8116735303131</v>
      </c>
      <c r="G779" s="6" t="s">
        <v>23</v>
      </c>
      <c r="H779" s="6">
        <f>IF(Таблица4[[#This Row],[Количество]]&lt;0,E779*F779*(-1),E779*F779)</f>
        <v>39773.220247091274</v>
      </c>
    </row>
    <row r="780" spans="1:8" x14ac:dyDescent="0.25">
      <c r="A780" s="6">
        <v>788</v>
      </c>
      <c r="B780" s="6" t="s">
        <v>7</v>
      </c>
      <c r="C780" s="7">
        <v>43750</v>
      </c>
      <c r="D780" s="6" t="s">
        <v>18</v>
      </c>
      <c r="E780" s="8">
        <v>-9</v>
      </c>
      <c r="F780" s="9">
        <v>-248.26904970027118</v>
      </c>
      <c r="G780" s="6" t="s">
        <v>24</v>
      </c>
      <c r="H780" s="6">
        <f>IF(Таблица4[[#This Row],[Количество]]&lt;0,E780*F780*(-1),E780*F780)</f>
        <v>-2234.4214473024408</v>
      </c>
    </row>
    <row r="781" spans="1:8" x14ac:dyDescent="0.25">
      <c r="A781" s="6">
        <v>789</v>
      </c>
      <c r="B781" s="6" t="s">
        <v>14</v>
      </c>
      <c r="C781" s="7">
        <v>44340</v>
      </c>
      <c r="D781" s="6" t="s">
        <v>18</v>
      </c>
      <c r="E781" s="8">
        <v>48</v>
      </c>
      <c r="F781" s="9">
        <v>1462.3287015814799</v>
      </c>
      <c r="G781" s="6" t="s">
        <v>23</v>
      </c>
      <c r="H781" s="6">
        <f>IF(Таблица4[[#This Row],[Количество]]&lt;0,E781*F781*(-1),E781*F781)</f>
        <v>70191.777675911027</v>
      </c>
    </row>
    <row r="782" spans="1:8" x14ac:dyDescent="0.25">
      <c r="A782" s="6">
        <v>790</v>
      </c>
      <c r="B782" s="6" t="s">
        <v>9</v>
      </c>
      <c r="C782" s="7">
        <v>44516</v>
      </c>
      <c r="D782" s="6" t="s">
        <v>16</v>
      </c>
      <c r="E782" s="8">
        <v>11</v>
      </c>
      <c r="F782" s="9">
        <v>345.4792782212121</v>
      </c>
      <c r="G782" s="6" t="s">
        <v>21</v>
      </c>
      <c r="H782" s="6">
        <f>IF(Таблица4[[#This Row],[Количество]]&lt;0,E782*F782*(-1),E782*F782)</f>
        <v>3800.2720604333331</v>
      </c>
    </row>
    <row r="783" spans="1:8" x14ac:dyDescent="0.25">
      <c r="A783" s="6">
        <v>791</v>
      </c>
      <c r="B783" s="6" t="s">
        <v>9</v>
      </c>
      <c r="C783" s="7">
        <v>44032</v>
      </c>
      <c r="D783" s="6" t="s">
        <v>19</v>
      </c>
      <c r="E783" s="8">
        <v>8</v>
      </c>
      <c r="F783" s="9">
        <v>254.53618816298422</v>
      </c>
      <c r="G783" s="6" t="s">
        <v>23</v>
      </c>
      <c r="H783" s="6">
        <f>IF(Таблица4[[#This Row],[Количество]]&lt;0,E783*F783*(-1),E783*F783)</f>
        <v>2036.2895053038737</v>
      </c>
    </row>
    <row r="784" spans="1:8" x14ac:dyDescent="0.25">
      <c r="A784" s="6">
        <v>792</v>
      </c>
      <c r="B784" s="6" t="s">
        <v>10</v>
      </c>
      <c r="C784" s="7">
        <v>43933</v>
      </c>
      <c r="D784" s="6" t="s">
        <v>17</v>
      </c>
      <c r="E784" s="8">
        <v>36</v>
      </c>
      <c r="F784" s="9">
        <v>1100.9171904672032</v>
      </c>
      <c r="G784" s="6" t="s">
        <v>21</v>
      </c>
      <c r="H784" s="6">
        <f>IF(Таблица4[[#This Row],[Количество]]&lt;0,E784*F784*(-1),E784*F784)</f>
        <v>39633.018856819319</v>
      </c>
    </row>
    <row r="785" spans="1:8" x14ac:dyDescent="0.25">
      <c r="A785" s="6">
        <v>793</v>
      </c>
      <c r="B785" s="6" t="s">
        <v>9</v>
      </c>
      <c r="C785" s="7">
        <v>44505</v>
      </c>
      <c r="D785" s="6" t="s">
        <v>20</v>
      </c>
      <c r="E785" s="8">
        <v>93</v>
      </c>
      <c r="F785" s="9">
        <v>2807.7976287020761</v>
      </c>
      <c r="G785" s="6" t="s">
        <v>23</v>
      </c>
      <c r="H785" s="6">
        <f>IF(Таблица4[[#This Row],[Количество]]&lt;0,E785*F785*(-1),E785*F785)</f>
        <v>261125.17946929307</v>
      </c>
    </row>
    <row r="786" spans="1:8" x14ac:dyDescent="0.25">
      <c r="A786" s="6">
        <v>794</v>
      </c>
      <c r="B786" s="6" t="s">
        <v>13</v>
      </c>
      <c r="C786" s="7">
        <v>43933</v>
      </c>
      <c r="D786" s="6" t="s">
        <v>18</v>
      </c>
      <c r="E786" s="8">
        <v>39</v>
      </c>
      <c r="F786" s="9">
        <v>1192.0284079894811</v>
      </c>
      <c r="G786" s="6" t="s">
        <v>21</v>
      </c>
      <c r="H786" s="6">
        <f>IF(Таблица4[[#This Row],[Количество]]&lt;0,E786*F786*(-1),E786*F786)</f>
        <v>46489.107911589766</v>
      </c>
    </row>
    <row r="787" spans="1:8" x14ac:dyDescent="0.25">
      <c r="A787" s="6">
        <v>795</v>
      </c>
      <c r="B787" s="6" t="s">
        <v>13</v>
      </c>
      <c r="C787" s="7">
        <v>43977</v>
      </c>
      <c r="D787" s="6" t="s">
        <v>16</v>
      </c>
      <c r="E787" s="8">
        <v>72</v>
      </c>
      <c r="F787" s="9">
        <v>2180.7728873022206</v>
      </c>
      <c r="G787" s="6" t="s">
        <v>22</v>
      </c>
      <c r="H787" s="6">
        <f>IF(Таблица4[[#This Row],[Количество]]&lt;0,E787*F787*(-1),E787*F787)</f>
        <v>157015.64788575988</v>
      </c>
    </row>
    <row r="788" spans="1:8" x14ac:dyDescent="0.25">
      <c r="A788" s="6">
        <v>796</v>
      </c>
      <c r="B788" s="6" t="s">
        <v>12</v>
      </c>
      <c r="C788" s="7">
        <v>43530</v>
      </c>
      <c r="D788" s="6" t="s">
        <v>18</v>
      </c>
      <c r="E788" s="8">
        <v>3</v>
      </c>
      <c r="F788" s="9">
        <v>104.16176420457936</v>
      </c>
      <c r="G788" s="6" t="s">
        <v>24</v>
      </c>
      <c r="H788" s="6">
        <f>IF(Таблица4[[#This Row],[Количество]]&lt;0,E788*F788*(-1),E788*F788)</f>
        <v>312.48529261373807</v>
      </c>
    </row>
    <row r="789" spans="1:8" x14ac:dyDescent="0.25">
      <c r="A789" s="6">
        <v>797</v>
      </c>
      <c r="B789" s="6" t="s">
        <v>15</v>
      </c>
      <c r="C789" s="7">
        <v>44197</v>
      </c>
      <c r="D789" s="6" t="s">
        <v>20</v>
      </c>
      <c r="E789" s="8">
        <v>47</v>
      </c>
      <c r="F789" s="9">
        <v>1428.3886362368869</v>
      </c>
      <c r="G789" s="6" t="s">
        <v>21</v>
      </c>
      <c r="H789" s="6">
        <f>IF(Таблица4[[#This Row],[Количество]]&lt;0,E789*F789*(-1),E789*F789)</f>
        <v>67134.265903133681</v>
      </c>
    </row>
    <row r="790" spans="1:8" x14ac:dyDescent="0.25">
      <c r="A790" s="6">
        <v>798</v>
      </c>
      <c r="B790" s="6" t="s">
        <v>11</v>
      </c>
      <c r="C790" s="7">
        <v>43827</v>
      </c>
      <c r="D790" s="6" t="s">
        <v>20</v>
      </c>
      <c r="E790" s="8">
        <v>72</v>
      </c>
      <c r="F790" s="9">
        <v>2173.2445132799407</v>
      </c>
      <c r="G790" s="6" t="s">
        <v>23</v>
      </c>
      <c r="H790" s="6">
        <f>IF(Таблица4[[#This Row],[Количество]]&lt;0,E790*F790*(-1),E790*F790)</f>
        <v>156473.60495615573</v>
      </c>
    </row>
    <row r="791" spans="1:8" x14ac:dyDescent="0.25">
      <c r="A791" s="6">
        <v>799</v>
      </c>
      <c r="B791" s="6" t="s">
        <v>10</v>
      </c>
      <c r="C791" s="7">
        <v>43805</v>
      </c>
      <c r="D791" s="6" t="s">
        <v>20</v>
      </c>
      <c r="E791" s="8">
        <v>26</v>
      </c>
      <c r="F791" s="9">
        <v>797.48589199087291</v>
      </c>
      <c r="G791" s="6" t="s">
        <v>24</v>
      </c>
      <c r="H791" s="6">
        <f>IF(Таблица4[[#This Row],[Количество]]&lt;0,E791*F791*(-1),E791*F791)</f>
        <v>20734.633191762696</v>
      </c>
    </row>
    <row r="792" spans="1:8" x14ac:dyDescent="0.25">
      <c r="A792" s="6">
        <v>800</v>
      </c>
      <c r="B792" s="6" t="s">
        <v>15</v>
      </c>
      <c r="C792" s="7">
        <v>44109</v>
      </c>
      <c r="D792" s="6" t="s">
        <v>16</v>
      </c>
      <c r="E792" s="8">
        <v>47</v>
      </c>
      <c r="F792" s="9">
        <v>1424.8755479367787</v>
      </c>
      <c r="G792" s="6" t="s">
        <v>22</v>
      </c>
      <c r="H792" s="6">
        <f>IF(Таблица4[[#This Row],[Количество]]&lt;0,E792*F792*(-1),E792*F792)</f>
        <v>66969.150753028604</v>
      </c>
    </row>
    <row r="793" spans="1:8" x14ac:dyDescent="0.25">
      <c r="A793" s="6">
        <v>801</v>
      </c>
      <c r="B793" s="6" t="s">
        <v>11</v>
      </c>
      <c r="C793" s="7">
        <v>43475</v>
      </c>
      <c r="D793" s="6" t="s">
        <v>18</v>
      </c>
      <c r="E793" s="8">
        <v>14</v>
      </c>
      <c r="F793" s="9">
        <v>434.03824731122626</v>
      </c>
      <c r="G793" s="6" t="s">
        <v>21</v>
      </c>
      <c r="H793" s="6">
        <f>IF(Таблица4[[#This Row],[Количество]]&lt;0,E793*F793*(-1),E793*F793)</f>
        <v>6076.5354623571675</v>
      </c>
    </row>
    <row r="794" spans="1:8" x14ac:dyDescent="0.25">
      <c r="A794" s="6">
        <v>802</v>
      </c>
      <c r="B794" s="6" t="s">
        <v>15</v>
      </c>
      <c r="C794" s="7">
        <v>44373</v>
      </c>
      <c r="D794" s="6" t="s">
        <v>20</v>
      </c>
      <c r="E794" s="8">
        <v>71</v>
      </c>
      <c r="F794" s="9">
        <v>2150.7582310104508</v>
      </c>
      <c r="G794" s="6" t="s">
        <v>22</v>
      </c>
      <c r="H794" s="6">
        <f>IF(Таблица4[[#This Row],[Количество]]&lt;0,E794*F794*(-1),E794*F794)</f>
        <v>152703.834401742</v>
      </c>
    </row>
    <row r="795" spans="1:8" x14ac:dyDescent="0.25">
      <c r="A795" s="6">
        <v>803</v>
      </c>
      <c r="B795" s="6" t="s">
        <v>13</v>
      </c>
      <c r="C795" s="7">
        <v>43695</v>
      </c>
      <c r="D795" s="6" t="s">
        <v>17</v>
      </c>
      <c r="E795" s="8">
        <v>95</v>
      </c>
      <c r="F795" s="9">
        <v>2877.9738255613684</v>
      </c>
      <c r="G795" s="6" t="s">
        <v>24</v>
      </c>
      <c r="H795" s="6">
        <f>IF(Таблица4[[#This Row],[Количество]]&lt;0,E795*F795*(-1),E795*F795)</f>
        <v>273407.51342833001</v>
      </c>
    </row>
    <row r="796" spans="1:8" x14ac:dyDescent="0.25">
      <c r="A796" s="6">
        <v>804</v>
      </c>
      <c r="B796" s="6" t="s">
        <v>9</v>
      </c>
      <c r="C796" s="7">
        <v>43530</v>
      </c>
      <c r="D796" s="6" t="s">
        <v>20</v>
      </c>
      <c r="E796" s="8">
        <v>37</v>
      </c>
      <c r="F796" s="9">
        <v>1127.7919739726128</v>
      </c>
      <c r="G796" s="6" t="s">
        <v>22</v>
      </c>
      <c r="H796" s="6">
        <f>IF(Таблица4[[#This Row],[Количество]]&lt;0,E796*F796*(-1),E796*F796)</f>
        <v>41728.303036986676</v>
      </c>
    </row>
    <row r="797" spans="1:8" x14ac:dyDescent="0.25">
      <c r="A797" s="6">
        <v>805</v>
      </c>
      <c r="B797" s="6" t="s">
        <v>13</v>
      </c>
      <c r="C797" s="7">
        <v>44538</v>
      </c>
      <c r="D797" s="6" t="s">
        <v>18</v>
      </c>
      <c r="E797" s="8">
        <v>-1</v>
      </c>
      <c r="F797" s="9">
        <v>-3.9117514400995779</v>
      </c>
      <c r="G797" s="6" t="s">
        <v>21</v>
      </c>
      <c r="H797" s="6">
        <f>IF(Таблица4[[#This Row],[Количество]]&lt;0,E797*F797*(-1),E797*F797)</f>
        <v>-3.9117514400995779</v>
      </c>
    </row>
    <row r="798" spans="1:8" x14ac:dyDescent="0.25">
      <c r="A798" s="6">
        <v>806</v>
      </c>
      <c r="B798" s="6" t="s">
        <v>12</v>
      </c>
      <c r="C798" s="7">
        <v>43695</v>
      </c>
      <c r="D798" s="6" t="s">
        <v>16</v>
      </c>
      <c r="E798" s="8">
        <v>26</v>
      </c>
      <c r="F798" s="9">
        <v>802.08589830999188</v>
      </c>
      <c r="G798" s="6" t="s">
        <v>24</v>
      </c>
      <c r="H798" s="6">
        <f>IF(Таблица4[[#This Row],[Количество]]&lt;0,E798*F798*(-1),E798*F798)</f>
        <v>20854.233356059787</v>
      </c>
    </row>
    <row r="799" spans="1:8" x14ac:dyDescent="0.25">
      <c r="A799" s="6">
        <v>807</v>
      </c>
      <c r="B799" s="6" t="s">
        <v>15</v>
      </c>
      <c r="C799" s="7">
        <v>43834</v>
      </c>
      <c r="D799" s="6" t="s">
        <v>16</v>
      </c>
      <c r="E799" s="8">
        <v>67</v>
      </c>
      <c r="F799" s="9">
        <v>2035.4299038710067</v>
      </c>
      <c r="G799" s="6" t="s">
        <v>21</v>
      </c>
      <c r="H799" s="6">
        <f>IF(Таблица4[[#This Row],[Количество]]&lt;0,E799*F799*(-1),E799*F799)</f>
        <v>136373.80355935745</v>
      </c>
    </row>
    <row r="800" spans="1:8" x14ac:dyDescent="0.25">
      <c r="A800" s="6">
        <v>808</v>
      </c>
      <c r="B800" s="6" t="s">
        <v>12</v>
      </c>
      <c r="C800" s="7">
        <v>43878</v>
      </c>
      <c r="D800" s="6" t="s">
        <v>18</v>
      </c>
      <c r="E800" s="8">
        <v>15</v>
      </c>
      <c r="F800" s="9">
        <v>471.98351483731813</v>
      </c>
      <c r="G800" s="6" t="s">
        <v>24</v>
      </c>
      <c r="H800" s="6">
        <f>IF(Таблица4[[#This Row],[Количество]]&lt;0,E800*F800*(-1),E800*F800)</f>
        <v>7079.7527225597714</v>
      </c>
    </row>
    <row r="801" spans="1:8" x14ac:dyDescent="0.25">
      <c r="A801" s="6">
        <v>809</v>
      </c>
      <c r="B801" s="6" t="s">
        <v>14</v>
      </c>
      <c r="C801" s="7">
        <v>43519</v>
      </c>
      <c r="D801" s="6" t="s">
        <v>18</v>
      </c>
      <c r="E801" s="8">
        <v>73</v>
      </c>
      <c r="F801" s="9">
        <v>2213.361234984945</v>
      </c>
      <c r="G801" s="6" t="s">
        <v>22</v>
      </c>
      <c r="H801" s="6">
        <f>IF(Таблица4[[#This Row],[Количество]]&lt;0,E801*F801*(-1),E801*F801)</f>
        <v>161575.37015390099</v>
      </c>
    </row>
    <row r="802" spans="1:8" x14ac:dyDescent="0.25">
      <c r="A802" s="6">
        <v>810</v>
      </c>
      <c r="B802" s="6" t="s">
        <v>14</v>
      </c>
      <c r="C802" s="7">
        <v>44109</v>
      </c>
      <c r="D802" s="6" t="s">
        <v>20</v>
      </c>
      <c r="E802" s="8">
        <v>13</v>
      </c>
      <c r="F802" s="9">
        <v>408.99875452377262</v>
      </c>
      <c r="G802" s="6" t="s">
        <v>23</v>
      </c>
      <c r="H802" s="6">
        <f>IF(Таблица4[[#This Row],[Количество]]&lt;0,E802*F802*(-1),E802*F802)</f>
        <v>5316.9838088090437</v>
      </c>
    </row>
    <row r="803" spans="1:8" x14ac:dyDescent="0.25">
      <c r="A803" s="6">
        <v>811</v>
      </c>
      <c r="B803" s="6" t="s">
        <v>12</v>
      </c>
      <c r="C803" s="7">
        <v>43911</v>
      </c>
      <c r="D803" s="6" t="s">
        <v>17</v>
      </c>
      <c r="E803" s="8">
        <v>76</v>
      </c>
      <c r="F803" s="9">
        <v>2295.5812152109252</v>
      </c>
      <c r="G803" s="6" t="s">
        <v>21</v>
      </c>
      <c r="H803" s="6">
        <f>IF(Таблица4[[#This Row],[Количество]]&lt;0,E803*F803*(-1),E803*F803)</f>
        <v>174464.17235603032</v>
      </c>
    </row>
    <row r="804" spans="1:8" x14ac:dyDescent="0.25">
      <c r="A804" s="6">
        <v>812</v>
      </c>
      <c r="B804" s="6" t="s">
        <v>9</v>
      </c>
      <c r="C804" s="7">
        <v>43988</v>
      </c>
      <c r="D804" s="6" t="s">
        <v>16</v>
      </c>
      <c r="E804" s="8">
        <v>-9</v>
      </c>
      <c r="F804" s="9">
        <v>-249.33082918901755</v>
      </c>
      <c r="G804" s="6" t="s">
        <v>22</v>
      </c>
      <c r="H804" s="6">
        <f>IF(Таблица4[[#This Row],[Количество]]&lt;0,E804*F804*(-1),E804*F804)</f>
        <v>-2243.9774627011579</v>
      </c>
    </row>
    <row r="805" spans="1:8" x14ac:dyDescent="0.25">
      <c r="A805" s="6">
        <v>813</v>
      </c>
      <c r="B805" s="6" t="s">
        <v>10</v>
      </c>
      <c r="C805" s="7">
        <v>44351</v>
      </c>
      <c r="D805" s="6" t="s">
        <v>19</v>
      </c>
      <c r="E805" s="8">
        <v>36</v>
      </c>
      <c r="F805" s="9">
        <v>1095.33282202128</v>
      </c>
      <c r="G805" s="6" t="s">
        <v>23</v>
      </c>
      <c r="H805" s="6">
        <f>IF(Таблица4[[#This Row],[Количество]]&lt;0,E805*F805*(-1),E805*F805)</f>
        <v>39431.981592766082</v>
      </c>
    </row>
    <row r="806" spans="1:8" x14ac:dyDescent="0.25">
      <c r="A806" s="6">
        <v>814</v>
      </c>
      <c r="B806" s="6" t="s">
        <v>7</v>
      </c>
      <c r="C806" s="7">
        <v>43977</v>
      </c>
      <c r="D806" s="6" t="s">
        <v>17</v>
      </c>
      <c r="E806" s="8">
        <v>11</v>
      </c>
      <c r="F806" s="9">
        <v>355.21805099366338</v>
      </c>
      <c r="G806" s="6" t="s">
        <v>22</v>
      </c>
      <c r="H806" s="6">
        <f>IF(Таблица4[[#This Row],[Количество]]&lt;0,E806*F806*(-1),E806*F806)</f>
        <v>3907.3985609302972</v>
      </c>
    </row>
    <row r="807" spans="1:8" x14ac:dyDescent="0.25">
      <c r="A807" s="6">
        <v>815</v>
      </c>
      <c r="B807" s="6" t="s">
        <v>10</v>
      </c>
      <c r="C807" s="7">
        <v>43486</v>
      </c>
      <c r="D807" s="6" t="s">
        <v>18</v>
      </c>
      <c r="E807" s="8">
        <v>73</v>
      </c>
      <c r="F807" s="9">
        <v>2205.0049794203733</v>
      </c>
      <c r="G807" s="6" t="s">
        <v>21</v>
      </c>
      <c r="H807" s="6">
        <f>IF(Таблица4[[#This Row],[Количество]]&lt;0,E807*F807*(-1),E807*F807)</f>
        <v>160965.36349768724</v>
      </c>
    </row>
    <row r="808" spans="1:8" x14ac:dyDescent="0.25">
      <c r="A808" s="6">
        <v>816</v>
      </c>
      <c r="B808" s="6" t="s">
        <v>14</v>
      </c>
      <c r="C808" s="7">
        <v>44120</v>
      </c>
      <c r="D808" s="6" t="s">
        <v>19</v>
      </c>
      <c r="E808" s="8">
        <v>93</v>
      </c>
      <c r="F808" s="9">
        <v>2802.6544889145607</v>
      </c>
      <c r="G808" s="6" t="s">
        <v>22</v>
      </c>
      <c r="H808" s="6">
        <f>IF(Таблица4[[#This Row],[Количество]]&lt;0,E808*F808*(-1),E808*F808)</f>
        <v>260646.86746905415</v>
      </c>
    </row>
    <row r="809" spans="1:8" x14ac:dyDescent="0.25">
      <c r="A809" s="6">
        <v>817</v>
      </c>
      <c r="B809" s="6" t="s">
        <v>8</v>
      </c>
      <c r="C809" s="7">
        <v>43563</v>
      </c>
      <c r="D809" s="6" t="s">
        <v>17</v>
      </c>
      <c r="E809" s="8">
        <v>69</v>
      </c>
      <c r="F809" s="9">
        <v>2093.1670948874885</v>
      </c>
      <c r="G809" s="6" t="s">
        <v>21</v>
      </c>
      <c r="H809" s="6">
        <f>IF(Таблица4[[#This Row],[Количество]]&lt;0,E809*F809*(-1),E809*F809)</f>
        <v>144428.52954723671</v>
      </c>
    </row>
    <row r="810" spans="1:8" x14ac:dyDescent="0.25">
      <c r="A810" s="6">
        <v>818</v>
      </c>
      <c r="B810" s="6" t="s">
        <v>13</v>
      </c>
      <c r="C810" s="7">
        <v>43933</v>
      </c>
      <c r="D810" s="6" t="s">
        <v>16</v>
      </c>
      <c r="E810" s="8">
        <v>86</v>
      </c>
      <c r="F810" s="9">
        <v>2594.8493687207438</v>
      </c>
      <c r="G810" s="6" t="s">
        <v>24</v>
      </c>
      <c r="H810" s="6">
        <f>IF(Таблица4[[#This Row],[Количество]]&lt;0,E810*F810*(-1),E810*F810)</f>
        <v>223157.04570998397</v>
      </c>
    </row>
    <row r="811" spans="1:8" x14ac:dyDescent="0.25">
      <c r="A811" s="6">
        <v>819</v>
      </c>
      <c r="B811" s="6" t="s">
        <v>8</v>
      </c>
      <c r="C811" s="7">
        <v>43618</v>
      </c>
      <c r="D811" s="6" t="s">
        <v>20</v>
      </c>
      <c r="E811" s="8">
        <v>54</v>
      </c>
      <c r="F811" s="9">
        <v>1643.7938973773885</v>
      </c>
      <c r="G811" s="6" t="s">
        <v>22</v>
      </c>
      <c r="H811" s="6">
        <f>IF(Таблица4[[#This Row],[Количество]]&lt;0,E811*F811*(-1),E811*F811)</f>
        <v>88764.87045837898</v>
      </c>
    </row>
    <row r="812" spans="1:8" x14ac:dyDescent="0.25">
      <c r="A812" s="6">
        <v>820</v>
      </c>
      <c r="B812" s="6" t="s">
        <v>11</v>
      </c>
      <c r="C812" s="7">
        <v>44307</v>
      </c>
      <c r="D812" s="6" t="s">
        <v>20</v>
      </c>
      <c r="E812" s="8">
        <v>-2</v>
      </c>
      <c r="F812" s="9">
        <v>-40.403635550982443</v>
      </c>
      <c r="G812" s="6" t="s">
        <v>24</v>
      </c>
      <c r="H812" s="6">
        <f>IF(Таблица4[[#This Row],[Количество]]&lt;0,E812*F812*(-1),E812*F812)</f>
        <v>-80.807271101964886</v>
      </c>
    </row>
    <row r="813" spans="1:8" x14ac:dyDescent="0.25">
      <c r="A813" s="6">
        <v>821</v>
      </c>
      <c r="B813" s="6" t="s">
        <v>15</v>
      </c>
      <c r="C813" s="7">
        <v>43728</v>
      </c>
      <c r="D813" s="6" t="s">
        <v>17</v>
      </c>
      <c r="E813" s="8">
        <v>83</v>
      </c>
      <c r="F813" s="9">
        <v>2501.6533632828241</v>
      </c>
      <c r="G813" s="6" t="s">
        <v>23</v>
      </c>
      <c r="H813" s="6">
        <f>IF(Таблица4[[#This Row],[Количество]]&lt;0,E813*F813*(-1),E813*F813)</f>
        <v>207637.22915247441</v>
      </c>
    </row>
    <row r="814" spans="1:8" x14ac:dyDescent="0.25">
      <c r="A814" s="6">
        <v>822</v>
      </c>
      <c r="B814" s="6" t="s">
        <v>9</v>
      </c>
      <c r="C814" s="7">
        <v>44483</v>
      </c>
      <c r="D814" s="6" t="s">
        <v>20</v>
      </c>
      <c r="E814" s="8">
        <v>2</v>
      </c>
      <c r="F814" s="9">
        <v>80.012184182764315</v>
      </c>
      <c r="G814" s="6" t="s">
        <v>23</v>
      </c>
      <c r="H814" s="6">
        <f>IF(Таблица4[[#This Row],[Количество]]&lt;0,E814*F814*(-1),E814*F814)</f>
        <v>160.02436836552863</v>
      </c>
    </row>
    <row r="815" spans="1:8" x14ac:dyDescent="0.25">
      <c r="A815" s="6">
        <v>823</v>
      </c>
      <c r="B815" s="6" t="s">
        <v>10</v>
      </c>
      <c r="C815" s="7">
        <v>43695</v>
      </c>
      <c r="D815" s="6" t="s">
        <v>16</v>
      </c>
      <c r="E815" s="8">
        <v>54</v>
      </c>
      <c r="F815" s="9">
        <v>1641.4962862314267</v>
      </c>
      <c r="G815" s="6" t="s">
        <v>24</v>
      </c>
      <c r="H815" s="6">
        <f>IF(Таблица4[[#This Row],[Количество]]&lt;0,E815*F815*(-1),E815*F815)</f>
        <v>88640.799456497043</v>
      </c>
    </row>
    <row r="816" spans="1:8" x14ac:dyDescent="0.25">
      <c r="A816" s="6">
        <v>824</v>
      </c>
      <c r="B816" s="6" t="s">
        <v>13</v>
      </c>
      <c r="C816" s="7">
        <v>43922</v>
      </c>
      <c r="D816" s="6" t="s">
        <v>17</v>
      </c>
      <c r="E816" s="8">
        <v>76</v>
      </c>
      <c r="F816" s="9">
        <v>2304.1943809745562</v>
      </c>
      <c r="G816" s="6" t="s">
        <v>21</v>
      </c>
      <c r="H816" s="6">
        <f>IF(Таблица4[[#This Row],[Количество]]&lt;0,E816*F816*(-1),E816*F816)</f>
        <v>175118.77295406628</v>
      </c>
    </row>
    <row r="817" spans="1:8" x14ac:dyDescent="0.25">
      <c r="A817" s="6">
        <v>825</v>
      </c>
      <c r="B817" s="6" t="s">
        <v>8</v>
      </c>
      <c r="C817" s="7">
        <v>44439</v>
      </c>
      <c r="D817" s="6" t="s">
        <v>16</v>
      </c>
      <c r="E817" s="8">
        <v>10</v>
      </c>
      <c r="F817" s="9">
        <v>322.50567590543545</v>
      </c>
      <c r="G817" s="6" t="s">
        <v>24</v>
      </c>
      <c r="H817" s="6">
        <f>IF(Таблица4[[#This Row],[Количество]]&lt;0,E817*F817*(-1),E817*F817)</f>
        <v>3225.0567590543546</v>
      </c>
    </row>
    <row r="818" spans="1:8" x14ac:dyDescent="0.25">
      <c r="A818" s="6">
        <v>826</v>
      </c>
      <c r="B818" s="6" t="s">
        <v>14</v>
      </c>
      <c r="C818" s="7">
        <v>43750</v>
      </c>
      <c r="D818" s="6" t="s">
        <v>17</v>
      </c>
      <c r="E818" s="8">
        <v>81</v>
      </c>
      <c r="F818" s="9">
        <v>2450.3936147229383</v>
      </c>
      <c r="G818" s="6" t="s">
        <v>23</v>
      </c>
      <c r="H818" s="6">
        <f>IF(Таблица4[[#This Row],[Количество]]&lt;0,E818*F818*(-1),E818*F818)</f>
        <v>198481.882792558</v>
      </c>
    </row>
    <row r="819" spans="1:8" x14ac:dyDescent="0.25">
      <c r="A819" s="6">
        <v>827</v>
      </c>
      <c r="B819" s="6" t="s">
        <v>14</v>
      </c>
      <c r="C819" s="7">
        <v>43728</v>
      </c>
      <c r="D819" s="6" t="s">
        <v>16</v>
      </c>
      <c r="E819" s="8">
        <v>83</v>
      </c>
      <c r="F819" s="9">
        <v>2511.4060708825255</v>
      </c>
      <c r="G819" s="6" t="s">
        <v>24</v>
      </c>
      <c r="H819" s="6">
        <f>IF(Таблица4[[#This Row],[Количество]]&lt;0,E819*F819*(-1),E819*F819)</f>
        <v>208446.7038832496</v>
      </c>
    </row>
    <row r="820" spans="1:8" x14ac:dyDescent="0.25">
      <c r="A820" s="6">
        <v>828</v>
      </c>
      <c r="B820" s="6" t="s">
        <v>15</v>
      </c>
      <c r="C820" s="7">
        <v>43772</v>
      </c>
      <c r="D820" s="6" t="s">
        <v>17</v>
      </c>
      <c r="E820" s="8">
        <v>6</v>
      </c>
      <c r="F820" s="9">
        <v>195.22370228620926</v>
      </c>
      <c r="G820" s="6" t="s">
        <v>22</v>
      </c>
      <c r="H820" s="6">
        <f>IF(Таблица4[[#This Row],[Количество]]&lt;0,E820*F820*(-1),E820*F820)</f>
        <v>1171.3422137172556</v>
      </c>
    </row>
    <row r="821" spans="1:8" x14ac:dyDescent="0.25">
      <c r="A821" s="6">
        <v>829</v>
      </c>
      <c r="B821" s="6" t="s">
        <v>10</v>
      </c>
      <c r="C821" s="7">
        <v>43783</v>
      </c>
      <c r="D821" s="6" t="s">
        <v>20</v>
      </c>
      <c r="E821" s="8">
        <v>77</v>
      </c>
      <c r="F821" s="9">
        <v>2331.5631874033515</v>
      </c>
      <c r="G821" s="6" t="s">
        <v>21</v>
      </c>
      <c r="H821" s="6">
        <f>IF(Таблица4[[#This Row],[Количество]]&lt;0,E821*F821*(-1),E821*F821)</f>
        <v>179530.36543005807</v>
      </c>
    </row>
    <row r="822" spans="1:8" x14ac:dyDescent="0.25">
      <c r="A822" s="6">
        <v>830</v>
      </c>
      <c r="B822" s="6" t="s">
        <v>14</v>
      </c>
      <c r="C822" s="7">
        <v>43552</v>
      </c>
      <c r="D822" s="6" t="s">
        <v>20</v>
      </c>
      <c r="E822" s="8">
        <v>41</v>
      </c>
      <c r="F822" s="9">
        <v>1252.8397193085664</v>
      </c>
      <c r="G822" s="6" t="s">
        <v>23</v>
      </c>
      <c r="H822" s="6">
        <f>IF(Таблица4[[#This Row],[Количество]]&lt;0,E822*F822*(-1),E822*F822)</f>
        <v>51366.428491651219</v>
      </c>
    </row>
    <row r="823" spans="1:8" x14ac:dyDescent="0.25">
      <c r="A823" s="6">
        <v>831</v>
      </c>
      <c r="B823" s="6" t="s">
        <v>7</v>
      </c>
      <c r="C823" s="7">
        <v>43805</v>
      </c>
      <c r="D823" s="6" t="s">
        <v>18</v>
      </c>
      <c r="E823" s="8">
        <v>80</v>
      </c>
      <c r="F823" s="9">
        <v>2417.0735878482178</v>
      </c>
      <c r="G823" s="6" t="s">
        <v>22</v>
      </c>
      <c r="H823" s="6">
        <f>IF(Таблица4[[#This Row],[Количество]]&lt;0,E823*F823*(-1),E823*F823)</f>
        <v>193365.88702785742</v>
      </c>
    </row>
    <row r="824" spans="1:8" x14ac:dyDescent="0.25">
      <c r="A824" s="6">
        <v>832</v>
      </c>
      <c r="B824" s="6" t="s">
        <v>15</v>
      </c>
      <c r="C824" s="7">
        <v>43607</v>
      </c>
      <c r="D824" s="6" t="s">
        <v>16</v>
      </c>
      <c r="E824" s="8">
        <v>20</v>
      </c>
      <c r="F824" s="9">
        <v>622.10097856811512</v>
      </c>
      <c r="G824" s="6" t="s">
        <v>21</v>
      </c>
      <c r="H824" s="6">
        <f>IF(Таблица4[[#This Row],[Количество]]&lt;0,E824*F824*(-1),E824*F824)</f>
        <v>12442.019571362303</v>
      </c>
    </row>
    <row r="825" spans="1:8" x14ac:dyDescent="0.25">
      <c r="A825" s="6">
        <v>833</v>
      </c>
      <c r="B825" s="6" t="s">
        <v>12</v>
      </c>
      <c r="C825" s="7">
        <v>43856</v>
      </c>
      <c r="D825" s="6" t="s">
        <v>16</v>
      </c>
      <c r="E825" s="8">
        <v>31</v>
      </c>
      <c r="F825" s="9">
        <v>953.27196648200925</v>
      </c>
      <c r="G825" s="6" t="s">
        <v>24</v>
      </c>
      <c r="H825" s="6">
        <f>IF(Таблица4[[#This Row],[Количество]]&lt;0,E825*F825*(-1),E825*F825)</f>
        <v>29551.430960942285</v>
      </c>
    </row>
    <row r="826" spans="1:8" x14ac:dyDescent="0.25">
      <c r="A826" s="6">
        <v>834</v>
      </c>
      <c r="B826" s="6" t="s">
        <v>13</v>
      </c>
      <c r="C826" s="7">
        <v>43475</v>
      </c>
      <c r="D826" s="6" t="s">
        <v>17</v>
      </c>
      <c r="E826" s="8">
        <v>34</v>
      </c>
      <c r="F826" s="9">
        <v>1038.9654308960344</v>
      </c>
      <c r="G826" s="6" t="s">
        <v>21</v>
      </c>
      <c r="H826" s="6">
        <f>IF(Таблица4[[#This Row],[Количество]]&lt;0,E826*F826*(-1),E826*F826)</f>
        <v>35324.824650465169</v>
      </c>
    </row>
    <row r="827" spans="1:8" x14ac:dyDescent="0.25">
      <c r="A827" s="6">
        <v>835</v>
      </c>
      <c r="B827" s="6" t="s">
        <v>7</v>
      </c>
      <c r="C827" s="7">
        <v>44439</v>
      </c>
      <c r="D827" s="6" t="s">
        <v>17</v>
      </c>
      <c r="E827" s="8">
        <v>2</v>
      </c>
      <c r="F827" s="9">
        <v>80.342514695562699</v>
      </c>
      <c r="G827" s="6" t="s">
        <v>23</v>
      </c>
      <c r="H827" s="6">
        <f>IF(Таблица4[[#This Row],[Количество]]&lt;0,E827*F827*(-1),E827*F827)</f>
        <v>160.6850293911254</v>
      </c>
    </row>
    <row r="828" spans="1:8" x14ac:dyDescent="0.25">
      <c r="A828" s="6">
        <v>836</v>
      </c>
      <c r="B828" s="6" t="s">
        <v>14</v>
      </c>
      <c r="C828" s="7">
        <v>43508</v>
      </c>
      <c r="D828" s="6" t="s">
        <v>17</v>
      </c>
      <c r="E828" s="8">
        <v>17</v>
      </c>
      <c r="F828" s="9">
        <v>533.31838418625375</v>
      </c>
      <c r="G828" s="6" t="s">
        <v>22</v>
      </c>
      <c r="H828" s="6">
        <f>IF(Таблица4[[#This Row],[Количество]]&lt;0,E828*F828*(-1),E828*F828)</f>
        <v>9066.4125311663138</v>
      </c>
    </row>
    <row r="829" spans="1:8" x14ac:dyDescent="0.25">
      <c r="A829" s="6">
        <v>837</v>
      </c>
      <c r="B829" s="6" t="s">
        <v>12</v>
      </c>
      <c r="C829" s="7">
        <v>43618</v>
      </c>
      <c r="D829" s="6" t="s">
        <v>16</v>
      </c>
      <c r="E829" s="8">
        <v>16</v>
      </c>
      <c r="F829" s="9">
        <v>503.10894482412994</v>
      </c>
      <c r="G829" s="6" t="s">
        <v>22</v>
      </c>
      <c r="H829" s="6">
        <f>IF(Таблица4[[#This Row],[Количество]]&lt;0,E829*F829*(-1),E829*F829)</f>
        <v>8049.743117186079</v>
      </c>
    </row>
    <row r="830" spans="1:8" x14ac:dyDescent="0.25">
      <c r="A830" s="6">
        <v>838</v>
      </c>
      <c r="B830" s="6" t="s">
        <v>11</v>
      </c>
      <c r="C830" s="7">
        <v>43530</v>
      </c>
      <c r="D830" s="6" t="s">
        <v>17</v>
      </c>
      <c r="E830" s="8">
        <v>54</v>
      </c>
      <c r="F830" s="9">
        <v>1637.0197903495184</v>
      </c>
      <c r="G830" s="6" t="s">
        <v>23</v>
      </c>
      <c r="H830" s="6">
        <f>IF(Таблица4[[#This Row],[Количество]]&lt;0,E830*F830*(-1),E830*F830)</f>
        <v>88399.068678873999</v>
      </c>
    </row>
    <row r="831" spans="1:8" x14ac:dyDescent="0.25">
      <c r="A831" s="6">
        <v>839</v>
      </c>
      <c r="B831" s="6" t="s">
        <v>15</v>
      </c>
      <c r="C831" s="7">
        <v>43878</v>
      </c>
      <c r="D831" s="6" t="s">
        <v>18</v>
      </c>
      <c r="E831" s="8">
        <v>-9</v>
      </c>
      <c r="F831" s="9">
        <v>-249.2199992705564</v>
      </c>
      <c r="G831" s="6" t="s">
        <v>21</v>
      </c>
      <c r="H831" s="6">
        <f>IF(Таблица4[[#This Row],[Количество]]&lt;0,E831*F831*(-1),E831*F831)</f>
        <v>-2242.9799934350076</v>
      </c>
    </row>
    <row r="832" spans="1:8" x14ac:dyDescent="0.25">
      <c r="A832" s="6">
        <v>840</v>
      </c>
      <c r="B832" s="6" t="s">
        <v>15</v>
      </c>
      <c r="C832" s="7">
        <v>43585</v>
      </c>
      <c r="D832" s="6" t="s">
        <v>16</v>
      </c>
      <c r="E832" s="8">
        <v>94</v>
      </c>
      <c r="F832" s="9">
        <v>2845.3575317756749</v>
      </c>
      <c r="G832" s="6" t="s">
        <v>23</v>
      </c>
      <c r="H832" s="6">
        <f>IF(Таблица4[[#This Row],[Количество]]&lt;0,E832*F832*(-1),E832*F832)</f>
        <v>267463.60798691347</v>
      </c>
    </row>
    <row r="833" spans="1:8" x14ac:dyDescent="0.25">
      <c r="A833" s="6">
        <v>841</v>
      </c>
      <c r="B833" s="6" t="s">
        <v>14</v>
      </c>
      <c r="C833" s="7">
        <v>44076</v>
      </c>
      <c r="D833" s="6" t="s">
        <v>17</v>
      </c>
      <c r="E833" s="8">
        <v>-3</v>
      </c>
      <c r="F833" s="9">
        <v>-74.497114042019007</v>
      </c>
      <c r="G833" s="6" t="s">
        <v>24</v>
      </c>
      <c r="H833" s="6">
        <f>IF(Таблица4[[#This Row],[Количество]]&lt;0,E833*F833*(-1),E833*F833)</f>
        <v>-223.49134212605702</v>
      </c>
    </row>
    <row r="834" spans="1:8" x14ac:dyDescent="0.25">
      <c r="A834" s="6">
        <v>842</v>
      </c>
      <c r="B834" s="6" t="s">
        <v>11</v>
      </c>
      <c r="C834" s="7">
        <v>44142</v>
      </c>
      <c r="D834" s="6" t="s">
        <v>20</v>
      </c>
      <c r="E834" s="8">
        <v>9</v>
      </c>
      <c r="F834" s="9">
        <v>288.30809944248563</v>
      </c>
      <c r="G834" s="6" t="s">
        <v>23</v>
      </c>
      <c r="H834" s="6">
        <f>IF(Таблица4[[#This Row],[Количество]]&lt;0,E834*F834*(-1),E834*F834)</f>
        <v>2594.7728949823704</v>
      </c>
    </row>
    <row r="835" spans="1:8" x14ac:dyDescent="0.25">
      <c r="A835" s="6">
        <v>843</v>
      </c>
      <c r="B835" s="6" t="s">
        <v>13</v>
      </c>
      <c r="C835" s="7">
        <v>43911</v>
      </c>
      <c r="D835" s="6" t="s">
        <v>17</v>
      </c>
      <c r="E835" s="8">
        <v>25</v>
      </c>
      <c r="F835" s="9">
        <v>771.08203405128643</v>
      </c>
      <c r="G835" s="6" t="s">
        <v>21</v>
      </c>
      <c r="H835" s="6">
        <f>IF(Таблица4[[#This Row],[Количество]]&lt;0,E835*F835*(-1),E835*F835)</f>
        <v>19277.050851282162</v>
      </c>
    </row>
    <row r="836" spans="1:8" x14ac:dyDescent="0.25">
      <c r="A836" s="6">
        <v>844</v>
      </c>
      <c r="B836" s="6" t="s">
        <v>7</v>
      </c>
      <c r="C836" s="7">
        <v>43761</v>
      </c>
      <c r="D836" s="6" t="s">
        <v>18</v>
      </c>
      <c r="E836" s="8">
        <v>29</v>
      </c>
      <c r="F836" s="9">
        <v>893.10545900397301</v>
      </c>
      <c r="G836" s="6" t="s">
        <v>22</v>
      </c>
      <c r="H836" s="6">
        <f>IF(Таблица4[[#This Row],[Количество]]&lt;0,E836*F836*(-1),E836*F836)</f>
        <v>25900.058311115215</v>
      </c>
    </row>
    <row r="837" spans="1:8" x14ac:dyDescent="0.25">
      <c r="A837" s="6">
        <v>845</v>
      </c>
      <c r="B837" s="6" t="s">
        <v>9</v>
      </c>
      <c r="C837" s="7">
        <v>44065</v>
      </c>
      <c r="D837" s="6" t="s">
        <v>16</v>
      </c>
      <c r="E837" s="8">
        <v>37</v>
      </c>
      <c r="F837" s="9">
        <v>1132.1323460768003</v>
      </c>
      <c r="G837" s="6" t="s">
        <v>21</v>
      </c>
      <c r="H837" s="6">
        <f>IF(Таблица4[[#This Row],[Количество]]&lt;0,E837*F837*(-1),E837*F837)</f>
        <v>41888.896804841614</v>
      </c>
    </row>
    <row r="838" spans="1:8" x14ac:dyDescent="0.25">
      <c r="A838" s="6">
        <v>846</v>
      </c>
      <c r="B838" s="6" t="s">
        <v>15</v>
      </c>
      <c r="C838" s="7">
        <v>44373</v>
      </c>
      <c r="D838" s="6" t="s">
        <v>17</v>
      </c>
      <c r="E838" s="8">
        <v>19</v>
      </c>
      <c r="F838" s="9">
        <v>590.0376047592506</v>
      </c>
      <c r="G838" s="6" t="s">
        <v>23</v>
      </c>
      <c r="H838" s="6">
        <f>IF(Таблица4[[#This Row],[Количество]]&lt;0,E838*F838*(-1),E838*F838)</f>
        <v>11210.714490425762</v>
      </c>
    </row>
    <row r="839" spans="1:8" x14ac:dyDescent="0.25">
      <c r="A839" s="6">
        <v>847</v>
      </c>
      <c r="B839" s="6" t="s">
        <v>11</v>
      </c>
      <c r="C839" s="7">
        <v>43933</v>
      </c>
      <c r="D839" s="6" t="s">
        <v>18</v>
      </c>
      <c r="E839" s="8">
        <v>28</v>
      </c>
      <c r="F839" s="9">
        <v>860.45185105591236</v>
      </c>
      <c r="G839" s="6" t="s">
        <v>24</v>
      </c>
      <c r="H839" s="6">
        <f>IF(Таблица4[[#This Row],[Количество]]&lt;0,E839*F839*(-1),E839*F839)</f>
        <v>24092.651829565548</v>
      </c>
    </row>
    <row r="840" spans="1:8" x14ac:dyDescent="0.25">
      <c r="A840" s="6">
        <v>848</v>
      </c>
      <c r="B840" s="6" t="s">
        <v>14</v>
      </c>
      <c r="C840" s="7">
        <v>43988</v>
      </c>
      <c r="D840" s="6" t="s">
        <v>16</v>
      </c>
      <c r="E840" s="8">
        <v>18</v>
      </c>
      <c r="F840" s="9">
        <v>558.5854947961617</v>
      </c>
      <c r="G840" s="6" t="s">
        <v>23</v>
      </c>
      <c r="H840" s="6">
        <f>IF(Таблица4[[#This Row],[Количество]]&lt;0,E840*F840*(-1),E840*F840)</f>
        <v>10054.53890633091</v>
      </c>
    </row>
    <row r="841" spans="1:8" x14ac:dyDescent="0.25">
      <c r="A841" s="6">
        <v>849</v>
      </c>
      <c r="B841" s="6" t="s">
        <v>7</v>
      </c>
      <c r="C841" s="7">
        <v>43618</v>
      </c>
      <c r="D841" s="6" t="s">
        <v>19</v>
      </c>
      <c r="E841" s="8">
        <v>84</v>
      </c>
      <c r="F841" s="9">
        <v>2540.4302513210773</v>
      </c>
      <c r="G841" s="6" t="s">
        <v>22</v>
      </c>
      <c r="H841" s="6">
        <f>IF(Таблица4[[#This Row],[Количество]]&lt;0,E841*F841*(-1),E841*F841)</f>
        <v>213396.14111097049</v>
      </c>
    </row>
    <row r="842" spans="1:8" x14ac:dyDescent="0.25">
      <c r="A842" s="6">
        <v>850</v>
      </c>
      <c r="B842" s="6" t="s">
        <v>12</v>
      </c>
      <c r="C842" s="7">
        <v>44120</v>
      </c>
      <c r="D842" s="6" t="s">
        <v>17</v>
      </c>
      <c r="E842" s="8">
        <v>79</v>
      </c>
      <c r="F842" s="9">
        <v>2388.2743961542424</v>
      </c>
      <c r="G842" s="6" t="s">
        <v>23</v>
      </c>
      <c r="H842" s="6">
        <f>IF(Таблица4[[#This Row],[Количество]]&lt;0,E842*F842*(-1),E842*F842)</f>
        <v>188673.67729618514</v>
      </c>
    </row>
    <row r="843" spans="1:8" x14ac:dyDescent="0.25">
      <c r="A843" s="6">
        <v>851</v>
      </c>
      <c r="B843" s="6" t="s">
        <v>9</v>
      </c>
      <c r="C843" s="7">
        <v>44142</v>
      </c>
      <c r="D843" s="6" t="s">
        <v>17</v>
      </c>
      <c r="E843" s="8">
        <v>31</v>
      </c>
      <c r="F843" s="9">
        <v>949.72961203791044</v>
      </c>
      <c r="G843" s="6" t="s">
        <v>24</v>
      </c>
      <c r="H843" s="6">
        <f>IF(Таблица4[[#This Row],[Количество]]&lt;0,E843*F843*(-1),E843*F843)</f>
        <v>29441.617973175224</v>
      </c>
    </row>
    <row r="844" spans="1:8" x14ac:dyDescent="0.25">
      <c r="A844" s="6">
        <v>852</v>
      </c>
      <c r="B844" s="6" t="s">
        <v>14</v>
      </c>
      <c r="C844" s="7">
        <v>43673</v>
      </c>
      <c r="D844" s="6" t="s">
        <v>19</v>
      </c>
      <c r="E844" s="8">
        <v>34</v>
      </c>
      <c r="F844" s="9">
        <v>1033.9863614232333</v>
      </c>
      <c r="G844" s="6" t="s">
        <v>21</v>
      </c>
      <c r="H844" s="6">
        <f>IF(Таблица4[[#This Row],[Количество]]&lt;0,E844*F844*(-1),E844*F844)</f>
        <v>35155.536288389936</v>
      </c>
    </row>
    <row r="845" spans="1:8" x14ac:dyDescent="0.25">
      <c r="A845" s="6">
        <v>853</v>
      </c>
      <c r="B845" s="6" t="s">
        <v>9</v>
      </c>
      <c r="C845" s="7">
        <v>44516</v>
      </c>
      <c r="D845" s="6" t="s">
        <v>20</v>
      </c>
      <c r="E845" s="8">
        <v>66</v>
      </c>
      <c r="F845" s="9">
        <v>2012.5536797949458</v>
      </c>
      <c r="G845" s="6" t="s">
        <v>22</v>
      </c>
      <c r="H845" s="6">
        <f>IF(Таблица4[[#This Row],[Количество]]&lt;0,E845*F845*(-1),E845*F845)</f>
        <v>132828.54286646642</v>
      </c>
    </row>
    <row r="846" spans="1:8" x14ac:dyDescent="0.25">
      <c r="A846" s="6">
        <v>854</v>
      </c>
      <c r="B846" s="6" t="s">
        <v>12</v>
      </c>
      <c r="C846" s="7">
        <v>43607</v>
      </c>
      <c r="D846" s="6" t="s">
        <v>20</v>
      </c>
      <c r="E846" s="8">
        <v>44</v>
      </c>
      <c r="F846" s="9">
        <v>1344.4985862590834</v>
      </c>
      <c r="G846" s="6" t="s">
        <v>21</v>
      </c>
      <c r="H846" s="6">
        <f>IF(Таблица4[[#This Row],[Количество]]&lt;0,E846*F846*(-1),E846*F846)</f>
        <v>59157.937795399666</v>
      </c>
    </row>
    <row r="847" spans="1:8" x14ac:dyDescent="0.25">
      <c r="A847" s="6">
        <v>855</v>
      </c>
      <c r="B847" s="6" t="s">
        <v>8</v>
      </c>
      <c r="C847" s="7">
        <v>44219</v>
      </c>
      <c r="D847" s="6" t="s">
        <v>16</v>
      </c>
      <c r="E847" s="8">
        <v>94</v>
      </c>
      <c r="F847" s="9">
        <v>2844.1944495958915</v>
      </c>
      <c r="G847" s="6" t="s">
        <v>22</v>
      </c>
      <c r="H847" s="6">
        <f>IF(Таблица4[[#This Row],[Количество]]&lt;0,E847*F847*(-1),E847*F847)</f>
        <v>267354.2782620138</v>
      </c>
    </row>
    <row r="848" spans="1:8" x14ac:dyDescent="0.25">
      <c r="A848" s="6">
        <v>856</v>
      </c>
      <c r="B848" s="6" t="s">
        <v>10</v>
      </c>
      <c r="C848" s="7">
        <v>43933</v>
      </c>
      <c r="D848" s="6" t="s">
        <v>17</v>
      </c>
      <c r="E848" s="8">
        <v>11</v>
      </c>
      <c r="F848" s="9">
        <v>352.9986068981737</v>
      </c>
      <c r="G848" s="6" t="s">
        <v>21</v>
      </c>
      <c r="H848" s="6">
        <f>IF(Таблица4[[#This Row],[Количество]]&lt;0,E848*F848*(-1),E848*F848)</f>
        <v>3882.9846758799108</v>
      </c>
    </row>
    <row r="849" spans="1:8" x14ac:dyDescent="0.25">
      <c r="A849" s="6">
        <v>857</v>
      </c>
      <c r="B849" s="6" t="s">
        <v>13</v>
      </c>
      <c r="C849" s="7">
        <v>44065</v>
      </c>
      <c r="D849" s="6" t="s">
        <v>18</v>
      </c>
      <c r="E849" s="8">
        <v>74</v>
      </c>
      <c r="F849" s="9">
        <v>2239.7457991298866</v>
      </c>
      <c r="G849" s="6" t="s">
        <v>21</v>
      </c>
      <c r="H849" s="6">
        <f>IF(Таблица4[[#This Row],[Количество]]&lt;0,E849*F849*(-1),E849*F849)</f>
        <v>165741.18913561161</v>
      </c>
    </row>
    <row r="850" spans="1:8" x14ac:dyDescent="0.25">
      <c r="A850" s="6">
        <v>858</v>
      </c>
      <c r="B850" s="6" t="s">
        <v>14</v>
      </c>
      <c r="C850" s="7">
        <v>43805</v>
      </c>
      <c r="D850" s="6" t="s">
        <v>20</v>
      </c>
      <c r="E850" s="8">
        <v>28</v>
      </c>
      <c r="F850" s="9">
        <v>864.85564911199845</v>
      </c>
      <c r="G850" s="6" t="s">
        <v>23</v>
      </c>
      <c r="H850" s="6">
        <f>IF(Таблица4[[#This Row],[Количество]]&lt;0,E850*F850*(-1),E850*F850)</f>
        <v>24215.958175135958</v>
      </c>
    </row>
    <row r="851" spans="1:8" x14ac:dyDescent="0.25">
      <c r="A851" s="6">
        <v>859</v>
      </c>
      <c r="B851" s="6" t="s">
        <v>11</v>
      </c>
      <c r="C851" s="7">
        <v>44351</v>
      </c>
      <c r="D851" s="6" t="s">
        <v>18</v>
      </c>
      <c r="E851" s="8">
        <v>40</v>
      </c>
      <c r="F851" s="9">
        <v>1219.2180749554807</v>
      </c>
      <c r="G851" s="6" t="s">
        <v>23</v>
      </c>
      <c r="H851" s="6">
        <f>IF(Таблица4[[#This Row],[Количество]]&lt;0,E851*F851*(-1),E851*F851)</f>
        <v>48768.722998219229</v>
      </c>
    </row>
    <row r="852" spans="1:8" x14ac:dyDescent="0.25">
      <c r="A852" s="6">
        <v>860</v>
      </c>
      <c r="B852" s="6" t="s">
        <v>11</v>
      </c>
      <c r="C852" s="7">
        <v>43867</v>
      </c>
      <c r="D852" s="6" t="s">
        <v>18</v>
      </c>
      <c r="E852" s="8">
        <v>34</v>
      </c>
      <c r="F852" s="9">
        <v>1041.6891538714531</v>
      </c>
      <c r="G852" s="6" t="s">
        <v>22</v>
      </c>
      <c r="H852" s="6">
        <f>IF(Таблица4[[#This Row],[Количество]]&lt;0,E852*F852*(-1),E852*F852)</f>
        <v>35417.431231629402</v>
      </c>
    </row>
    <row r="853" spans="1:8" x14ac:dyDescent="0.25">
      <c r="A853" s="6">
        <v>861</v>
      </c>
      <c r="B853" s="6" t="s">
        <v>8</v>
      </c>
      <c r="C853" s="7">
        <v>44450</v>
      </c>
      <c r="D853" s="6" t="s">
        <v>16</v>
      </c>
      <c r="E853" s="8">
        <v>38</v>
      </c>
      <c r="F853" s="9">
        <v>1158.5180148886141</v>
      </c>
      <c r="G853" s="6" t="s">
        <v>22</v>
      </c>
      <c r="H853" s="6">
        <f>IF(Таблица4[[#This Row],[Количество]]&lt;0,E853*F853*(-1),E853*F853)</f>
        <v>44023.684565767333</v>
      </c>
    </row>
    <row r="854" spans="1:8" x14ac:dyDescent="0.25">
      <c r="A854" s="6">
        <v>862</v>
      </c>
      <c r="B854" s="6" t="s">
        <v>13</v>
      </c>
      <c r="C854" s="7">
        <v>44362</v>
      </c>
      <c r="D854" s="6" t="s">
        <v>20</v>
      </c>
      <c r="E854" s="8">
        <v>69</v>
      </c>
      <c r="F854" s="9">
        <v>2091.4336391515394</v>
      </c>
      <c r="G854" s="6" t="s">
        <v>24</v>
      </c>
      <c r="H854" s="6">
        <f>IF(Таблица4[[#This Row],[Количество]]&lt;0,E854*F854*(-1),E854*F854)</f>
        <v>144308.92110145622</v>
      </c>
    </row>
    <row r="855" spans="1:8" x14ac:dyDescent="0.25">
      <c r="A855" s="6">
        <v>863</v>
      </c>
      <c r="B855" s="6" t="s">
        <v>7</v>
      </c>
      <c r="C855" s="7">
        <v>44428</v>
      </c>
      <c r="D855" s="6" t="s">
        <v>16</v>
      </c>
      <c r="E855" s="8">
        <v>34</v>
      </c>
      <c r="F855" s="9">
        <v>1039.7058317140277</v>
      </c>
      <c r="G855" s="6" t="s">
        <v>24</v>
      </c>
      <c r="H855" s="6">
        <f>IF(Таблица4[[#This Row],[Количество]]&lt;0,E855*F855*(-1),E855*F855)</f>
        <v>35349.998278276944</v>
      </c>
    </row>
    <row r="856" spans="1:8" x14ac:dyDescent="0.25">
      <c r="A856" s="6">
        <v>864</v>
      </c>
      <c r="B856" s="6" t="s">
        <v>8</v>
      </c>
      <c r="C856" s="7">
        <v>44417</v>
      </c>
      <c r="D856" s="6" t="s">
        <v>20</v>
      </c>
      <c r="E856" s="8">
        <v>29</v>
      </c>
      <c r="F856" s="9">
        <v>893.83943739445863</v>
      </c>
      <c r="G856" s="6" t="s">
        <v>24</v>
      </c>
      <c r="H856" s="6">
        <f>IF(Таблица4[[#This Row],[Количество]]&lt;0,E856*F856*(-1),E856*F856)</f>
        <v>25921.3436844393</v>
      </c>
    </row>
    <row r="857" spans="1:8" x14ac:dyDescent="0.25">
      <c r="A857" s="6">
        <v>865</v>
      </c>
      <c r="B857" s="6" t="s">
        <v>10</v>
      </c>
      <c r="C857" s="7">
        <v>43878</v>
      </c>
      <c r="D857" s="6" t="s">
        <v>17</v>
      </c>
      <c r="E857" s="8">
        <v>-10</v>
      </c>
      <c r="F857" s="9">
        <v>-277.24939048319345</v>
      </c>
      <c r="G857" s="6" t="s">
        <v>24</v>
      </c>
      <c r="H857" s="6">
        <f>IF(Таблица4[[#This Row],[Количество]]&lt;0,E857*F857*(-1),E857*F857)</f>
        <v>-2772.4939048319347</v>
      </c>
    </row>
    <row r="858" spans="1:8" x14ac:dyDescent="0.25">
      <c r="A858" s="6">
        <v>866</v>
      </c>
      <c r="B858" s="6" t="s">
        <v>9</v>
      </c>
      <c r="C858" s="7">
        <v>44131</v>
      </c>
      <c r="D858" s="6" t="s">
        <v>19</v>
      </c>
      <c r="E858" s="8">
        <v>42</v>
      </c>
      <c r="F858" s="9">
        <v>1284.2870398782102</v>
      </c>
      <c r="G858" s="6" t="s">
        <v>24</v>
      </c>
      <c r="H858" s="6">
        <f>IF(Таблица4[[#This Row],[Количество]]&lt;0,E858*F858*(-1),E858*F858)</f>
        <v>53940.055674884825</v>
      </c>
    </row>
    <row r="859" spans="1:8" x14ac:dyDescent="0.25">
      <c r="A859" s="6">
        <v>867</v>
      </c>
      <c r="B859" s="6" t="s">
        <v>15</v>
      </c>
      <c r="C859" s="7">
        <v>43541</v>
      </c>
      <c r="D859" s="6" t="s">
        <v>20</v>
      </c>
      <c r="E859" s="8">
        <v>58</v>
      </c>
      <c r="F859" s="9">
        <v>1759.7423505292563</v>
      </c>
      <c r="G859" s="6" t="s">
        <v>23</v>
      </c>
      <c r="H859" s="6">
        <f>IF(Таблица4[[#This Row],[Количество]]&lt;0,E859*F859*(-1),E859*F859)</f>
        <v>102065.05633069687</v>
      </c>
    </row>
    <row r="860" spans="1:8" x14ac:dyDescent="0.25">
      <c r="A860" s="6">
        <v>868</v>
      </c>
      <c r="B860" s="6" t="s">
        <v>12</v>
      </c>
      <c r="C860" s="7">
        <v>43900</v>
      </c>
      <c r="D860" s="6" t="s">
        <v>17</v>
      </c>
      <c r="E860" s="8">
        <v>27</v>
      </c>
      <c r="F860" s="9">
        <v>830.16650139933927</v>
      </c>
      <c r="G860" s="6" t="s">
        <v>24</v>
      </c>
      <c r="H860" s="6">
        <f>IF(Таблица4[[#This Row],[Количество]]&lt;0,E860*F860*(-1),E860*F860)</f>
        <v>22414.495537782161</v>
      </c>
    </row>
    <row r="861" spans="1:8" x14ac:dyDescent="0.25">
      <c r="A861" s="6">
        <v>869</v>
      </c>
      <c r="B861" s="6" t="s">
        <v>9</v>
      </c>
      <c r="C861" s="7">
        <v>43651</v>
      </c>
      <c r="D861" s="6" t="s">
        <v>16</v>
      </c>
      <c r="E861" s="8">
        <v>47</v>
      </c>
      <c r="F861" s="9">
        <v>1432.7420366457709</v>
      </c>
      <c r="G861" s="6" t="s">
        <v>21</v>
      </c>
      <c r="H861" s="6">
        <f>IF(Таблица4[[#This Row],[Количество]]&lt;0,E861*F861*(-1),E861*F861)</f>
        <v>67338.875722351237</v>
      </c>
    </row>
    <row r="862" spans="1:8" x14ac:dyDescent="0.25">
      <c r="A862" s="6">
        <v>870</v>
      </c>
      <c r="B862" s="6" t="s">
        <v>12</v>
      </c>
      <c r="C862" s="7">
        <v>43867</v>
      </c>
      <c r="D862" s="6" t="s">
        <v>17</v>
      </c>
      <c r="E862" s="8">
        <v>29</v>
      </c>
      <c r="F862" s="9">
        <v>886.96716331090727</v>
      </c>
      <c r="G862" s="6" t="s">
        <v>22</v>
      </c>
      <c r="H862" s="6">
        <f>IF(Таблица4[[#This Row],[Количество]]&lt;0,E862*F862*(-1),E862*F862)</f>
        <v>25722.047736016309</v>
      </c>
    </row>
    <row r="863" spans="1:8" x14ac:dyDescent="0.25">
      <c r="A863" s="6">
        <v>871</v>
      </c>
      <c r="B863" s="6" t="s">
        <v>9</v>
      </c>
      <c r="C863" s="7">
        <v>43596</v>
      </c>
      <c r="D863" s="6" t="s">
        <v>20</v>
      </c>
      <c r="E863" s="8">
        <v>28</v>
      </c>
      <c r="F863" s="9">
        <v>862.26420950611282</v>
      </c>
      <c r="G863" s="6" t="s">
        <v>22</v>
      </c>
      <c r="H863" s="6">
        <f>IF(Таблица4[[#This Row],[Количество]]&lt;0,E863*F863*(-1),E863*F863)</f>
        <v>24143.397866171159</v>
      </c>
    </row>
    <row r="864" spans="1:8" x14ac:dyDescent="0.25">
      <c r="A864" s="6">
        <v>872</v>
      </c>
      <c r="B864" s="6" t="s">
        <v>8</v>
      </c>
      <c r="C864" s="7">
        <v>43728</v>
      </c>
      <c r="D864" s="6" t="s">
        <v>16</v>
      </c>
      <c r="E864" s="8">
        <v>79</v>
      </c>
      <c r="F864" s="9">
        <v>2390.5774059830442</v>
      </c>
      <c r="G864" s="6" t="s">
        <v>22</v>
      </c>
      <c r="H864" s="6">
        <f>IF(Таблица4[[#This Row],[Количество]]&lt;0,E864*F864*(-1),E864*F864)</f>
        <v>188855.6150726605</v>
      </c>
    </row>
    <row r="865" spans="1:8" x14ac:dyDescent="0.25">
      <c r="A865" s="6">
        <v>873</v>
      </c>
      <c r="B865" s="6" t="s">
        <v>7</v>
      </c>
      <c r="C865" s="7">
        <v>44142</v>
      </c>
      <c r="D865" s="6" t="s">
        <v>16</v>
      </c>
      <c r="E865" s="8">
        <v>41</v>
      </c>
      <c r="F865" s="9">
        <v>1248.1786407447923</v>
      </c>
      <c r="G865" s="6" t="s">
        <v>21</v>
      </c>
      <c r="H865" s="6">
        <f>IF(Таблица4[[#This Row],[Количество]]&lt;0,E865*F865*(-1),E865*F865)</f>
        <v>51175.324270536483</v>
      </c>
    </row>
    <row r="866" spans="1:8" x14ac:dyDescent="0.25">
      <c r="A866" s="6">
        <v>874</v>
      </c>
      <c r="B866" s="6" t="s">
        <v>12</v>
      </c>
      <c r="C866" s="7">
        <v>44384</v>
      </c>
      <c r="D866" s="6" t="s">
        <v>19</v>
      </c>
      <c r="E866" s="8">
        <v>57</v>
      </c>
      <c r="F866" s="9">
        <v>1729.6188521453885</v>
      </c>
      <c r="G866" s="6" t="s">
        <v>24</v>
      </c>
      <c r="H866" s="6">
        <f>IF(Таблица4[[#This Row],[Количество]]&lt;0,E866*F866*(-1),E866*F866)</f>
        <v>98588.274572287148</v>
      </c>
    </row>
    <row r="867" spans="1:8" x14ac:dyDescent="0.25">
      <c r="A867" s="6">
        <v>875</v>
      </c>
      <c r="B867" s="6" t="s">
        <v>9</v>
      </c>
      <c r="C867" s="7">
        <v>43662</v>
      </c>
      <c r="D867" s="6" t="s">
        <v>18</v>
      </c>
      <c r="E867" s="8">
        <v>45</v>
      </c>
      <c r="F867" s="9">
        <v>1376.2002289021941</v>
      </c>
      <c r="G867" s="6" t="s">
        <v>23</v>
      </c>
      <c r="H867" s="6">
        <f>IF(Таблица4[[#This Row],[Количество]]&lt;0,E867*F867*(-1),E867*F867)</f>
        <v>61929.010300598733</v>
      </c>
    </row>
    <row r="868" spans="1:8" x14ac:dyDescent="0.25">
      <c r="A868" s="6">
        <v>876</v>
      </c>
      <c r="B868" s="6" t="s">
        <v>14</v>
      </c>
      <c r="C868" s="7">
        <v>43541</v>
      </c>
      <c r="D868" s="6" t="s">
        <v>20</v>
      </c>
      <c r="E868" s="8">
        <v>91</v>
      </c>
      <c r="F868" s="9">
        <v>2749.1230216083113</v>
      </c>
      <c r="G868" s="6" t="s">
        <v>23</v>
      </c>
      <c r="H868" s="6">
        <f>IF(Таблица4[[#This Row],[Количество]]&lt;0,E868*F868*(-1),E868*F868)</f>
        <v>250170.19496635633</v>
      </c>
    </row>
    <row r="869" spans="1:8" x14ac:dyDescent="0.25">
      <c r="A869" s="6">
        <v>877</v>
      </c>
      <c r="B869" s="6" t="s">
        <v>12</v>
      </c>
      <c r="C869" s="7">
        <v>44219</v>
      </c>
      <c r="D869" s="6" t="s">
        <v>20</v>
      </c>
      <c r="E869" s="8">
        <v>49</v>
      </c>
      <c r="F869" s="9">
        <v>1490.4131306617498</v>
      </c>
      <c r="G869" s="6" t="s">
        <v>23</v>
      </c>
      <c r="H869" s="6">
        <f>IF(Таблица4[[#This Row],[Количество]]&lt;0,E869*F869*(-1),E869*F869)</f>
        <v>73030.243402425738</v>
      </c>
    </row>
    <row r="870" spans="1:8" x14ac:dyDescent="0.25">
      <c r="A870" s="6">
        <v>878</v>
      </c>
      <c r="B870" s="6" t="s">
        <v>8</v>
      </c>
      <c r="C870" s="7">
        <v>44098</v>
      </c>
      <c r="D870" s="6" t="s">
        <v>18</v>
      </c>
      <c r="E870" s="8">
        <v>68</v>
      </c>
      <c r="F870" s="9">
        <v>2061.6097800045318</v>
      </c>
      <c r="G870" s="6" t="s">
        <v>23</v>
      </c>
      <c r="H870" s="6">
        <f>IF(Таблица4[[#This Row],[Количество]]&lt;0,E870*F870*(-1),E870*F870)</f>
        <v>140189.46504030816</v>
      </c>
    </row>
    <row r="871" spans="1:8" x14ac:dyDescent="0.25">
      <c r="A871" s="6">
        <v>879</v>
      </c>
      <c r="B871" s="6" t="s">
        <v>10</v>
      </c>
      <c r="C871" s="7">
        <v>44241</v>
      </c>
      <c r="D871" s="6" t="s">
        <v>19</v>
      </c>
      <c r="E871" s="8">
        <v>38</v>
      </c>
      <c r="F871" s="9">
        <v>1166.4480895861564</v>
      </c>
      <c r="G871" s="6" t="s">
        <v>23</v>
      </c>
      <c r="H871" s="6">
        <f>IF(Таблица4[[#This Row],[Количество]]&lt;0,E871*F871*(-1),E871*F871)</f>
        <v>44325.02740427394</v>
      </c>
    </row>
    <row r="872" spans="1:8" x14ac:dyDescent="0.25">
      <c r="A872" s="6">
        <v>880</v>
      </c>
      <c r="B872" s="6" t="s">
        <v>7</v>
      </c>
      <c r="C872" s="7">
        <v>43728</v>
      </c>
      <c r="D872" s="6" t="s">
        <v>17</v>
      </c>
      <c r="E872" s="8">
        <v>4</v>
      </c>
      <c r="F872" s="9">
        <v>152.05643253032667</v>
      </c>
      <c r="G872" s="6" t="s">
        <v>22</v>
      </c>
      <c r="H872" s="6">
        <f>IF(Таблица4[[#This Row],[Количество]]&lt;0,E872*F872*(-1),E872*F872)</f>
        <v>608.2257301213067</v>
      </c>
    </row>
    <row r="873" spans="1:8" x14ac:dyDescent="0.25">
      <c r="A873" s="6">
        <v>881</v>
      </c>
      <c r="B873" s="6" t="s">
        <v>12</v>
      </c>
      <c r="C873" s="7">
        <v>44296</v>
      </c>
      <c r="D873" s="6" t="s">
        <v>20</v>
      </c>
      <c r="E873" s="8">
        <v>45</v>
      </c>
      <c r="F873" s="9">
        <v>1370.5484034063695</v>
      </c>
      <c r="G873" s="6" t="s">
        <v>21</v>
      </c>
      <c r="H873" s="6">
        <f>IF(Таблица4[[#This Row],[Количество]]&lt;0,E873*F873*(-1),E873*F873)</f>
        <v>61674.67815328663</v>
      </c>
    </row>
    <row r="874" spans="1:8" x14ac:dyDescent="0.25">
      <c r="A874" s="6">
        <v>882</v>
      </c>
      <c r="B874" s="6" t="s">
        <v>11</v>
      </c>
      <c r="C874" s="7">
        <v>44175</v>
      </c>
      <c r="D874" s="6" t="s">
        <v>20</v>
      </c>
      <c r="E874" s="8">
        <v>85</v>
      </c>
      <c r="F874" s="9">
        <v>2566.581063828105</v>
      </c>
      <c r="G874" s="6" t="s">
        <v>24</v>
      </c>
      <c r="H874" s="6">
        <f>IF(Таблица4[[#This Row],[Количество]]&lt;0,E874*F874*(-1),E874*F874)</f>
        <v>218159.39042538893</v>
      </c>
    </row>
    <row r="875" spans="1:8" x14ac:dyDescent="0.25">
      <c r="A875" s="6">
        <v>883</v>
      </c>
      <c r="B875" s="6" t="s">
        <v>12</v>
      </c>
      <c r="C875" s="7">
        <v>44384</v>
      </c>
      <c r="D875" s="6" t="s">
        <v>19</v>
      </c>
      <c r="E875" s="8">
        <v>57</v>
      </c>
      <c r="F875" s="9">
        <v>1730.5666995199585</v>
      </c>
      <c r="G875" s="6" t="s">
        <v>24</v>
      </c>
      <c r="H875" s="6">
        <f>IF(Таблица4[[#This Row],[Количество]]&lt;0,E875*F875*(-1),E875*F875)</f>
        <v>98642.301872637632</v>
      </c>
    </row>
    <row r="876" spans="1:8" x14ac:dyDescent="0.25">
      <c r="A876" s="6">
        <v>884</v>
      </c>
      <c r="B876" s="6" t="s">
        <v>15</v>
      </c>
      <c r="C876" s="7">
        <v>44516</v>
      </c>
      <c r="D876" s="6" t="s">
        <v>20</v>
      </c>
      <c r="E876" s="8">
        <v>-3</v>
      </c>
      <c r="F876" s="9">
        <v>-63.637861287644043</v>
      </c>
      <c r="G876" s="6" t="s">
        <v>21</v>
      </c>
      <c r="H876" s="6">
        <f>IF(Таблица4[[#This Row],[Количество]]&lt;0,E876*F876*(-1),E876*F876)</f>
        <v>-190.91358386293211</v>
      </c>
    </row>
    <row r="877" spans="1:8" x14ac:dyDescent="0.25">
      <c r="A877" s="6">
        <v>885</v>
      </c>
      <c r="B877" s="6" t="s">
        <v>9</v>
      </c>
      <c r="C877" s="7">
        <v>43684</v>
      </c>
      <c r="D877" s="6" t="s">
        <v>17</v>
      </c>
      <c r="E877" s="8">
        <v>-9</v>
      </c>
      <c r="F877" s="9">
        <v>-248.58670230760345</v>
      </c>
      <c r="G877" s="6" t="s">
        <v>24</v>
      </c>
      <c r="H877" s="6">
        <f>IF(Таблица4[[#This Row],[Количество]]&lt;0,E877*F877*(-1),E877*F877)</f>
        <v>-2237.280320768431</v>
      </c>
    </row>
    <row r="878" spans="1:8" x14ac:dyDescent="0.25">
      <c r="A878" s="6">
        <v>886</v>
      </c>
      <c r="B878" s="6" t="s">
        <v>15</v>
      </c>
      <c r="C878" s="7">
        <v>43944</v>
      </c>
      <c r="D878" s="6" t="s">
        <v>16</v>
      </c>
      <c r="E878" s="8">
        <v>86</v>
      </c>
      <c r="F878" s="9">
        <v>2602.938191339862</v>
      </c>
      <c r="G878" s="6" t="s">
        <v>24</v>
      </c>
      <c r="H878" s="6">
        <f>IF(Таблица4[[#This Row],[Количество]]&lt;0,E878*F878*(-1),E878*F878)</f>
        <v>223852.68445522813</v>
      </c>
    </row>
    <row r="879" spans="1:8" x14ac:dyDescent="0.25">
      <c r="A879" s="6">
        <v>887</v>
      </c>
      <c r="B879" s="6" t="s">
        <v>14</v>
      </c>
      <c r="C879" s="7">
        <v>44263</v>
      </c>
      <c r="D879" s="6" t="s">
        <v>17</v>
      </c>
      <c r="E879" s="8">
        <v>11</v>
      </c>
      <c r="F879" s="9">
        <v>350.41684359746165</v>
      </c>
      <c r="G879" s="6" t="s">
        <v>21</v>
      </c>
      <c r="H879" s="6">
        <f>IF(Таблица4[[#This Row],[Количество]]&lt;0,E879*F879*(-1),E879*F879)</f>
        <v>3854.585279572078</v>
      </c>
    </row>
    <row r="880" spans="1:8" x14ac:dyDescent="0.25">
      <c r="A880" s="6">
        <v>888</v>
      </c>
      <c r="B880" s="6" t="s">
        <v>10</v>
      </c>
      <c r="C880" s="7">
        <v>43845</v>
      </c>
      <c r="D880" s="6" t="s">
        <v>20</v>
      </c>
      <c r="E880" s="8">
        <v>87</v>
      </c>
      <c r="F880" s="9">
        <v>2627.592489136066</v>
      </c>
      <c r="G880" s="6" t="s">
        <v>24</v>
      </c>
      <c r="H880" s="6">
        <f>IF(Таблица4[[#This Row],[Количество]]&lt;0,E880*F880*(-1),E880*F880)</f>
        <v>228600.54655483775</v>
      </c>
    </row>
    <row r="881" spans="1:8" x14ac:dyDescent="0.25">
      <c r="A881" s="6">
        <v>889</v>
      </c>
      <c r="B881" s="6" t="s">
        <v>10</v>
      </c>
      <c r="C881" s="7">
        <v>44043</v>
      </c>
      <c r="D881" s="6" t="s">
        <v>16</v>
      </c>
      <c r="E881" s="8">
        <v>86</v>
      </c>
      <c r="F881" s="9">
        <v>2600.0914889996402</v>
      </c>
      <c r="G881" s="6" t="s">
        <v>22</v>
      </c>
      <c r="H881" s="6">
        <f>IF(Таблица4[[#This Row],[Количество]]&lt;0,E881*F881*(-1),E881*F881)</f>
        <v>223607.86805396905</v>
      </c>
    </row>
    <row r="882" spans="1:8" x14ac:dyDescent="0.25">
      <c r="A882" s="6">
        <v>890</v>
      </c>
      <c r="B882" s="6" t="s">
        <v>8</v>
      </c>
      <c r="C882" s="7">
        <v>43497</v>
      </c>
      <c r="D882" s="6" t="s">
        <v>18</v>
      </c>
      <c r="E882" s="8">
        <v>62</v>
      </c>
      <c r="F882" s="9">
        <v>1878.1034616092504</v>
      </c>
      <c r="G882" s="6" t="s">
        <v>23</v>
      </c>
      <c r="H882" s="6">
        <f>IF(Таблица4[[#This Row],[Количество]]&lt;0,E882*F882*(-1),E882*F882)</f>
        <v>116442.41461977352</v>
      </c>
    </row>
    <row r="883" spans="1:8" x14ac:dyDescent="0.25">
      <c r="A883" s="6">
        <v>891</v>
      </c>
      <c r="B883" s="6" t="s">
        <v>12</v>
      </c>
      <c r="C883" s="7">
        <v>43662</v>
      </c>
      <c r="D883" s="6" t="s">
        <v>20</v>
      </c>
      <c r="E883" s="8">
        <v>80</v>
      </c>
      <c r="F883" s="9">
        <v>2418.5917425037733</v>
      </c>
      <c r="G883" s="6" t="s">
        <v>23</v>
      </c>
      <c r="H883" s="6">
        <f>IF(Таблица4[[#This Row],[Количество]]&lt;0,E883*F883*(-1),E883*F883)</f>
        <v>193487.33940030186</v>
      </c>
    </row>
    <row r="884" spans="1:8" x14ac:dyDescent="0.25">
      <c r="A884" s="6">
        <v>892</v>
      </c>
      <c r="B884" s="6" t="s">
        <v>10</v>
      </c>
      <c r="C884" s="7">
        <v>44032</v>
      </c>
      <c r="D884" s="6" t="s">
        <v>19</v>
      </c>
      <c r="E884" s="8">
        <v>11</v>
      </c>
      <c r="F884" s="9">
        <v>347.82314831792189</v>
      </c>
      <c r="G884" s="6" t="s">
        <v>22</v>
      </c>
      <c r="H884" s="6">
        <f>IF(Таблица4[[#This Row],[Количество]]&lt;0,E884*F884*(-1),E884*F884)</f>
        <v>3826.0546314971407</v>
      </c>
    </row>
    <row r="885" spans="1:8" x14ac:dyDescent="0.25">
      <c r="A885" s="6">
        <v>893</v>
      </c>
      <c r="B885" s="6" t="s">
        <v>10</v>
      </c>
      <c r="C885" s="7">
        <v>44538</v>
      </c>
      <c r="D885" s="6" t="s">
        <v>19</v>
      </c>
      <c r="E885" s="8">
        <v>11</v>
      </c>
      <c r="F885" s="9">
        <v>346.8082282779709</v>
      </c>
      <c r="G885" s="6" t="s">
        <v>24</v>
      </c>
      <c r="H885" s="6">
        <f>IF(Таблица4[[#This Row],[Количество]]&lt;0,E885*F885*(-1),E885*F885)</f>
        <v>3814.8905110576798</v>
      </c>
    </row>
    <row r="886" spans="1:8" x14ac:dyDescent="0.25">
      <c r="A886" s="6">
        <v>894</v>
      </c>
      <c r="B886" s="6" t="s">
        <v>9</v>
      </c>
      <c r="C886" s="7">
        <v>44505</v>
      </c>
      <c r="D886" s="6" t="s">
        <v>16</v>
      </c>
      <c r="E886" s="8">
        <v>-4</v>
      </c>
      <c r="F886" s="9">
        <v>-97.904020756587585</v>
      </c>
      <c r="G886" s="6" t="s">
        <v>22</v>
      </c>
      <c r="H886" s="6">
        <f>IF(Таблица4[[#This Row],[Количество]]&lt;0,E886*F886*(-1),E886*F886)</f>
        <v>-391.61608302635034</v>
      </c>
    </row>
    <row r="887" spans="1:8" x14ac:dyDescent="0.25">
      <c r="A887" s="6">
        <v>895</v>
      </c>
      <c r="B887" s="6" t="s">
        <v>11</v>
      </c>
      <c r="C887" s="7">
        <v>44175</v>
      </c>
      <c r="D887" s="6" t="s">
        <v>19</v>
      </c>
      <c r="E887" s="8">
        <v>42</v>
      </c>
      <c r="F887" s="9">
        <v>1280.2610607664567</v>
      </c>
      <c r="G887" s="6" t="s">
        <v>23</v>
      </c>
      <c r="H887" s="6">
        <f>IF(Таблица4[[#This Row],[Количество]]&lt;0,E887*F887*(-1),E887*F887)</f>
        <v>53770.964552191181</v>
      </c>
    </row>
    <row r="888" spans="1:8" x14ac:dyDescent="0.25">
      <c r="A888" s="6">
        <v>896</v>
      </c>
      <c r="B888" s="6" t="s">
        <v>11</v>
      </c>
      <c r="C888" s="7">
        <v>44010</v>
      </c>
      <c r="D888" s="6" t="s">
        <v>18</v>
      </c>
      <c r="E888" s="8">
        <v>51</v>
      </c>
      <c r="F888" s="9">
        <v>1547.1800722699502</v>
      </c>
      <c r="G888" s="6" t="s">
        <v>22</v>
      </c>
      <c r="H888" s="6">
        <f>IF(Таблица4[[#This Row],[Количество]]&lt;0,E888*F888*(-1),E888*F888)</f>
        <v>78906.183685767464</v>
      </c>
    </row>
    <row r="889" spans="1:8" x14ac:dyDescent="0.25">
      <c r="A889" s="6">
        <v>897</v>
      </c>
      <c r="B889" s="6" t="s">
        <v>10</v>
      </c>
      <c r="C889" s="7">
        <v>44032</v>
      </c>
      <c r="D889" s="6" t="s">
        <v>17</v>
      </c>
      <c r="E889" s="8">
        <v>91</v>
      </c>
      <c r="F889" s="9">
        <v>2747.7216405152749</v>
      </c>
      <c r="G889" s="6" t="s">
        <v>22</v>
      </c>
      <c r="H889" s="6">
        <f>IF(Таблица4[[#This Row],[Количество]]&lt;0,E889*F889*(-1),E889*F889)</f>
        <v>250042.66928689001</v>
      </c>
    </row>
    <row r="890" spans="1:8" x14ac:dyDescent="0.25">
      <c r="A890" s="6">
        <v>898</v>
      </c>
      <c r="B890" s="6" t="s">
        <v>12</v>
      </c>
      <c r="C890" s="7">
        <v>43695</v>
      </c>
      <c r="D890" s="6" t="s">
        <v>18</v>
      </c>
      <c r="E890" s="8">
        <v>24</v>
      </c>
      <c r="F890" s="9">
        <v>734.0630730661851</v>
      </c>
      <c r="G890" s="6" t="s">
        <v>23</v>
      </c>
      <c r="H890" s="6">
        <f>IF(Таблица4[[#This Row],[Количество]]&lt;0,E890*F890*(-1),E890*F890)</f>
        <v>17617.513753588442</v>
      </c>
    </row>
    <row r="891" spans="1:8" x14ac:dyDescent="0.25">
      <c r="A891" s="6">
        <v>899</v>
      </c>
      <c r="B891" s="6" t="s">
        <v>12</v>
      </c>
      <c r="C891" s="7">
        <v>43856</v>
      </c>
      <c r="D891" s="6" t="s">
        <v>16</v>
      </c>
      <c r="E891" s="8">
        <v>19</v>
      </c>
      <c r="F891" s="9">
        <v>591.22730804832167</v>
      </c>
      <c r="G891" s="6" t="s">
        <v>24</v>
      </c>
      <c r="H891" s="6">
        <f>IF(Таблица4[[#This Row],[Количество]]&lt;0,E891*F891*(-1),E891*F891)</f>
        <v>11233.318852918112</v>
      </c>
    </row>
    <row r="892" spans="1:8" x14ac:dyDescent="0.25">
      <c r="A892" s="6">
        <v>900</v>
      </c>
      <c r="B892" s="6" t="s">
        <v>10</v>
      </c>
      <c r="C892" s="7">
        <v>43911</v>
      </c>
      <c r="D892" s="6" t="s">
        <v>18</v>
      </c>
      <c r="E892" s="8">
        <v>80</v>
      </c>
      <c r="F892" s="9">
        <v>2417.4723336571215</v>
      </c>
      <c r="G892" s="6" t="s">
        <v>24</v>
      </c>
      <c r="H892" s="6">
        <f>IF(Таблица4[[#This Row],[Количество]]&lt;0,E892*F892*(-1),E892*F892)</f>
        <v>193397.78669256973</v>
      </c>
    </row>
    <row r="893" spans="1:8" x14ac:dyDescent="0.25">
      <c r="A893" s="6">
        <v>901</v>
      </c>
      <c r="B893" s="6" t="s">
        <v>8</v>
      </c>
      <c r="C893" s="7">
        <v>43805</v>
      </c>
      <c r="D893" s="6" t="s">
        <v>17</v>
      </c>
      <c r="E893" s="8">
        <v>0</v>
      </c>
      <c r="F893" s="9">
        <v>16.796900586638657</v>
      </c>
      <c r="G893" s="6" t="s">
        <v>21</v>
      </c>
      <c r="H893" s="6">
        <f>IF(Таблица4[[#This Row],[Количество]]&lt;0,E893*F893*(-1),E893*F893)</f>
        <v>0</v>
      </c>
    </row>
    <row r="894" spans="1:8" x14ac:dyDescent="0.25">
      <c r="A894" s="6">
        <v>902</v>
      </c>
      <c r="B894" s="6" t="s">
        <v>14</v>
      </c>
      <c r="C894" s="7">
        <v>43739</v>
      </c>
      <c r="D894" s="6" t="s">
        <v>17</v>
      </c>
      <c r="E894" s="8">
        <v>69</v>
      </c>
      <c r="F894" s="9">
        <v>2091.4203916980014</v>
      </c>
      <c r="G894" s="6" t="s">
        <v>21</v>
      </c>
      <c r="H894" s="6">
        <f>IF(Таблица4[[#This Row],[Количество]]&lt;0,E894*F894*(-1),E894*F894)</f>
        <v>144308.00702716209</v>
      </c>
    </row>
    <row r="895" spans="1:8" x14ac:dyDescent="0.25">
      <c r="A895" s="6">
        <v>903</v>
      </c>
      <c r="B895" s="6" t="s">
        <v>12</v>
      </c>
      <c r="C895" s="7">
        <v>43662</v>
      </c>
      <c r="D895" s="6" t="s">
        <v>20</v>
      </c>
      <c r="E895" s="8">
        <v>84</v>
      </c>
      <c r="F895" s="9">
        <v>2537.842131305983</v>
      </c>
      <c r="G895" s="6" t="s">
        <v>24</v>
      </c>
      <c r="H895" s="6">
        <f>IF(Таблица4[[#This Row],[Количество]]&lt;0,E895*F895*(-1),E895*F895)</f>
        <v>213178.73902970258</v>
      </c>
    </row>
    <row r="896" spans="1:8" x14ac:dyDescent="0.25">
      <c r="A896" s="6">
        <v>904</v>
      </c>
      <c r="B896" s="6" t="s">
        <v>13</v>
      </c>
      <c r="C896" s="7">
        <v>44428</v>
      </c>
      <c r="D896" s="6" t="s">
        <v>19</v>
      </c>
      <c r="E896" s="8">
        <v>31</v>
      </c>
      <c r="F896" s="9">
        <v>947.52143463742289</v>
      </c>
      <c r="G896" s="6" t="s">
        <v>23</v>
      </c>
      <c r="H896" s="6">
        <f>IF(Таблица4[[#This Row],[Количество]]&lt;0,E896*F896*(-1),E896*F896)</f>
        <v>29373.164473760109</v>
      </c>
    </row>
    <row r="897" spans="1:8" x14ac:dyDescent="0.25">
      <c r="A897" s="6">
        <v>905</v>
      </c>
      <c r="B897" s="6" t="s">
        <v>15</v>
      </c>
      <c r="C897" s="7">
        <v>44439</v>
      </c>
      <c r="D897" s="6" t="s">
        <v>16</v>
      </c>
      <c r="E897" s="8">
        <v>11</v>
      </c>
      <c r="F897" s="9">
        <v>352.74537093655272</v>
      </c>
      <c r="G897" s="6" t="s">
        <v>22</v>
      </c>
      <c r="H897" s="6">
        <f>IF(Таблица4[[#This Row],[Количество]]&lt;0,E897*F897*(-1),E897*F897)</f>
        <v>3880.1990803020799</v>
      </c>
    </row>
    <row r="898" spans="1:8" x14ac:dyDescent="0.25">
      <c r="A898" s="6">
        <v>906</v>
      </c>
      <c r="B898" s="6" t="s">
        <v>7</v>
      </c>
      <c r="C898" s="7">
        <v>44285</v>
      </c>
      <c r="D898" s="6" t="s">
        <v>18</v>
      </c>
      <c r="E898" s="8">
        <v>79</v>
      </c>
      <c r="F898" s="9">
        <v>2393.4455630939551</v>
      </c>
      <c r="G898" s="6" t="s">
        <v>24</v>
      </c>
      <c r="H898" s="6">
        <f>IF(Таблица4[[#This Row],[Количество]]&lt;0,E898*F898*(-1),E898*F898)</f>
        <v>189082.19948442245</v>
      </c>
    </row>
    <row r="899" spans="1:8" x14ac:dyDescent="0.25">
      <c r="A899" s="6">
        <v>907</v>
      </c>
      <c r="B899" s="6" t="s">
        <v>14</v>
      </c>
      <c r="C899" s="7">
        <v>43640</v>
      </c>
      <c r="D899" s="6" t="s">
        <v>16</v>
      </c>
      <c r="E899" s="8">
        <v>22</v>
      </c>
      <c r="F899" s="9">
        <v>685.49031242202</v>
      </c>
      <c r="G899" s="6" t="s">
        <v>24</v>
      </c>
      <c r="H899" s="6">
        <f>IF(Таблица4[[#This Row],[Количество]]&lt;0,E899*F899*(-1),E899*F899)</f>
        <v>15080.78687328444</v>
      </c>
    </row>
    <row r="900" spans="1:8" x14ac:dyDescent="0.25">
      <c r="A900" s="6">
        <v>908</v>
      </c>
      <c r="B900" s="6" t="s">
        <v>8</v>
      </c>
      <c r="C900" s="7">
        <v>44230</v>
      </c>
      <c r="D900" s="6" t="s">
        <v>17</v>
      </c>
      <c r="E900" s="8">
        <v>76</v>
      </c>
      <c r="F900" s="9">
        <v>2311.2986240504251</v>
      </c>
      <c r="G900" s="6" t="s">
        <v>21</v>
      </c>
      <c r="H900" s="6">
        <f>IF(Таблица4[[#This Row],[Количество]]&lt;0,E900*F900*(-1),E900*F900)</f>
        <v>175658.69542783231</v>
      </c>
    </row>
    <row r="901" spans="1:8" x14ac:dyDescent="0.25">
      <c r="A901" s="6">
        <v>909</v>
      </c>
      <c r="B901" s="6" t="s">
        <v>7</v>
      </c>
      <c r="C901" s="7">
        <v>44109</v>
      </c>
      <c r="D901" s="6" t="s">
        <v>16</v>
      </c>
      <c r="E901" s="8">
        <v>0</v>
      </c>
      <c r="F901" s="9">
        <v>27.444174420335521</v>
      </c>
      <c r="G901" s="6" t="s">
        <v>24</v>
      </c>
      <c r="H901" s="6">
        <f>IF(Таблица4[[#This Row],[Количество]]&lt;0,E901*F901*(-1),E901*F901)</f>
        <v>0</v>
      </c>
    </row>
    <row r="902" spans="1:8" x14ac:dyDescent="0.25">
      <c r="A902" s="6">
        <v>910</v>
      </c>
      <c r="B902" s="6" t="s">
        <v>12</v>
      </c>
      <c r="C902" s="7">
        <v>44274</v>
      </c>
      <c r="D902" s="6" t="s">
        <v>18</v>
      </c>
      <c r="E902" s="8">
        <v>94</v>
      </c>
      <c r="F902" s="9">
        <v>2835.6226306241974</v>
      </c>
      <c r="G902" s="6" t="s">
        <v>23</v>
      </c>
      <c r="H902" s="6">
        <f>IF(Таблица4[[#This Row],[Количество]]&lt;0,E902*F902*(-1),E902*F902)</f>
        <v>266548.52727867453</v>
      </c>
    </row>
    <row r="903" spans="1:8" x14ac:dyDescent="0.25">
      <c r="A903" s="6">
        <v>911</v>
      </c>
      <c r="B903" s="6" t="s">
        <v>15</v>
      </c>
      <c r="C903" s="7">
        <v>44142</v>
      </c>
      <c r="D903" s="6" t="s">
        <v>17</v>
      </c>
      <c r="E903" s="8">
        <v>14</v>
      </c>
      <c r="F903" s="9">
        <v>442.45702264023498</v>
      </c>
      <c r="G903" s="6" t="s">
        <v>22</v>
      </c>
      <c r="H903" s="6">
        <f>IF(Таблица4[[#This Row],[Количество]]&lt;0,E903*F903*(-1),E903*F903)</f>
        <v>6194.3983169632902</v>
      </c>
    </row>
    <row r="904" spans="1:8" x14ac:dyDescent="0.25">
      <c r="A904" s="6">
        <v>912</v>
      </c>
      <c r="B904" s="6" t="s">
        <v>12</v>
      </c>
      <c r="C904" s="7">
        <v>43651</v>
      </c>
      <c r="D904" s="6" t="s">
        <v>20</v>
      </c>
      <c r="E904" s="8">
        <v>57</v>
      </c>
      <c r="F904" s="9">
        <v>1726.9724242963657</v>
      </c>
      <c r="G904" s="6" t="s">
        <v>23</v>
      </c>
      <c r="H904" s="6">
        <f>IF(Таблица4[[#This Row],[Количество]]&lt;0,E904*F904*(-1),E904*F904)</f>
        <v>98437.428184892851</v>
      </c>
    </row>
    <row r="905" spans="1:8" x14ac:dyDescent="0.25">
      <c r="A905" s="6">
        <v>913</v>
      </c>
      <c r="B905" s="6" t="s">
        <v>14</v>
      </c>
      <c r="C905" s="7">
        <v>44307</v>
      </c>
      <c r="D905" s="6" t="s">
        <v>18</v>
      </c>
      <c r="E905" s="8">
        <v>3</v>
      </c>
      <c r="F905" s="9">
        <v>110.82849552887902</v>
      </c>
      <c r="G905" s="6" t="s">
        <v>21</v>
      </c>
      <c r="H905" s="6">
        <f>IF(Таблица4[[#This Row],[Количество]]&lt;0,E905*F905*(-1),E905*F905)</f>
        <v>332.48548658663708</v>
      </c>
    </row>
    <row r="906" spans="1:8" x14ac:dyDescent="0.25">
      <c r="A906" s="6">
        <v>914</v>
      </c>
      <c r="B906" s="6" t="s">
        <v>9</v>
      </c>
      <c r="C906" s="7">
        <v>43651</v>
      </c>
      <c r="D906" s="6" t="s">
        <v>18</v>
      </c>
      <c r="E906" s="8">
        <v>50</v>
      </c>
      <c r="F906" s="9">
        <v>1519.595497874541</v>
      </c>
      <c r="G906" s="6" t="s">
        <v>23</v>
      </c>
      <c r="H906" s="6">
        <f>IF(Таблица4[[#This Row],[Количество]]&lt;0,E906*F906*(-1),E906*F906)</f>
        <v>75979.774893727052</v>
      </c>
    </row>
    <row r="907" spans="1:8" x14ac:dyDescent="0.25">
      <c r="A907" s="6">
        <v>915</v>
      </c>
      <c r="B907" s="6" t="s">
        <v>7</v>
      </c>
      <c r="C907" s="7">
        <v>43629</v>
      </c>
      <c r="D907" s="6" t="s">
        <v>16</v>
      </c>
      <c r="E907" s="8">
        <v>25</v>
      </c>
      <c r="F907" s="9">
        <v>766.24560231864268</v>
      </c>
      <c r="G907" s="6" t="s">
        <v>21</v>
      </c>
      <c r="H907" s="6">
        <f>IF(Таблица4[[#This Row],[Количество]]&lt;0,E907*F907*(-1),E907*F907)</f>
        <v>19156.140057966066</v>
      </c>
    </row>
    <row r="908" spans="1:8" x14ac:dyDescent="0.25">
      <c r="A908" s="6">
        <v>916</v>
      </c>
      <c r="B908" s="6" t="s">
        <v>11</v>
      </c>
      <c r="C908" s="7">
        <v>44439</v>
      </c>
      <c r="D908" s="6" t="s">
        <v>17</v>
      </c>
      <c r="E908" s="8">
        <v>46</v>
      </c>
      <c r="F908" s="9">
        <v>1402.736912488281</v>
      </c>
      <c r="G908" s="6" t="s">
        <v>22</v>
      </c>
      <c r="H908" s="6">
        <f>IF(Таблица4[[#This Row],[Количество]]&lt;0,E908*F908*(-1),E908*F908)</f>
        <v>64525.897974460924</v>
      </c>
    </row>
    <row r="909" spans="1:8" x14ac:dyDescent="0.25">
      <c r="A909" s="6">
        <v>917</v>
      </c>
      <c r="B909" s="6" t="s">
        <v>15</v>
      </c>
      <c r="C909" s="7">
        <v>43662</v>
      </c>
      <c r="D909" s="6" t="s">
        <v>18</v>
      </c>
      <c r="E909" s="8">
        <v>19</v>
      </c>
      <c r="F909" s="9">
        <v>587.35580557472736</v>
      </c>
      <c r="G909" s="6" t="s">
        <v>21</v>
      </c>
      <c r="H909" s="6">
        <f>IF(Таблица4[[#This Row],[Количество]]&lt;0,E909*F909*(-1),E909*F909)</f>
        <v>11159.760305919819</v>
      </c>
    </row>
    <row r="910" spans="1:8" x14ac:dyDescent="0.25">
      <c r="A910" s="6">
        <v>918</v>
      </c>
      <c r="B910" s="6" t="s">
        <v>12</v>
      </c>
      <c r="C910" s="7">
        <v>43607</v>
      </c>
      <c r="D910" s="6" t="s">
        <v>16</v>
      </c>
      <c r="E910" s="8">
        <v>6</v>
      </c>
      <c r="F910" s="9">
        <v>200.99629096975124</v>
      </c>
      <c r="G910" s="6" t="s">
        <v>23</v>
      </c>
      <c r="H910" s="6">
        <f>IF(Таблица4[[#This Row],[Количество]]&lt;0,E910*F910*(-1),E910*F910)</f>
        <v>1205.9777458185074</v>
      </c>
    </row>
    <row r="911" spans="1:8" x14ac:dyDescent="0.25">
      <c r="A911" s="6">
        <v>919</v>
      </c>
      <c r="B911" s="6" t="s">
        <v>14</v>
      </c>
      <c r="C911" s="7">
        <v>43651</v>
      </c>
      <c r="D911" s="6" t="s">
        <v>19</v>
      </c>
      <c r="E911" s="8">
        <v>8</v>
      </c>
      <c r="F911" s="9">
        <v>260.84862644671222</v>
      </c>
      <c r="G911" s="6" t="s">
        <v>24</v>
      </c>
      <c r="H911" s="6">
        <f>IF(Таблица4[[#This Row],[Количество]]&lt;0,E911*F911*(-1),E911*F911)</f>
        <v>2086.7890115736977</v>
      </c>
    </row>
    <row r="912" spans="1:8" x14ac:dyDescent="0.25">
      <c r="A912" s="6">
        <v>920</v>
      </c>
      <c r="B912" s="6" t="s">
        <v>12</v>
      </c>
      <c r="C912" s="7">
        <v>43475</v>
      </c>
      <c r="D912" s="6" t="s">
        <v>20</v>
      </c>
      <c r="E912" s="8">
        <v>-2</v>
      </c>
      <c r="F912" s="9">
        <v>-37.309676865630422</v>
      </c>
      <c r="G912" s="6" t="s">
        <v>24</v>
      </c>
      <c r="H912" s="6">
        <f>IF(Таблица4[[#This Row],[Количество]]&lt;0,E912*F912*(-1),E912*F912)</f>
        <v>-74.619353731260844</v>
      </c>
    </row>
    <row r="913" spans="1:8" x14ac:dyDescent="0.25">
      <c r="A913" s="6">
        <v>921</v>
      </c>
      <c r="B913" s="6" t="s">
        <v>15</v>
      </c>
      <c r="C913" s="7">
        <v>44296</v>
      </c>
      <c r="D913" s="6" t="s">
        <v>18</v>
      </c>
      <c r="E913" s="8">
        <v>80</v>
      </c>
      <c r="F913" s="9">
        <v>2406.9010526776347</v>
      </c>
      <c r="G913" s="6" t="s">
        <v>21</v>
      </c>
      <c r="H913" s="6">
        <f>IF(Таблица4[[#This Row],[Количество]]&lt;0,E913*F913*(-1),E913*F913)</f>
        <v>192552.08421421077</v>
      </c>
    </row>
    <row r="914" spans="1:8" x14ac:dyDescent="0.25">
      <c r="A914" s="6">
        <v>922</v>
      </c>
      <c r="B914" s="6" t="s">
        <v>14</v>
      </c>
      <c r="C914" s="7">
        <v>44318</v>
      </c>
      <c r="D914" s="6" t="s">
        <v>17</v>
      </c>
      <c r="E914" s="8">
        <v>19</v>
      </c>
      <c r="F914" s="9">
        <v>589.04121420487957</v>
      </c>
      <c r="G914" s="6" t="s">
        <v>22</v>
      </c>
      <c r="H914" s="6">
        <f>IF(Таблица4[[#This Row],[Количество]]&lt;0,E914*F914*(-1),E914*F914)</f>
        <v>11191.783069892712</v>
      </c>
    </row>
    <row r="915" spans="1:8" x14ac:dyDescent="0.25">
      <c r="A915" s="6">
        <v>923</v>
      </c>
      <c r="B915" s="6" t="s">
        <v>8</v>
      </c>
      <c r="C915" s="7">
        <v>44296</v>
      </c>
      <c r="D915" s="6" t="s">
        <v>19</v>
      </c>
      <c r="E915" s="8">
        <v>27</v>
      </c>
      <c r="F915" s="9">
        <v>829.94094545634482</v>
      </c>
      <c r="G915" s="6" t="s">
        <v>22</v>
      </c>
      <c r="H915" s="6">
        <f>IF(Таблица4[[#This Row],[Количество]]&lt;0,E915*F915*(-1),E915*F915)</f>
        <v>22408.405527321309</v>
      </c>
    </row>
    <row r="916" spans="1:8" x14ac:dyDescent="0.25">
      <c r="A916" s="6">
        <v>924</v>
      </c>
      <c r="B916" s="6" t="s">
        <v>7</v>
      </c>
      <c r="C916" s="7">
        <v>43867</v>
      </c>
      <c r="D916" s="6" t="s">
        <v>20</v>
      </c>
      <c r="E916" s="8">
        <v>79</v>
      </c>
      <c r="F916" s="9">
        <v>2394.4869651132599</v>
      </c>
      <c r="G916" s="6" t="s">
        <v>23</v>
      </c>
      <c r="H916" s="6">
        <f>IF(Таблица4[[#This Row],[Количество]]&lt;0,E916*F916*(-1),E916*F916)</f>
        <v>189164.47024394752</v>
      </c>
    </row>
    <row r="917" spans="1:8" x14ac:dyDescent="0.25">
      <c r="A917" s="6">
        <v>925</v>
      </c>
      <c r="B917" s="6" t="s">
        <v>14</v>
      </c>
      <c r="C917" s="7">
        <v>43475</v>
      </c>
      <c r="D917" s="6" t="s">
        <v>17</v>
      </c>
      <c r="E917" s="8">
        <v>57</v>
      </c>
      <c r="F917" s="9">
        <v>1733.2970466821707</v>
      </c>
      <c r="G917" s="6" t="s">
        <v>22</v>
      </c>
      <c r="H917" s="6">
        <f>IF(Таблица4[[#This Row],[Количество]]&lt;0,E917*F917*(-1),E917*F917)</f>
        <v>98797.931660883725</v>
      </c>
    </row>
    <row r="918" spans="1:8" x14ac:dyDescent="0.25">
      <c r="A918" s="6">
        <v>926</v>
      </c>
      <c r="B918" s="6" t="s">
        <v>9</v>
      </c>
      <c r="C918" s="7">
        <v>44549</v>
      </c>
      <c r="D918" s="6" t="s">
        <v>18</v>
      </c>
      <c r="E918" s="8">
        <v>47</v>
      </c>
      <c r="F918" s="9">
        <v>1436.0165141540283</v>
      </c>
      <c r="G918" s="6" t="s">
        <v>21</v>
      </c>
      <c r="H918" s="6">
        <f>IF(Таблица4[[#This Row],[Количество]]&lt;0,E918*F918*(-1),E918*F918)</f>
        <v>67492.776165239324</v>
      </c>
    </row>
    <row r="919" spans="1:8" x14ac:dyDescent="0.25">
      <c r="A919" s="6">
        <v>927</v>
      </c>
      <c r="B919" s="6" t="s">
        <v>9</v>
      </c>
      <c r="C919" s="7">
        <v>44142</v>
      </c>
      <c r="D919" s="6" t="s">
        <v>18</v>
      </c>
      <c r="E919" s="8">
        <v>9</v>
      </c>
      <c r="F919" s="9">
        <v>288.2709101352599</v>
      </c>
      <c r="G919" s="6" t="s">
        <v>22</v>
      </c>
      <c r="H919" s="6">
        <f>IF(Таблица4[[#This Row],[Количество]]&lt;0,E919*F919*(-1),E919*F919)</f>
        <v>2594.438191217339</v>
      </c>
    </row>
    <row r="920" spans="1:8" x14ac:dyDescent="0.25">
      <c r="A920" s="6">
        <v>928</v>
      </c>
      <c r="B920" s="6" t="s">
        <v>14</v>
      </c>
      <c r="C920" s="7">
        <v>44527</v>
      </c>
      <c r="D920" s="6" t="s">
        <v>18</v>
      </c>
      <c r="E920" s="8">
        <v>65</v>
      </c>
      <c r="F920" s="9">
        <v>1968.5925384860961</v>
      </c>
      <c r="G920" s="6" t="s">
        <v>24</v>
      </c>
      <c r="H920" s="6">
        <f>IF(Таблица4[[#This Row],[Количество]]&lt;0,E920*F920*(-1),E920*F920)</f>
        <v>127958.51500159624</v>
      </c>
    </row>
    <row r="921" spans="1:8" x14ac:dyDescent="0.25">
      <c r="A921" s="6">
        <v>929</v>
      </c>
      <c r="B921" s="6" t="s">
        <v>15</v>
      </c>
      <c r="C921" s="7">
        <v>43900</v>
      </c>
      <c r="D921" s="6" t="s">
        <v>17</v>
      </c>
      <c r="E921" s="8">
        <v>58</v>
      </c>
      <c r="F921" s="9">
        <v>1752.2266670553386</v>
      </c>
      <c r="G921" s="6" t="s">
        <v>23</v>
      </c>
      <c r="H921" s="6">
        <f>IF(Таблица4[[#This Row],[Количество]]&lt;0,E921*F921*(-1),E921*F921)</f>
        <v>101629.14668920964</v>
      </c>
    </row>
    <row r="922" spans="1:8" x14ac:dyDescent="0.25">
      <c r="A922" s="6">
        <v>930</v>
      </c>
      <c r="B922" s="6" t="s">
        <v>9</v>
      </c>
      <c r="C922" s="7">
        <v>44087</v>
      </c>
      <c r="D922" s="6" t="s">
        <v>20</v>
      </c>
      <c r="E922" s="8">
        <v>48</v>
      </c>
      <c r="F922" s="9">
        <v>1459.379301268051</v>
      </c>
      <c r="G922" s="6" t="s">
        <v>22</v>
      </c>
      <c r="H922" s="6">
        <f>IF(Таблица4[[#This Row],[Количество]]&lt;0,E922*F922*(-1),E922*F922)</f>
        <v>70050.206460866451</v>
      </c>
    </row>
    <row r="923" spans="1:8" x14ac:dyDescent="0.25">
      <c r="A923" s="6">
        <v>931</v>
      </c>
      <c r="B923" s="6" t="s">
        <v>15</v>
      </c>
      <c r="C923" s="7">
        <v>44483</v>
      </c>
      <c r="D923" s="6" t="s">
        <v>17</v>
      </c>
      <c r="E923" s="8">
        <v>75</v>
      </c>
      <c r="F923" s="9">
        <v>2266.1201635446791</v>
      </c>
      <c r="G923" s="6" t="s">
        <v>21</v>
      </c>
      <c r="H923" s="6">
        <f>IF(Таблица4[[#This Row],[Количество]]&lt;0,E923*F923*(-1),E923*F923)</f>
        <v>169959.01226585094</v>
      </c>
    </row>
    <row r="924" spans="1:8" x14ac:dyDescent="0.25">
      <c r="A924" s="6">
        <v>932</v>
      </c>
      <c r="B924" s="6" t="s">
        <v>9</v>
      </c>
      <c r="C924" s="7">
        <v>43486</v>
      </c>
      <c r="D924" s="6" t="s">
        <v>17</v>
      </c>
      <c r="E924" s="8">
        <v>59</v>
      </c>
      <c r="F924" s="9">
        <v>1793.7483712712185</v>
      </c>
      <c r="G924" s="6" t="s">
        <v>23</v>
      </c>
      <c r="H924" s="6">
        <f>IF(Таблица4[[#This Row],[Количество]]&lt;0,E924*F924*(-1),E924*F924)</f>
        <v>105831.15390500189</v>
      </c>
    </row>
    <row r="925" spans="1:8" x14ac:dyDescent="0.25">
      <c r="A925" s="6">
        <v>933</v>
      </c>
      <c r="B925" s="6" t="s">
        <v>14</v>
      </c>
      <c r="C925" s="7">
        <v>44219</v>
      </c>
      <c r="D925" s="6" t="s">
        <v>20</v>
      </c>
      <c r="E925" s="8">
        <v>34</v>
      </c>
      <c r="F925" s="9">
        <v>1044.4503264300099</v>
      </c>
      <c r="G925" s="6" t="s">
        <v>24</v>
      </c>
      <c r="H925" s="6">
        <f>IF(Таблица4[[#This Row],[Количество]]&lt;0,E925*F925*(-1),E925*F925)</f>
        <v>35511.311098620339</v>
      </c>
    </row>
    <row r="926" spans="1:8" x14ac:dyDescent="0.25">
      <c r="A926" s="6">
        <v>934</v>
      </c>
      <c r="B926" s="6" t="s">
        <v>15</v>
      </c>
      <c r="C926" s="7">
        <v>43922</v>
      </c>
      <c r="D926" s="6" t="s">
        <v>19</v>
      </c>
      <c r="E926" s="8">
        <v>57</v>
      </c>
      <c r="F926" s="9">
        <v>1730.6756590039017</v>
      </c>
      <c r="G926" s="6" t="s">
        <v>21</v>
      </c>
      <c r="H926" s="6">
        <f>IF(Таблица4[[#This Row],[Количество]]&lt;0,E926*F926*(-1),E926*F926)</f>
        <v>98648.512563222394</v>
      </c>
    </row>
    <row r="927" spans="1:8" x14ac:dyDescent="0.25">
      <c r="A927" s="6">
        <v>935</v>
      </c>
      <c r="B927" s="6" t="s">
        <v>12</v>
      </c>
      <c r="C927" s="7">
        <v>43552</v>
      </c>
      <c r="D927" s="6" t="s">
        <v>18</v>
      </c>
      <c r="E927" s="8">
        <v>62</v>
      </c>
      <c r="F927" s="9">
        <v>1878.8584432496489</v>
      </c>
      <c r="G927" s="6" t="s">
        <v>22</v>
      </c>
      <c r="H927" s="6">
        <f>IF(Таблица4[[#This Row],[Количество]]&lt;0,E927*F927*(-1),E927*F927)</f>
        <v>116489.22348147823</v>
      </c>
    </row>
    <row r="928" spans="1:8" x14ac:dyDescent="0.25">
      <c r="A928" s="6">
        <v>936</v>
      </c>
      <c r="B928" s="6" t="s">
        <v>11</v>
      </c>
      <c r="C928" s="7">
        <v>43651</v>
      </c>
      <c r="D928" s="6" t="s">
        <v>19</v>
      </c>
      <c r="E928" s="8">
        <v>17</v>
      </c>
      <c r="F928" s="9">
        <v>530.48677008733432</v>
      </c>
      <c r="G928" s="6" t="s">
        <v>22</v>
      </c>
      <c r="H928" s="6">
        <f>IF(Таблица4[[#This Row],[Количество]]&lt;0,E928*F928*(-1),E928*F928)</f>
        <v>9018.2750914846838</v>
      </c>
    </row>
    <row r="929" spans="1:8" x14ac:dyDescent="0.25">
      <c r="A929" s="6">
        <v>937</v>
      </c>
      <c r="B929" s="6" t="s">
        <v>7</v>
      </c>
      <c r="C929" s="7">
        <v>44406</v>
      </c>
      <c r="D929" s="6" t="s">
        <v>17</v>
      </c>
      <c r="E929" s="8">
        <v>83</v>
      </c>
      <c r="F929" s="9">
        <v>2508.2439492521385</v>
      </c>
      <c r="G929" s="6" t="s">
        <v>23</v>
      </c>
      <c r="H929" s="6">
        <f>IF(Таблица4[[#This Row],[Количество]]&lt;0,E929*F929*(-1),E929*F929)</f>
        <v>208184.24778792748</v>
      </c>
    </row>
    <row r="930" spans="1:8" x14ac:dyDescent="0.25">
      <c r="A930" s="6">
        <v>938</v>
      </c>
      <c r="B930" s="6" t="s">
        <v>7</v>
      </c>
      <c r="C930" s="7">
        <v>44032</v>
      </c>
      <c r="D930" s="6" t="s">
        <v>18</v>
      </c>
      <c r="E930" s="8">
        <v>56</v>
      </c>
      <c r="F930" s="9">
        <v>1698.4037281505196</v>
      </c>
      <c r="G930" s="6" t="s">
        <v>21</v>
      </c>
      <c r="H930" s="6">
        <f>IF(Таблица4[[#This Row],[Количество]]&lt;0,E930*F930*(-1),E930*F930)</f>
        <v>95110.608776429101</v>
      </c>
    </row>
    <row r="931" spans="1:8" x14ac:dyDescent="0.25">
      <c r="A931" s="6">
        <v>939</v>
      </c>
      <c r="B931" s="6" t="s">
        <v>13</v>
      </c>
      <c r="C931" s="7">
        <v>43889</v>
      </c>
      <c r="D931" s="6" t="s">
        <v>18</v>
      </c>
      <c r="E931" s="8">
        <v>14</v>
      </c>
      <c r="F931" s="9">
        <v>441.94328055358937</v>
      </c>
      <c r="G931" s="6" t="s">
        <v>23</v>
      </c>
      <c r="H931" s="6">
        <f>IF(Таблица4[[#This Row],[Количество]]&lt;0,E931*F931*(-1),E931*F931)</f>
        <v>6187.2059277502512</v>
      </c>
    </row>
    <row r="932" spans="1:8" x14ac:dyDescent="0.25">
      <c r="A932" s="6">
        <v>940</v>
      </c>
      <c r="B932" s="6" t="s">
        <v>10</v>
      </c>
      <c r="C932" s="7">
        <v>44197</v>
      </c>
      <c r="D932" s="6" t="s">
        <v>19</v>
      </c>
      <c r="E932" s="8">
        <v>-9</v>
      </c>
      <c r="F932" s="9">
        <v>-245.62782237120555</v>
      </c>
      <c r="G932" s="6" t="s">
        <v>23</v>
      </c>
      <c r="H932" s="6">
        <f>IF(Таблица4[[#This Row],[Количество]]&lt;0,E932*F932*(-1),E932*F932)</f>
        <v>-2210.6504013408498</v>
      </c>
    </row>
    <row r="933" spans="1:8" x14ac:dyDescent="0.25">
      <c r="A933" s="6">
        <v>941</v>
      </c>
      <c r="B933" s="6" t="s">
        <v>8</v>
      </c>
      <c r="C933" s="7">
        <v>44395</v>
      </c>
      <c r="D933" s="6" t="s">
        <v>17</v>
      </c>
      <c r="E933" s="8">
        <v>44</v>
      </c>
      <c r="F933" s="9">
        <v>1345.0349016705422</v>
      </c>
      <c r="G933" s="6" t="s">
        <v>22</v>
      </c>
      <c r="H933" s="6">
        <f>IF(Таблица4[[#This Row],[Количество]]&lt;0,E933*F933*(-1),E933*F933)</f>
        <v>59181.535673503859</v>
      </c>
    </row>
    <row r="934" spans="1:8" x14ac:dyDescent="0.25">
      <c r="A934" s="6">
        <v>942</v>
      </c>
      <c r="B934" s="6" t="s">
        <v>15</v>
      </c>
      <c r="C934" s="7">
        <v>43867</v>
      </c>
      <c r="D934" s="6" t="s">
        <v>16</v>
      </c>
      <c r="E934" s="8">
        <v>32</v>
      </c>
      <c r="F934" s="9">
        <v>976.49781507946398</v>
      </c>
      <c r="G934" s="6" t="s">
        <v>21</v>
      </c>
      <c r="H934" s="6">
        <f>IF(Таблица4[[#This Row],[Количество]]&lt;0,E934*F934*(-1),E934*F934)</f>
        <v>31247.930082542847</v>
      </c>
    </row>
    <row r="935" spans="1:8" x14ac:dyDescent="0.25">
      <c r="A935" s="6">
        <v>943</v>
      </c>
      <c r="B935" s="6" t="s">
        <v>14</v>
      </c>
      <c r="C935" s="7">
        <v>44208</v>
      </c>
      <c r="D935" s="6" t="s">
        <v>16</v>
      </c>
      <c r="E935" s="8">
        <v>85</v>
      </c>
      <c r="F935" s="9">
        <v>2569.7037064610868</v>
      </c>
      <c r="G935" s="6" t="s">
        <v>21</v>
      </c>
      <c r="H935" s="6">
        <f>IF(Таблица4[[#This Row],[Количество]]&lt;0,E935*F935*(-1),E935*F935)</f>
        <v>218424.81504919237</v>
      </c>
    </row>
    <row r="936" spans="1:8" x14ac:dyDescent="0.25">
      <c r="A936" s="6">
        <v>944</v>
      </c>
      <c r="B936" s="6" t="s">
        <v>8</v>
      </c>
      <c r="C936" s="7">
        <v>44098</v>
      </c>
      <c r="D936" s="6" t="s">
        <v>18</v>
      </c>
      <c r="E936" s="8">
        <v>-2</v>
      </c>
      <c r="F936" s="9">
        <v>-37.233562380367275</v>
      </c>
      <c r="G936" s="6" t="s">
        <v>23</v>
      </c>
      <c r="H936" s="6">
        <f>IF(Таблица4[[#This Row],[Количество]]&lt;0,E936*F936*(-1),E936*F936)</f>
        <v>-74.467124760734549</v>
      </c>
    </row>
    <row r="937" spans="1:8" x14ac:dyDescent="0.25">
      <c r="A937" s="6">
        <v>945</v>
      </c>
      <c r="B937" s="6" t="s">
        <v>12</v>
      </c>
      <c r="C937" s="7">
        <v>44230</v>
      </c>
      <c r="D937" s="6" t="s">
        <v>19</v>
      </c>
      <c r="E937" s="8">
        <v>31</v>
      </c>
      <c r="F937" s="9">
        <v>944.39645321373337</v>
      </c>
      <c r="G937" s="6" t="s">
        <v>22</v>
      </c>
      <c r="H937" s="6">
        <f>IF(Таблица4[[#This Row],[Количество]]&lt;0,E937*F937*(-1),E937*F937)</f>
        <v>29276.290049625735</v>
      </c>
    </row>
    <row r="938" spans="1:8" x14ac:dyDescent="0.25">
      <c r="A938" s="6">
        <v>946</v>
      </c>
      <c r="B938" s="6" t="s">
        <v>9</v>
      </c>
      <c r="C938" s="7">
        <v>44065</v>
      </c>
      <c r="D938" s="6" t="s">
        <v>16</v>
      </c>
      <c r="E938" s="8">
        <v>-7</v>
      </c>
      <c r="F938" s="9">
        <v>-198.22062355825821</v>
      </c>
      <c r="G938" s="6" t="s">
        <v>22</v>
      </c>
      <c r="H938" s="6">
        <f>IF(Таблица4[[#This Row],[Количество]]&lt;0,E938*F938*(-1),E938*F938)</f>
        <v>-1387.5443649078074</v>
      </c>
    </row>
    <row r="939" spans="1:8" x14ac:dyDescent="0.25">
      <c r="A939" s="6">
        <v>947</v>
      </c>
      <c r="B939" s="6" t="s">
        <v>10</v>
      </c>
      <c r="C939" s="7">
        <v>43856</v>
      </c>
      <c r="D939" s="6" t="s">
        <v>19</v>
      </c>
      <c r="E939" s="8">
        <v>-1</v>
      </c>
      <c r="F939" s="9">
        <v>-2.8735784707427747</v>
      </c>
      <c r="G939" s="6" t="s">
        <v>24</v>
      </c>
      <c r="H939" s="6">
        <f>IF(Таблица4[[#This Row],[Количество]]&lt;0,E939*F939*(-1),E939*F939)</f>
        <v>-2.8735784707427747</v>
      </c>
    </row>
    <row r="940" spans="1:8" x14ac:dyDescent="0.25">
      <c r="A940" s="6">
        <v>948</v>
      </c>
      <c r="B940" s="6" t="s">
        <v>7</v>
      </c>
      <c r="C940" s="7">
        <v>43794</v>
      </c>
      <c r="D940" s="6" t="s">
        <v>18</v>
      </c>
      <c r="E940" s="8">
        <v>6</v>
      </c>
      <c r="F940" s="9">
        <v>203.97135812092844</v>
      </c>
      <c r="G940" s="6" t="s">
        <v>21</v>
      </c>
      <c r="H940" s="6">
        <f>IF(Таблица4[[#This Row],[Количество]]&lt;0,E940*F940*(-1),E940*F940)</f>
        <v>1223.8281487255706</v>
      </c>
    </row>
    <row r="941" spans="1:8" x14ac:dyDescent="0.25">
      <c r="A941" s="6">
        <v>949</v>
      </c>
      <c r="B941" s="6" t="s">
        <v>11</v>
      </c>
      <c r="C941" s="7">
        <v>43988</v>
      </c>
      <c r="D941" s="6" t="s">
        <v>17</v>
      </c>
      <c r="E941" s="8">
        <v>13</v>
      </c>
      <c r="F941" s="9">
        <v>418.30169969209857</v>
      </c>
      <c r="G941" s="6" t="s">
        <v>23</v>
      </c>
      <c r="H941" s="6">
        <f>IF(Таблица4[[#This Row],[Количество]]&lt;0,E941*F941*(-1),E941*F941)</f>
        <v>5437.9220959972818</v>
      </c>
    </row>
    <row r="942" spans="1:8" x14ac:dyDescent="0.25">
      <c r="A942" s="6">
        <v>950</v>
      </c>
      <c r="B942" s="6" t="s">
        <v>7</v>
      </c>
      <c r="C942" s="7">
        <v>44131</v>
      </c>
      <c r="D942" s="6" t="s">
        <v>18</v>
      </c>
      <c r="E942" s="8">
        <v>70</v>
      </c>
      <c r="F942" s="9">
        <v>2124.5510789670757</v>
      </c>
      <c r="G942" s="6" t="s">
        <v>22</v>
      </c>
      <c r="H942" s="6">
        <f>IF(Таблица4[[#This Row],[Количество]]&lt;0,E942*F942*(-1),E942*F942)</f>
        <v>148718.5755276953</v>
      </c>
    </row>
    <row r="943" spans="1:8" x14ac:dyDescent="0.25">
      <c r="A943" s="6">
        <v>951</v>
      </c>
      <c r="B943" s="6" t="s">
        <v>10</v>
      </c>
      <c r="C943" s="7">
        <v>43999</v>
      </c>
      <c r="D943" s="6" t="s">
        <v>17</v>
      </c>
      <c r="E943" s="8">
        <v>15</v>
      </c>
      <c r="F943" s="9">
        <v>477.49438891041251</v>
      </c>
      <c r="G943" s="6" t="s">
        <v>23</v>
      </c>
      <c r="H943" s="6">
        <f>IF(Таблица4[[#This Row],[Количество]]&lt;0,E943*F943*(-1),E943*F943)</f>
        <v>7162.4158336561877</v>
      </c>
    </row>
    <row r="944" spans="1:8" x14ac:dyDescent="0.25">
      <c r="A944" s="6">
        <v>952</v>
      </c>
      <c r="B944" s="6" t="s">
        <v>11</v>
      </c>
      <c r="C944" s="7">
        <v>43574</v>
      </c>
      <c r="D944" s="6" t="s">
        <v>20</v>
      </c>
      <c r="E944" s="8">
        <v>18</v>
      </c>
      <c r="F944" s="9">
        <v>562.57832632332349</v>
      </c>
      <c r="G944" s="6" t="s">
        <v>22</v>
      </c>
      <c r="H944" s="6">
        <f>IF(Таблица4[[#This Row],[Количество]]&lt;0,E944*F944*(-1),E944*F944)</f>
        <v>10126.409873819823</v>
      </c>
    </row>
    <row r="945" spans="1:8" x14ac:dyDescent="0.25">
      <c r="A945" s="6">
        <v>953</v>
      </c>
      <c r="B945" s="6" t="s">
        <v>11</v>
      </c>
      <c r="C945" s="7">
        <v>43519</v>
      </c>
      <c r="D945" s="6" t="s">
        <v>16</v>
      </c>
      <c r="E945" s="8">
        <v>30</v>
      </c>
      <c r="F945" s="9">
        <v>921.96479665554932</v>
      </c>
      <c r="G945" s="6" t="s">
        <v>22</v>
      </c>
      <c r="H945" s="6">
        <f>IF(Таблица4[[#This Row],[Количество]]&lt;0,E945*F945*(-1),E945*F945)</f>
        <v>27658.943899666479</v>
      </c>
    </row>
    <row r="946" spans="1:8" x14ac:dyDescent="0.25">
      <c r="A946" s="6">
        <v>954</v>
      </c>
      <c r="B946" s="6" t="s">
        <v>15</v>
      </c>
      <c r="C946" s="7">
        <v>43772</v>
      </c>
      <c r="D946" s="6" t="s">
        <v>20</v>
      </c>
      <c r="E946" s="8">
        <v>17</v>
      </c>
      <c r="F946" s="9">
        <v>530.67953295003724</v>
      </c>
      <c r="G946" s="6" t="s">
        <v>21</v>
      </c>
      <c r="H946" s="6">
        <f>IF(Таблица4[[#This Row],[Количество]]&lt;0,E946*F946*(-1),E946*F946)</f>
        <v>9021.5520601506323</v>
      </c>
    </row>
    <row r="947" spans="1:8" x14ac:dyDescent="0.25">
      <c r="A947" s="6">
        <v>955</v>
      </c>
      <c r="B947" s="6" t="s">
        <v>15</v>
      </c>
      <c r="C947" s="7">
        <v>44208</v>
      </c>
      <c r="D947" s="6" t="s">
        <v>16</v>
      </c>
      <c r="E947" s="8">
        <v>-1</v>
      </c>
      <c r="F947" s="9">
        <v>-14.5406935592948</v>
      </c>
      <c r="G947" s="6" t="s">
        <v>24</v>
      </c>
      <c r="H947" s="6">
        <f>IF(Таблица4[[#This Row],[Количество]]&lt;0,E947*F947*(-1),E947*F947)</f>
        <v>-14.5406935592948</v>
      </c>
    </row>
    <row r="948" spans="1:8" x14ac:dyDescent="0.25">
      <c r="A948" s="6">
        <v>956</v>
      </c>
      <c r="B948" s="6" t="s">
        <v>14</v>
      </c>
      <c r="C948" s="7">
        <v>44274</v>
      </c>
      <c r="D948" s="6" t="s">
        <v>17</v>
      </c>
      <c r="E948" s="8">
        <v>50</v>
      </c>
      <c r="F948" s="9">
        <v>1523.1719787311524</v>
      </c>
      <c r="G948" s="6" t="s">
        <v>22</v>
      </c>
      <c r="H948" s="6">
        <f>IF(Таблица4[[#This Row],[Количество]]&lt;0,E948*F948*(-1),E948*F948)</f>
        <v>76158.598936557624</v>
      </c>
    </row>
    <row r="949" spans="1:8" x14ac:dyDescent="0.25">
      <c r="A949" s="6">
        <v>957</v>
      </c>
      <c r="B949" s="6" t="s">
        <v>7</v>
      </c>
      <c r="C949" s="7">
        <v>44560</v>
      </c>
      <c r="D949" s="6" t="s">
        <v>18</v>
      </c>
      <c r="E949" s="8">
        <v>83</v>
      </c>
      <c r="F949" s="9">
        <v>2510.9489673088642</v>
      </c>
      <c r="G949" s="6" t="s">
        <v>21</v>
      </c>
      <c r="H949" s="6">
        <f>IF(Таблица4[[#This Row],[Количество]]&lt;0,E949*F949*(-1),E949*F949)</f>
        <v>208408.76428663573</v>
      </c>
    </row>
    <row r="950" spans="1:8" x14ac:dyDescent="0.25">
      <c r="A950" s="6">
        <v>958</v>
      </c>
      <c r="B950" s="6" t="s">
        <v>12</v>
      </c>
      <c r="C950" s="7">
        <v>43955</v>
      </c>
      <c r="D950" s="6" t="s">
        <v>20</v>
      </c>
      <c r="E950" s="8">
        <v>54</v>
      </c>
      <c r="F950" s="9">
        <v>1640.8170340636366</v>
      </c>
      <c r="G950" s="6" t="s">
        <v>24</v>
      </c>
      <c r="H950" s="6">
        <f>IF(Таблица4[[#This Row],[Количество]]&lt;0,E950*F950*(-1),E950*F950)</f>
        <v>88604.119839436375</v>
      </c>
    </row>
    <row r="951" spans="1:8" x14ac:dyDescent="0.25">
      <c r="A951" s="6">
        <v>959</v>
      </c>
      <c r="B951" s="6" t="s">
        <v>7</v>
      </c>
      <c r="C951" s="7">
        <v>44307</v>
      </c>
      <c r="D951" s="6" t="s">
        <v>18</v>
      </c>
      <c r="E951" s="8">
        <v>16</v>
      </c>
      <c r="F951" s="9">
        <v>499.68087631431564</v>
      </c>
      <c r="G951" s="6" t="s">
        <v>22</v>
      </c>
      <c r="H951" s="6">
        <f>IF(Таблица4[[#This Row],[Количество]]&lt;0,E951*F951*(-1),E951*F951)</f>
        <v>7994.8940210290502</v>
      </c>
    </row>
    <row r="952" spans="1:8" x14ac:dyDescent="0.25">
      <c r="A952" s="6">
        <v>960</v>
      </c>
      <c r="B952" s="6" t="s">
        <v>12</v>
      </c>
      <c r="C952" s="7">
        <v>43728</v>
      </c>
      <c r="D952" s="6" t="s">
        <v>18</v>
      </c>
      <c r="E952" s="8">
        <v>53</v>
      </c>
      <c r="F952" s="9">
        <v>1609.5914621811276</v>
      </c>
      <c r="G952" s="6" t="s">
        <v>21</v>
      </c>
      <c r="H952" s="6">
        <f>IF(Таблица4[[#This Row],[Количество]]&lt;0,E952*F952*(-1),E952*F952)</f>
        <v>85308.347495599766</v>
      </c>
    </row>
    <row r="953" spans="1:8" x14ac:dyDescent="0.25">
      <c r="A953" s="6">
        <v>961</v>
      </c>
      <c r="B953" s="6" t="s">
        <v>11</v>
      </c>
      <c r="C953" s="7">
        <v>43475</v>
      </c>
      <c r="D953" s="6" t="s">
        <v>16</v>
      </c>
      <c r="E953" s="8">
        <v>95</v>
      </c>
      <c r="F953" s="9">
        <v>2867.1922939024516</v>
      </c>
      <c r="G953" s="6" t="s">
        <v>23</v>
      </c>
      <c r="H953" s="6">
        <f>IF(Таблица4[[#This Row],[Количество]]&lt;0,E953*F953*(-1),E953*F953)</f>
        <v>272383.26792073291</v>
      </c>
    </row>
    <row r="954" spans="1:8" x14ac:dyDescent="0.25">
      <c r="A954" s="6">
        <v>962</v>
      </c>
      <c r="B954" s="6" t="s">
        <v>7</v>
      </c>
      <c r="C954" s="7">
        <v>43834</v>
      </c>
      <c r="D954" s="6" t="s">
        <v>20</v>
      </c>
      <c r="E954" s="8">
        <v>74</v>
      </c>
      <c r="F954" s="9">
        <v>2241.344883418044</v>
      </c>
      <c r="G954" s="6" t="s">
        <v>22</v>
      </c>
      <c r="H954" s="6">
        <f>IF(Таблица4[[#This Row],[Количество]]&lt;0,E954*F954*(-1),E954*F954)</f>
        <v>165859.52137293527</v>
      </c>
    </row>
    <row r="955" spans="1:8" x14ac:dyDescent="0.25">
      <c r="A955" s="6">
        <v>963</v>
      </c>
      <c r="B955" s="6" t="s">
        <v>10</v>
      </c>
      <c r="C955" s="7">
        <v>44428</v>
      </c>
      <c r="D955" s="6" t="s">
        <v>20</v>
      </c>
      <c r="E955" s="8">
        <v>11</v>
      </c>
      <c r="F955" s="9">
        <v>351.26507167926178</v>
      </c>
      <c r="G955" s="6" t="s">
        <v>24</v>
      </c>
      <c r="H955" s="6">
        <f>IF(Таблица4[[#This Row],[Количество]]&lt;0,E955*F955*(-1),E955*F955)</f>
        <v>3863.9157884718798</v>
      </c>
    </row>
    <row r="956" spans="1:8" x14ac:dyDescent="0.25">
      <c r="A956" s="6">
        <v>964</v>
      </c>
      <c r="B956" s="6" t="s">
        <v>13</v>
      </c>
      <c r="C956" s="7">
        <v>43728</v>
      </c>
      <c r="D956" s="6" t="s">
        <v>17</v>
      </c>
      <c r="E956" s="8">
        <v>63</v>
      </c>
      <c r="F956" s="9">
        <v>1910.009201030944</v>
      </c>
      <c r="G956" s="6" t="s">
        <v>23</v>
      </c>
      <c r="H956" s="6">
        <f>IF(Таблица4[[#This Row],[Количество]]&lt;0,E956*F956*(-1),E956*F956)</f>
        <v>120330.57966494947</v>
      </c>
    </row>
    <row r="957" spans="1:8" x14ac:dyDescent="0.25">
      <c r="A957" s="6">
        <v>965</v>
      </c>
      <c r="B957" s="6" t="s">
        <v>8</v>
      </c>
      <c r="C957" s="7">
        <v>44439</v>
      </c>
      <c r="D957" s="6" t="s">
        <v>16</v>
      </c>
      <c r="E957" s="8">
        <v>53</v>
      </c>
      <c r="F957" s="9">
        <v>1612.3768017364921</v>
      </c>
      <c r="G957" s="6" t="s">
        <v>21</v>
      </c>
      <c r="H957" s="6">
        <f>IF(Таблица4[[#This Row],[Количество]]&lt;0,E957*F957*(-1),E957*F957)</f>
        <v>85455.970492034088</v>
      </c>
    </row>
    <row r="958" spans="1:8" x14ac:dyDescent="0.25">
      <c r="A958" s="6">
        <v>966</v>
      </c>
      <c r="B958" s="6" t="s">
        <v>15</v>
      </c>
      <c r="C958" s="7">
        <v>43673</v>
      </c>
      <c r="D958" s="6" t="s">
        <v>18</v>
      </c>
      <c r="E958" s="8">
        <v>1</v>
      </c>
      <c r="F958" s="9">
        <v>52.816840348822389</v>
      </c>
      <c r="G958" s="6" t="s">
        <v>22</v>
      </c>
      <c r="H958" s="6">
        <f>IF(Таблица4[[#This Row],[Количество]]&lt;0,E958*F958*(-1),E958*F958)</f>
        <v>52.816840348822389</v>
      </c>
    </row>
    <row r="959" spans="1:8" x14ac:dyDescent="0.25">
      <c r="A959" s="6">
        <v>967</v>
      </c>
      <c r="B959" s="6" t="s">
        <v>11</v>
      </c>
      <c r="C959" s="7">
        <v>44153</v>
      </c>
      <c r="D959" s="6" t="s">
        <v>17</v>
      </c>
      <c r="E959" s="8">
        <v>24</v>
      </c>
      <c r="F959" s="9">
        <v>743.07295410019253</v>
      </c>
      <c r="G959" s="6" t="s">
        <v>24</v>
      </c>
      <c r="H959" s="6">
        <f>IF(Таблица4[[#This Row],[Количество]]&lt;0,E959*F959*(-1),E959*F959)</f>
        <v>17833.750898404622</v>
      </c>
    </row>
    <row r="960" spans="1:8" x14ac:dyDescent="0.25">
      <c r="A960" s="6">
        <v>968</v>
      </c>
      <c r="B960" s="6" t="s">
        <v>15</v>
      </c>
      <c r="C960" s="7">
        <v>43563</v>
      </c>
      <c r="D960" s="6" t="s">
        <v>19</v>
      </c>
      <c r="E960" s="8">
        <v>5</v>
      </c>
      <c r="F960" s="9">
        <v>164.22750032809694</v>
      </c>
      <c r="G960" s="6" t="s">
        <v>23</v>
      </c>
      <c r="H960" s="6">
        <f>IF(Таблица4[[#This Row],[Количество]]&lt;0,E960*F960*(-1),E960*F960)</f>
        <v>821.13750164048474</v>
      </c>
    </row>
    <row r="961" spans="1:8" x14ac:dyDescent="0.25">
      <c r="A961" s="6">
        <v>969</v>
      </c>
      <c r="B961" s="6" t="s">
        <v>8</v>
      </c>
      <c r="C961" s="7">
        <v>44252</v>
      </c>
      <c r="D961" s="6" t="s">
        <v>18</v>
      </c>
      <c r="E961" s="8">
        <v>35</v>
      </c>
      <c r="F961" s="9">
        <v>1073.4237990295978</v>
      </c>
      <c r="G961" s="6" t="s">
        <v>21</v>
      </c>
      <c r="H961" s="6">
        <f>IF(Таблица4[[#This Row],[Количество]]&lt;0,E961*F961*(-1),E961*F961)</f>
        <v>37569.832966035923</v>
      </c>
    </row>
    <row r="962" spans="1:8" x14ac:dyDescent="0.25">
      <c r="A962" s="6">
        <v>970</v>
      </c>
      <c r="B962" s="6" t="s">
        <v>8</v>
      </c>
      <c r="C962" s="7">
        <v>43607</v>
      </c>
      <c r="D962" s="6" t="s">
        <v>16</v>
      </c>
      <c r="E962" s="8">
        <v>33</v>
      </c>
      <c r="F962" s="9">
        <v>1006.18720197352</v>
      </c>
      <c r="G962" s="6" t="s">
        <v>22</v>
      </c>
      <c r="H962" s="6">
        <f>IF(Таблица4[[#This Row],[Количество]]&lt;0,E962*F962*(-1),E962*F962)</f>
        <v>33204.177665126161</v>
      </c>
    </row>
    <row r="963" spans="1:8" x14ac:dyDescent="0.25">
      <c r="A963" s="6">
        <v>971</v>
      </c>
      <c r="B963" s="6" t="s">
        <v>12</v>
      </c>
      <c r="C963" s="7">
        <v>43497</v>
      </c>
      <c r="D963" s="6" t="s">
        <v>20</v>
      </c>
      <c r="E963" s="8">
        <v>65</v>
      </c>
      <c r="F963" s="9">
        <v>1966.3630077143569</v>
      </c>
      <c r="G963" s="6" t="s">
        <v>22</v>
      </c>
      <c r="H963" s="6">
        <f>IF(Таблица4[[#This Row],[Количество]]&lt;0,E963*F963*(-1),E963*F963)</f>
        <v>127813.5955014332</v>
      </c>
    </row>
    <row r="964" spans="1:8" x14ac:dyDescent="0.25">
      <c r="A964" s="6">
        <v>972</v>
      </c>
      <c r="B964" s="6" t="s">
        <v>9</v>
      </c>
      <c r="C964" s="7">
        <v>43508</v>
      </c>
      <c r="D964" s="6" t="s">
        <v>20</v>
      </c>
      <c r="E964" s="8">
        <v>52</v>
      </c>
      <c r="F964" s="9">
        <v>1583.3506008490392</v>
      </c>
      <c r="G964" s="6" t="s">
        <v>21</v>
      </c>
      <c r="H964" s="6">
        <f>IF(Таблица4[[#This Row],[Количество]]&lt;0,E964*F964*(-1),E964*F964)</f>
        <v>82334.23124415004</v>
      </c>
    </row>
    <row r="965" spans="1:8" x14ac:dyDescent="0.25">
      <c r="A965" s="6">
        <v>973</v>
      </c>
      <c r="B965" s="6" t="s">
        <v>9</v>
      </c>
      <c r="C965" s="7">
        <v>43695</v>
      </c>
      <c r="D965" s="6" t="s">
        <v>20</v>
      </c>
      <c r="E965" s="8">
        <v>44</v>
      </c>
      <c r="F965" s="9">
        <v>1334.2498328468114</v>
      </c>
      <c r="G965" s="6" t="s">
        <v>21</v>
      </c>
      <c r="H965" s="6">
        <f>IF(Таблица4[[#This Row],[Количество]]&lt;0,E965*F965*(-1),E965*F965)</f>
        <v>58706.992645259699</v>
      </c>
    </row>
    <row r="966" spans="1:8" x14ac:dyDescent="0.25">
      <c r="A966" s="6">
        <v>974</v>
      </c>
      <c r="B966" s="6" t="s">
        <v>7</v>
      </c>
      <c r="C966" s="7">
        <v>43750</v>
      </c>
      <c r="D966" s="6" t="s">
        <v>19</v>
      </c>
      <c r="E966" s="8">
        <v>72</v>
      </c>
      <c r="F966" s="9">
        <v>2180.5715379091598</v>
      </c>
      <c r="G966" s="6" t="s">
        <v>21</v>
      </c>
      <c r="H966" s="6">
        <f>IF(Таблица4[[#This Row],[Количество]]&lt;0,E966*F966*(-1),E966*F966)</f>
        <v>157001.15072945951</v>
      </c>
    </row>
    <row r="967" spans="1:8" x14ac:dyDescent="0.25">
      <c r="A967" s="6">
        <v>975</v>
      </c>
      <c r="B967" s="6" t="s">
        <v>12</v>
      </c>
      <c r="C967" s="7">
        <v>44087</v>
      </c>
      <c r="D967" s="6" t="s">
        <v>20</v>
      </c>
      <c r="E967" s="8">
        <v>13</v>
      </c>
      <c r="F967" s="9">
        <v>411.38712352864661</v>
      </c>
      <c r="G967" s="6" t="s">
        <v>21</v>
      </c>
      <c r="H967" s="6">
        <f>IF(Таблица4[[#This Row],[Количество]]&lt;0,E967*F967*(-1),E967*F967)</f>
        <v>5348.0326058724058</v>
      </c>
    </row>
    <row r="968" spans="1:8" x14ac:dyDescent="0.25">
      <c r="A968" s="6">
        <v>976</v>
      </c>
      <c r="B968" s="6" t="s">
        <v>15</v>
      </c>
      <c r="C968" s="7">
        <v>43717</v>
      </c>
      <c r="D968" s="6" t="s">
        <v>17</v>
      </c>
      <c r="E968" s="8">
        <v>16</v>
      </c>
      <c r="F968" s="9">
        <v>501.59186195146663</v>
      </c>
      <c r="G968" s="6" t="s">
        <v>22</v>
      </c>
      <c r="H968" s="6">
        <f>IF(Таблица4[[#This Row],[Количество]]&lt;0,E968*F968*(-1),E968*F968)</f>
        <v>8025.469791223466</v>
      </c>
    </row>
    <row r="969" spans="1:8" x14ac:dyDescent="0.25">
      <c r="A969" s="6">
        <v>977</v>
      </c>
      <c r="B969" s="6" t="s">
        <v>9</v>
      </c>
      <c r="C969" s="7">
        <v>43508</v>
      </c>
      <c r="D969" s="6" t="s">
        <v>17</v>
      </c>
      <c r="E969" s="8">
        <v>19</v>
      </c>
      <c r="F969" s="9">
        <v>592.65314003350477</v>
      </c>
      <c r="G969" s="6" t="s">
        <v>23</v>
      </c>
      <c r="H969" s="6">
        <f>IF(Таблица4[[#This Row],[Количество]]&lt;0,E969*F969*(-1),E969*F969)</f>
        <v>11260.409660636591</v>
      </c>
    </row>
    <row r="970" spans="1:8" x14ac:dyDescent="0.25">
      <c r="A970" s="6">
        <v>978</v>
      </c>
      <c r="B970" s="6" t="s">
        <v>15</v>
      </c>
      <c r="C970" s="7">
        <v>44329</v>
      </c>
      <c r="D970" s="6" t="s">
        <v>20</v>
      </c>
      <c r="E970" s="8">
        <v>67</v>
      </c>
      <c r="F970" s="9">
        <v>2034.3497713652507</v>
      </c>
      <c r="G970" s="6" t="s">
        <v>23</v>
      </c>
      <c r="H970" s="6">
        <f>IF(Таблица4[[#This Row],[Количество]]&lt;0,E970*F970*(-1),E970*F970)</f>
        <v>136301.43468147179</v>
      </c>
    </row>
    <row r="971" spans="1:8" x14ac:dyDescent="0.25">
      <c r="A971" s="6">
        <v>979</v>
      </c>
      <c r="B971" s="6" t="s">
        <v>12</v>
      </c>
      <c r="C971" s="7">
        <v>43508</v>
      </c>
      <c r="D971" s="6" t="s">
        <v>18</v>
      </c>
      <c r="E971" s="8">
        <v>2</v>
      </c>
      <c r="F971" s="9">
        <v>83.122868755040557</v>
      </c>
      <c r="G971" s="6" t="s">
        <v>24</v>
      </c>
      <c r="H971" s="6">
        <f>IF(Таблица4[[#This Row],[Количество]]&lt;0,E971*F971*(-1),E971*F971)</f>
        <v>166.24573751008111</v>
      </c>
    </row>
    <row r="972" spans="1:8" x14ac:dyDescent="0.25">
      <c r="A972" s="6">
        <v>980</v>
      </c>
      <c r="B972" s="6" t="s">
        <v>15</v>
      </c>
      <c r="C972" s="7">
        <v>43618</v>
      </c>
      <c r="D972" s="6" t="s">
        <v>20</v>
      </c>
      <c r="E972" s="8">
        <v>28</v>
      </c>
      <c r="F972" s="9">
        <v>857.87320991735942</v>
      </c>
      <c r="G972" s="6" t="s">
        <v>22</v>
      </c>
      <c r="H972" s="6">
        <f>IF(Таблица4[[#This Row],[Количество]]&lt;0,E972*F972*(-1),E972*F972)</f>
        <v>24020.449877686064</v>
      </c>
    </row>
    <row r="973" spans="1:8" x14ac:dyDescent="0.25">
      <c r="A973" s="6">
        <v>981</v>
      </c>
      <c r="B973" s="6" t="s">
        <v>10</v>
      </c>
      <c r="C973" s="7">
        <v>44428</v>
      </c>
      <c r="D973" s="6" t="s">
        <v>17</v>
      </c>
      <c r="E973" s="8">
        <v>-6</v>
      </c>
      <c r="F973" s="9">
        <v>-158.54559071603057</v>
      </c>
      <c r="G973" s="6" t="s">
        <v>24</v>
      </c>
      <c r="H973" s="6">
        <f>IF(Таблица4[[#This Row],[Количество]]&lt;0,E973*F973*(-1),E973*F973)</f>
        <v>-951.27354429618345</v>
      </c>
    </row>
    <row r="974" spans="1:8" x14ac:dyDescent="0.25">
      <c r="A974" s="6">
        <v>982</v>
      </c>
      <c r="B974" s="6" t="s">
        <v>7</v>
      </c>
      <c r="C974" s="7">
        <v>44285</v>
      </c>
      <c r="D974" s="6" t="s">
        <v>20</v>
      </c>
      <c r="E974" s="8">
        <v>70</v>
      </c>
      <c r="F974" s="9">
        <v>2120.3178089307776</v>
      </c>
      <c r="G974" s="6" t="s">
        <v>24</v>
      </c>
      <c r="H974" s="6">
        <f>IF(Таблица4[[#This Row],[Количество]]&lt;0,E974*F974*(-1),E974*F974)</f>
        <v>148422.24662515442</v>
      </c>
    </row>
    <row r="975" spans="1:8" x14ac:dyDescent="0.25">
      <c r="A975" s="6">
        <v>983</v>
      </c>
      <c r="B975" s="6" t="s">
        <v>13</v>
      </c>
      <c r="C975" s="7">
        <v>43519</v>
      </c>
      <c r="D975" s="6" t="s">
        <v>18</v>
      </c>
      <c r="E975" s="8">
        <v>65</v>
      </c>
      <c r="F975" s="9">
        <v>1971.8663086835968</v>
      </c>
      <c r="G975" s="6" t="s">
        <v>22</v>
      </c>
      <c r="H975" s="6">
        <f>IF(Таблица4[[#This Row],[Количество]]&lt;0,E975*F975*(-1),E975*F975)</f>
        <v>128171.3100644338</v>
      </c>
    </row>
    <row r="976" spans="1:8" x14ac:dyDescent="0.25">
      <c r="A976" s="6">
        <v>984</v>
      </c>
      <c r="B976" s="6" t="s">
        <v>12</v>
      </c>
      <c r="C976" s="7">
        <v>43827</v>
      </c>
      <c r="D976" s="6" t="s">
        <v>17</v>
      </c>
      <c r="E976" s="8">
        <v>39</v>
      </c>
      <c r="F976" s="9">
        <v>1190.5118285965316</v>
      </c>
      <c r="G976" s="6" t="s">
        <v>21</v>
      </c>
      <c r="H976" s="6">
        <f>IF(Таблица4[[#This Row],[Количество]]&lt;0,E976*F976*(-1),E976*F976)</f>
        <v>46429.961315264729</v>
      </c>
    </row>
    <row r="977" spans="1:8" x14ac:dyDescent="0.25">
      <c r="A977" s="6">
        <v>985</v>
      </c>
      <c r="B977" s="6" t="s">
        <v>13</v>
      </c>
      <c r="C977" s="7">
        <v>43706</v>
      </c>
      <c r="D977" s="6" t="s">
        <v>17</v>
      </c>
      <c r="E977" s="8">
        <v>72</v>
      </c>
      <c r="F977" s="9">
        <v>2181.922926704528</v>
      </c>
      <c r="G977" s="6" t="s">
        <v>23</v>
      </c>
      <c r="H977" s="6">
        <f>IF(Таблица4[[#This Row],[Количество]]&lt;0,E977*F977*(-1),E977*F977)</f>
        <v>157098.450722726</v>
      </c>
    </row>
    <row r="978" spans="1:8" x14ac:dyDescent="0.25">
      <c r="A978" s="6">
        <v>986</v>
      </c>
      <c r="B978" s="6" t="s">
        <v>8</v>
      </c>
      <c r="C978" s="7">
        <v>44318</v>
      </c>
      <c r="D978" s="6" t="s">
        <v>19</v>
      </c>
      <c r="E978" s="8">
        <v>47</v>
      </c>
      <c r="F978" s="9">
        <v>1425.3694145811323</v>
      </c>
      <c r="G978" s="6" t="s">
        <v>23</v>
      </c>
      <c r="H978" s="6">
        <f>IF(Таблица4[[#This Row],[Количество]]&lt;0,E978*F978*(-1),E978*F978)</f>
        <v>66992.362485313221</v>
      </c>
    </row>
    <row r="979" spans="1:8" x14ac:dyDescent="0.25">
      <c r="A979" s="6">
        <v>987</v>
      </c>
      <c r="B979" s="6" t="s">
        <v>12</v>
      </c>
      <c r="C979" s="7">
        <v>43596</v>
      </c>
      <c r="D979" s="6" t="s">
        <v>18</v>
      </c>
      <c r="E979" s="8">
        <v>94</v>
      </c>
      <c r="F979" s="9">
        <v>2835.7943523104291</v>
      </c>
      <c r="G979" s="6" t="s">
        <v>21</v>
      </c>
      <c r="H979" s="6">
        <f>IF(Таблица4[[#This Row],[Количество]]&lt;0,E979*F979*(-1),E979*F979)</f>
        <v>266564.66911718034</v>
      </c>
    </row>
    <row r="980" spans="1:8" x14ac:dyDescent="0.25">
      <c r="A980" s="6">
        <v>988</v>
      </c>
      <c r="B980" s="6" t="s">
        <v>8</v>
      </c>
      <c r="C980" s="7">
        <v>44329</v>
      </c>
      <c r="D980" s="6" t="s">
        <v>18</v>
      </c>
      <c r="E980" s="8">
        <v>58</v>
      </c>
      <c r="F980" s="9">
        <v>1758.230061159172</v>
      </c>
      <c r="G980" s="6" t="s">
        <v>23</v>
      </c>
      <c r="H980" s="6">
        <f>IF(Таблица4[[#This Row],[Количество]]&lt;0,E980*F980*(-1),E980*F980)</f>
        <v>101977.34354723198</v>
      </c>
    </row>
    <row r="981" spans="1:8" x14ac:dyDescent="0.25">
      <c r="A981" s="6">
        <v>989</v>
      </c>
      <c r="B981" s="6" t="s">
        <v>14</v>
      </c>
      <c r="C981" s="7">
        <v>43966</v>
      </c>
      <c r="D981" s="6" t="s">
        <v>16</v>
      </c>
      <c r="E981" s="8">
        <v>-6</v>
      </c>
      <c r="F981" s="9">
        <v>-172.88821571122082</v>
      </c>
      <c r="G981" s="6" t="s">
        <v>21</v>
      </c>
      <c r="H981" s="6">
        <f>IF(Таблица4[[#This Row],[Количество]]&lt;0,E981*F981*(-1),E981*F981)</f>
        <v>-1037.3292942673249</v>
      </c>
    </row>
    <row r="982" spans="1:8" x14ac:dyDescent="0.25">
      <c r="A982" s="6">
        <v>990</v>
      </c>
      <c r="B982" s="6" t="s">
        <v>10</v>
      </c>
      <c r="C982" s="7">
        <v>43878</v>
      </c>
      <c r="D982" s="6" t="s">
        <v>16</v>
      </c>
      <c r="E982" s="8">
        <v>38</v>
      </c>
      <c r="F982" s="9">
        <v>1159.6163338782358</v>
      </c>
      <c r="G982" s="6" t="s">
        <v>22</v>
      </c>
      <c r="H982" s="6">
        <f>IF(Таблица4[[#This Row],[Количество]]&lt;0,E982*F982*(-1),E982*F982)</f>
        <v>44065.420687372956</v>
      </c>
    </row>
    <row r="983" spans="1:8" x14ac:dyDescent="0.25">
      <c r="A983" s="6">
        <v>991</v>
      </c>
      <c r="B983" s="6" t="s">
        <v>11</v>
      </c>
      <c r="C983" s="7">
        <v>43845</v>
      </c>
      <c r="D983" s="6" t="s">
        <v>16</v>
      </c>
      <c r="E983" s="8">
        <v>-1</v>
      </c>
      <c r="F983" s="9">
        <v>-10.160108133922805</v>
      </c>
      <c r="G983" s="6" t="s">
        <v>24</v>
      </c>
      <c r="H983" s="6">
        <f>IF(Таблица4[[#This Row],[Количество]]&lt;0,E983*F983*(-1),E983*F983)</f>
        <v>-10.160108133922805</v>
      </c>
    </row>
    <row r="984" spans="1:8" x14ac:dyDescent="0.25">
      <c r="A984" s="6">
        <v>992</v>
      </c>
      <c r="B984" s="6" t="s">
        <v>14</v>
      </c>
      <c r="C984" s="7">
        <v>44516</v>
      </c>
      <c r="D984" s="6" t="s">
        <v>16</v>
      </c>
      <c r="E984" s="8">
        <v>34</v>
      </c>
      <c r="F984" s="9">
        <v>1045.7917159926556</v>
      </c>
      <c r="G984" s="6" t="s">
        <v>23</v>
      </c>
      <c r="H984" s="6">
        <f>IF(Таблица4[[#This Row],[Количество]]&lt;0,E984*F984*(-1),E984*F984)</f>
        <v>35556.918343750287</v>
      </c>
    </row>
    <row r="985" spans="1:8" x14ac:dyDescent="0.25">
      <c r="A985" s="6">
        <v>993</v>
      </c>
      <c r="B985" s="6" t="s">
        <v>15</v>
      </c>
      <c r="C985" s="7">
        <v>43922</v>
      </c>
      <c r="D985" s="6" t="s">
        <v>18</v>
      </c>
      <c r="E985" s="8">
        <v>30</v>
      </c>
      <c r="F985" s="9">
        <v>917.1732531853138</v>
      </c>
      <c r="G985" s="6" t="s">
        <v>23</v>
      </c>
      <c r="H985" s="6">
        <f>IF(Таблица4[[#This Row],[Количество]]&lt;0,E985*F985*(-1),E985*F985)</f>
        <v>27515.197595559413</v>
      </c>
    </row>
    <row r="986" spans="1:8" x14ac:dyDescent="0.25">
      <c r="A986" s="6">
        <v>994</v>
      </c>
      <c r="B986" s="6" t="s">
        <v>10</v>
      </c>
      <c r="C986" s="7">
        <v>43977</v>
      </c>
      <c r="D986" s="6" t="s">
        <v>17</v>
      </c>
      <c r="E986" s="8">
        <v>62</v>
      </c>
      <c r="F986" s="9">
        <v>1874.323853980582</v>
      </c>
      <c r="G986" s="6" t="s">
        <v>22</v>
      </c>
      <c r="H986" s="6">
        <f>IF(Таблица4[[#This Row],[Количество]]&lt;0,E986*F986*(-1),E986*F986)</f>
        <v>116208.07894679609</v>
      </c>
    </row>
    <row r="987" spans="1:8" x14ac:dyDescent="0.25">
      <c r="A987" s="6">
        <v>995</v>
      </c>
      <c r="B987" s="6" t="s">
        <v>8</v>
      </c>
      <c r="C987" s="7">
        <v>43508</v>
      </c>
      <c r="D987" s="6" t="s">
        <v>18</v>
      </c>
      <c r="E987" s="8">
        <v>24</v>
      </c>
      <c r="F987" s="9">
        <v>742.11669903196139</v>
      </c>
      <c r="G987" s="6" t="s">
        <v>21</v>
      </c>
      <c r="H987" s="6">
        <f>IF(Таблица4[[#This Row],[Количество]]&lt;0,E987*F987*(-1),E987*F987)</f>
        <v>17810.800776767072</v>
      </c>
    </row>
    <row r="988" spans="1:8" x14ac:dyDescent="0.25">
      <c r="A988" s="6">
        <v>996</v>
      </c>
      <c r="B988" s="6" t="s">
        <v>10</v>
      </c>
      <c r="C988" s="7">
        <v>44087</v>
      </c>
      <c r="D988" s="6" t="s">
        <v>16</v>
      </c>
      <c r="E988" s="8">
        <v>4</v>
      </c>
      <c r="F988" s="9">
        <v>136.54188955553082</v>
      </c>
      <c r="G988" s="6" t="s">
        <v>23</v>
      </c>
      <c r="H988" s="6">
        <f>IF(Таблица4[[#This Row],[Количество]]&lt;0,E988*F988*(-1),E988*F988)</f>
        <v>546.16755822212326</v>
      </c>
    </row>
    <row r="989" spans="1:8" x14ac:dyDescent="0.25">
      <c r="A989" s="6">
        <v>997</v>
      </c>
      <c r="B989" s="6" t="s">
        <v>12</v>
      </c>
      <c r="C989" s="7">
        <v>43988</v>
      </c>
      <c r="D989" s="6" t="s">
        <v>18</v>
      </c>
      <c r="E989" s="8">
        <v>88</v>
      </c>
      <c r="F989" s="9">
        <v>2652.9162920717631</v>
      </c>
      <c r="G989" s="6" t="s">
        <v>23</v>
      </c>
      <c r="H989" s="6">
        <f>IF(Таблица4[[#This Row],[Количество]]&lt;0,E989*F989*(-1),E989*F989)</f>
        <v>233456.63370231516</v>
      </c>
    </row>
    <row r="990" spans="1:8" x14ac:dyDescent="0.25">
      <c r="A990" s="6">
        <v>998</v>
      </c>
      <c r="B990" s="6" t="s">
        <v>12</v>
      </c>
      <c r="C990" s="7">
        <v>44472</v>
      </c>
      <c r="D990" s="6" t="s">
        <v>16</v>
      </c>
      <c r="E990" s="8">
        <v>78</v>
      </c>
      <c r="F990" s="9">
        <v>2356.9356375172592</v>
      </c>
      <c r="G990" s="6" t="s">
        <v>21</v>
      </c>
      <c r="H990" s="6">
        <f>IF(Таблица4[[#This Row],[Количество]]&lt;0,E990*F990*(-1),E990*F990)</f>
        <v>183840.97972634621</v>
      </c>
    </row>
    <row r="991" spans="1:8" x14ac:dyDescent="0.25">
      <c r="A991" s="6">
        <v>999</v>
      </c>
      <c r="B991" s="6" t="s">
        <v>7</v>
      </c>
      <c r="C991" s="7">
        <v>44483</v>
      </c>
      <c r="D991" s="6" t="s">
        <v>16</v>
      </c>
      <c r="E991" s="8">
        <v>82</v>
      </c>
      <c r="F991" s="9">
        <v>2481.2045570070281</v>
      </c>
      <c r="G991" s="6" t="s">
        <v>23</v>
      </c>
      <c r="H991" s="6">
        <f>IF(Таблица4[[#This Row],[Количество]]&lt;0,E991*F991*(-1),E991*F991)</f>
        <v>203458.77367457631</v>
      </c>
    </row>
    <row r="992" spans="1:8" x14ac:dyDescent="0.25">
      <c r="A992" s="6">
        <v>1000</v>
      </c>
      <c r="B992" s="6" t="s">
        <v>11</v>
      </c>
      <c r="C992" s="7">
        <v>44329</v>
      </c>
      <c r="D992" s="6" t="s">
        <v>18</v>
      </c>
      <c r="E992" s="8">
        <v>68</v>
      </c>
      <c r="F992" s="9">
        <v>2068.7048377542051</v>
      </c>
      <c r="G992" s="6" t="s">
        <v>21</v>
      </c>
      <c r="H992" s="6">
        <f>IF(Таблица4[[#This Row],[Количество]]&lt;0,E992*F992*(-1),E992*F992)</f>
        <v>140671.92896728596</v>
      </c>
    </row>
    <row r="993" spans="1:8" x14ac:dyDescent="0.25">
      <c r="A993" s="6">
        <v>1001</v>
      </c>
      <c r="B993" s="6" t="s">
        <v>11</v>
      </c>
      <c r="C993" s="7">
        <v>43878</v>
      </c>
      <c r="D993" s="6" t="s">
        <v>17</v>
      </c>
      <c r="E993" s="8">
        <v>20</v>
      </c>
      <c r="F993" s="9">
        <v>615.98286646601298</v>
      </c>
      <c r="G993" s="6" t="s">
        <v>24</v>
      </c>
      <c r="H993" s="6">
        <f>IF(Таблица4[[#This Row],[Количество]]&lt;0,E993*F993*(-1),E993*F993)</f>
        <v>12319.65732932026</v>
      </c>
    </row>
    <row r="994" spans="1:8" x14ac:dyDescent="0.25">
      <c r="A994" s="6">
        <v>1002</v>
      </c>
      <c r="B994" s="6" t="s">
        <v>10</v>
      </c>
      <c r="C994" s="7">
        <v>44109</v>
      </c>
      <c r="D994" s="6" t="s">
        <v>18</v>
      </c>
      <c r="E994" s="8">
        <v>-10</v>
      </c>
      <c r="F994" s="9">
        <v>-283.26133240637466</v>
      </c>
      <c r="G994" s="6" t="s">
        <v>22</v>
      </c>
      <c r="H994" s="6">
        <f>IF(Таблица4[[#This Row],[Количество]]&lt;0,E994*F994*(-1),E994*F994)</f>
        <v>-2832.6133240637464</v>
      </c>
    </row>
    <row r="995" spans="1:8" x14ac:dyDescent="0.25">
      <c r="A995" s="6">
        <v>1003</v>
      </c>
      <c r="B995" s="6" t="s">
        <v>15</v>
      </c>
      <c r="C995" s="7">
        <v>44098</v>
      </c>
      <c r="D995" s="6" t="s">
        <v>16</v>
      </c>
      <c r="E995" s="8">
        <v>94</v>
      </c>
      <c r="F995" s="9">
        <v>2839.8711284330502</v>
      </c>
      <c r="G995" s="6" t="s">
        <v>22</v>
      </c>
      <c r="H995" s="6">
        <f>IF(Таблица4[[#This Row],[Количество]]&lt;0,E995*F995*(-1),E995*F995)</f>
        <v>266947.88607270672</v>
      </c>
    </row>
    <row r="996" spans="1:8" x14ac:dyDescent="0.25">
      <c r="A996" s="6">
        <v>1004</v>
      </c>
      <c r="B996" s="6" t="s">
        <v>15</v>
      </c>
      <c r="C996" s="7">
        <v>43563</v>
      </c>
      <c r="D996" s="6" t="s">
        <v>17</v>
      </c>
      <c r="E996" s="8">
        <v>62</v>
      </c>
      <c r="F996" s="9">
        <v>1880.0253303300292</v>
      </c>
      <c r="G996" s="6" t="s">
        <v>21</v>
      </c>
      <c r="H996" s="6">
        <f>IF(Таблица4[[#This Row],[Количество]]&lt;0,E996*F996*(-1),E996*F996)</f>
        <v>116561.57048046181</v>
      </c>
    </row>
    <row r="997" spans="1:8" x14ac:dyDescent="0.25">
      <c r="A997" s="6">
        <v>1005</v>
      </c>
      <c r="B997" s="6" t="s">
        <v>12</v>
      </c>
      <c r="C997" s="7">
        <v>44021</v>
      </c>
      <c r="D997" s="6" t="s">
        <v>20</v>
      </c>
      <c r="E997" s="8">
        <v>71</v>
      </c>
      <c r="F997" s="9">
        <v>2150.2251352159233</v>
      </c>
      <c r="G997" s="6" t="s">
        <v>23</v>
      </c>
      <c r="H997" s="6">
        <f>IF(Таблица4[[#This Row],[Количество]]&lt;0,E997*F997*(-1),E997*F997)</f>
        <v>152665.98460033056</v>
      </c>
    </row>
    <row r="998" spans="1:8" x14ac:dyDescent="0.25">
      <c r="A998" s="6">
        <v>1006</v>
      </c>
      <c r="B998" s="6" t="s">
        <v>7</v>
      </c>
      <c r="C998" s="7">
        <v>43911</v>
      </c>
      <c r="D998" s="6" t="s">
        <v>19</v>
      </c>
      <c r="E998" s="8">
        <v>70</v>
      </c>
      <c r="F998" s="9">
        <v>2115.224440500217</v>
      </c>
      <c r="G998" s="6" t="s">
        <v>23</v>
      </c>
      <c r="H998" s="6">
        <f>IF(Таблица4[[#This Row],[Количество]]&lt;0,E998*F998*(-1),E998*F998)</f>
        <v>148065.7108350152</v>
      </c>
    </row>
    <row r="999" spans="1:8" x14ac:dyDescent="0.25">
      <c r="A999" s="6">
        <v>1007</v>
      </c>
      <c r="B999" s="6" t="s">
        <v>9</v>
      </c>
      <c r="C999" s="7">
        <v>43933</v>
      </c>
      <c r="D999" s="6" t="s">
        <v>17</v>
      </c>
      <c r="E999" s="8">
        <v>17</v>
      </c>
      <c r="F999" s="9">
        <v>520.0720637246061</v>
      </c>
      <c r="G999" s="6" t="s">
        <v>21</v>
      </c>
      <c r="H999" s="6">
        <f>IF(Таблица4[[#This Row],[Количество]]&lt;0,E999*F999*(-1),E999*F999)</f>
        <v>8841.2250833183043</v>
      </c>
    </row>
    <row r="1000" spans="1:8" x14ac:dyDescent="0.25">
      <c r="A1000" s="6">
        <v>1008</v>
      </c>
      <c r="B1000" s="6" t="s">
        <v>7</v>
      </c>
      <c r="C1000" s="7">
        <v>44538</v>
      </c>
      <c r="D1000" s="6" t="s">
        <v>16</v>
      </c>
      <c r="E1000" s="8">
        <v>51</v>
      </c>
      <c r="F1000" s="9">
        <v>1548.6582287521292</v>
      </c>
      <c r="G1000" s="6" t="s">
        <v>21</v>
      </c>
      <c r="H1000" s="6">
        <f>IF(Таблица4[[#This Row],[Количество]]&lt;0,E1000*F1000*(-1),E1000*F1000)</f>
        <v>78981.569666358584</v>
      </c>
    </row>
    <row r="1001" spans="1:8" x14ac:dyDescent="0.25">
      <c r="A1001" s="6">
        <v>1009</v>
      </c>
      <c r="B1001" s="6" t="s">
        <v>8</v>
      </c>
      <c r="C1001" s="7">
        <v>43585</v>
      </c>
      <c r="D1001" s="6" t="s">
        <v>20</v>
      </c>
      <c r="E1001" s="8">
        <v>70</v>
      </c>
      <c r="F1001" s="9">
        <v>2121.8684363818184</v>
      </c>
      <c r="G1001" s="6" t="s">
        <v>24</v>
      </c>
      <c r="H1001" s="6">
        <f>IF(Таблица4[[#This Row],[Количество]]&lt;0,E1001*F1001*(-1),E1001*F1001)</f>
        <v>148530.79054672728</v>
      </c>
    </row>
    <row r="1002" spans="1:8" x14ac:dyDescent="0.25">
      <c r="A1002" s="6">
        <v>1010</v>
      </c>
      <c r="B1002" s="6" t="s">
        <v>15</v>
      </c>
      <c r="C1002" s="7">
        <v>43640</v>
      </c>
      <c r="D1002" s="6" t="s">
        <v>16</v>
      </c>
      <c r="E1002" s="8">
        <v>94</v>
      </c>
      <c r="F1002" s="9">
        <v>2839.1906780587465</v>
      </c>
      <c r="G1002" s="6" t="s">
        <v>23</v>
      </c>
      <c r="H1002" s="6">
        <f>IF(Таблица4[[#This Row],[Количество]]&lt;0,E1002*F1002*(-1),E1002*F1002)</f>
        <v>266883.92373752216</v>
      </c>
    </row>
    <row r="1003" spans="1:8" x14ac:dyDescent="0.25">
      <c r="A1003" s="6">
        <v>1011</v>
      </c>
      <c r="B1003" s="6" t="s">
        <v>10</v>
      </c>
      <c r="C1003" s="7">
        <v>44175</v>
      </c>
      <c r="D1003" s="6" t="s">
        <v>20</v>
      </c>
      <c r="E1003" s="8">
        <v>70</v>
      </c>
      <c r="F1003" s="9">
        <v>2118.5016457637716</v>
      </c>
      <c r="G1003" s="6" t="s">
        <v>24</v>
      </c>
      <c r="H1003" s="6">
        <f>IF(Таблица4[[#This Row],[Количество]]&lt;0,E1003*F1003*(-1),E1003*F1003)</f>
        <v>148295.11520346403</v>
      </c>
    </row>
    <row r="1004" spans="1:8" x14ac:dyDescent="0.25">
      <c r="A1004" s="6">
        <v>1012</v>
      </c>
      <c r="B1004" s="6" t="s">
        <v>7</v>
      </c>
      <c r="C1004" s="7">
        <v>44329</v>
      </c>
      <c r="D1004" s="6" t="s">
        <v>18</v>
      </c>
      <c r="E1004" s="8">
        <v>89</v>
      </c>
      <c r="F1004" s="9">
        <v>2691.8851021987466</v>
      </c>
      <c r="G1004" s="6" t="s">
        <v>23</v>
      </c>
      <c r="H1004" s="6">
        <f>IF(Таблица4[[#This Row],[Количество]]&lt;0,E1004*F1004*(-1),E1004*F1004)</f>
        <v>239577.77409568845</v>
      </c>
    </row>
    <row r="1005" spans="1:8" x14ac:dyDescent="0.25">
      <c r="A1005" s="6">
        <v>1013</v>
      </c>
      <c r="B1005" s="6" t="s">
        <v>10</v>
      </c>
      <c r="C1005" s="7">
        <v>44483</v>
      </c>
      <c r="D1005" s="6" t="s">
        <v>18</v>
      </c>
      <c r="E1005" s="8">
        <v>26</v>
      </c>
      <c r="F1005" s="9">
        <v>793.1149230762129</v>
      </c>
      <c r="G1005" s="6" t="s">
        <v>24</v>
      </c>
      <c r="H1005" s="6">
        <f>IF(Таблица4[[#This Row],[Количество]]&lt;0,E1005*F1005*(-1),E1005*F1005)</f>
        <v>20620.987999981535</v>
      </c>
    </row>
    <row r="1006" spans="1:8" x14ac:dyDescent="0.25">
      <c r="A1006" s="6">
        <v>1014</v>
      </c>
      <c r="B1006" s="6" t="s">
        <v>9</v>
      </c>
      <c r="C1006" s="7">
        <v>44538</v>
      </c>
      <c r="D1006" s="6" t="s">
        <v>16</v>
      </c>
      <c r="E1006" s="8">
        <v>8</v>
      </c>
      <c r="F1006" s="9">
        <v>260.96472599703907</v>
      </c>
      <c r="G1006" s="6" t="s">
        <v>24</v>
      </c>
      <c r="H1006" s="6">
        <f>IF(Таблица4[[#This Row],[Количество]]&lt;0,E1006*F1006*(-1),E1006*F1006)</f>
        <v>2087.7178079763125</v>
      </c>
    </row>
    <row r="1007" spans="1:8" x14ac:dyDescent="0.25">
      <c r="A1007" s="6">
        <v>1015</v>
      </c>
      <c r="B1007" s="6" t="s">
        <v>7</v>
      </c>
      <c r="C1007" s="7">
        <v>43497</v>
      </c>
      <c r="D1007" s="6" t="s">
        <v>17</v>
      </c>
      <c r="E1007" s="8">
        <v>8</v>
      </c>
      <c r="F1007" s="9">
        <v>260.8199028619465</v>
      </c>
      <c r="G1007" s="6" t="s">
        <v>24</v>
      </c>
      <c r="H1007" s="6">
        <f>IF(Таблица4[[#This Row],[Количество]]&lt;0,E1007*F1007*(-1),E1007*F1007)</f>
        <v>2086.559222895572</v>
      </c>
    </row>
    <row r="1008" spans="1:8" x14ac:dyDescent="0.25">
      <c r="A1008" s="6">
        <v>1016</v>
      </c>
      <c r="B1008" s="6" t="s">
        <v>9</v>
      </c>
      <c r="C1008" s="7">
        <v>43750</v>
      </c>
      <c r="D1008" s="6" t="s">
        <v>16</v>
      </c>
      <c r="E1008" s="8">
        <v>62</v>
      </c>
      <c r="F1008" s="9">
        <v>1876.9110116385425</v>
      </c>
      <c r="G1008" s="6" t="s">
        <v>21</v>
      </c>
      <c r="H1008" s="6">
        <f>IF(Таблица4[[#This Row],[Количество]]&lt;0,E1008*F1008*(-1),E1008*F1008)</f>
        <v>116368.48272158964</v>
      </c>
    </row>
    <row r="1009" spans="1:8" x14ac:dyDescent="0.25">
      <c r="A1009" s="6">
        <v>1017</v>
      </c>
      <c r="B1009" s="6" t="s">
        <v>14</v>
      </c>
      <c r="C1009" s="7">
        <v>43695</v>
      </c>
      <c r="D1009" s="6" t="s">
        <v>16</v>
      </c>
      <c r="E1009" s="8">
        <v>-9</v>
      </c>
      <c r="F1009" s="9">
        <v>-248.19632815121537</v>
      </c>
      <c r="G1009" s="6" t="s">
        <v>22</v>
      </c>
      <c r="H1009" s="6">
        <f>IF(Таблица4[[#This Row],[Количество]]&lt;0,E1009*F1009*(-1),E1009*F1009)</f>
        <v>-2233.7669533609383</v>
      </c>
    </row>
    <row r="1010" spans="1:8" x14ac:dyDescent="0.25">
      <c r="A1010" s="6">
        <v>1018</v>
      </c>
      <c r="B1010" s="6" t="s">
        <v>15</v>
      </c>
      <c r="C1010" s="7">
        <v>44065</v>
      </c>
      <c r="D1010" s="6" t="s">
        <v>17</v>
      </c>
      <c r="E1010" s="8">
        <v>55</v>
      </c>
      <c r="F1010" s="9">
        <v>1668.197136113964</v>
      </c>
      <c r="G1010" s="6" t="s">
        <v>21</v>
      </c>
      <c r="H1010" s="6">
        <f>IF(Таблица4[[#This Row],[Количество]]&lt;0,E1010*F1010*(-1),E1010*F1010)</f>
        <v>91750.842486268026</v>
      </c>
    </row>
    <row r="1011" spans="1:8" x14ac:dyDescent="0.25">
      <c r="A1011" s="6">
        <v>1019</v>
      </c>
      <c r="B1011" s="6" t="s">
        <v>13</v>
      </c>
      <c r="C1011" s="7">
        <v>44076</v>
      </c>
      <c r="D1011" s="6" t="s">
        <v>19</v>
      </c>
      <c r="E1011" s="8">
        <v>71</v>
      </c>
      <c r="F1011" s="9">
        <v>2153.5336056441088</v>
      </c>
      <c r="G1011" s="6" t="s">
        <v>24</v>
      </c>
      <c r="H1011" s="6">
        <f>IF(Таблица4[[#This Row],[Количество]]&lt;0,E1011*F1011*(-1),E1011*F1011)</f>
        <v>152900.88600073173</v>
      </c>
    </row>
    <row r="1012" spans="1:8" x14ac:dyDescent="0.25">
      <c r="A1012" s="6">
        <v>1020</v>
      </c>
      <c r="B1012" s="6" t="s">
        <v>12</v>
      </c>
      <c r="C1012" s="7">
        <v>43541</v>
      </c>
      <c r="D1012" s="6" t="s">
        <v>20</v>
      </c>
      <c r="E1012" s="8">
        <v>5</v>
      </c>
      <c r="F1012" s="9">
        <v>174.28217544434207</v>
      </c>
      <c r="G1012" s="6" t="s">
        <v>22</v>
      </c>
      <c r="H1012" s="6">
        <f>IF(Таблица4[[#This Row],[Количество]]&lt;0,E1012*F1012*(-1),E1012*F1012)</f>
        <v>871.41087722171039</v>
      </c>
    </row>
    <row r="1013" spans="1:8" x14ac:dyDescent="0.25">
      <c r="A1013" s="6">
        <v>1021</v>
      </c>
      <c r="B1013" s="6" t="s">
        <v>10</v>
      </c>
      <c r="C1013" s="7">
        <v>44439</v>
      </c>
      <c r="D1013" s="6" t="s">
        <v>17</v>
      </c>
      <c r="E1013" s="8">
        <v>28</v>
      </c>
      <c r="F1013" s="9">
        <v>863.22091823923347</v>
      </c>
      <c r="G1013" s="6" t="s">
        <v>21</v>
      </c>
      <c r="H1013" s="6">
        <f>IF(Таблица4[[#This Row],[Количество]]&lt;0,E1013*F1013*(-1),E1013*F1013)</f>
        <v>24170.185710698537</v>
      </c>
    </row>
    <row r="1014" spans="1:8" x14ac:dyDescent="0.25">
      <c r="A1014" s="6">
        <v>1022</v>
      </c>
      <c r="B1014" s="6" t="s">
        <v>12</v>
      </c>
      <c r="C1014" s="7">
        <v>43596</v>
      </c>
      <c r="D1014" s="6" t="s">
        <v>19</v>
      </c>
      <c r="E1014" s="8">
        <v>95</v>
      </c>
      <c r="F1014" s="9">
        <v>2869.2674877229024</v>
      </c>
      <c r="G1014" s="6" t="s">
        <v>22</v>
      </c>
      <c r="H1014" s="6">
        <f>IF(Таблица4[[#This Row],[Количество]]&lt;0,E1014*F1014*(-1),E1014*F1014)</f>
        <v>272580.41133367573</v>
      </c>
    </row>
    <row r="1015" spans="1:8" x14ac:dyDescent="0.25">
      <c r="A1015" s="6">
        <v>1023</v>
      </c>
      <c r="B1015" s="6" t="s">
        <v>8</v>
      </c>
      <c r="C1015" s="7">
        <v>44461</v>
      </c>
      <c r="D1015" s="6" t="s">
        <v>16</v>
      </c>
      <c r="E1015" s="8">
        <v>56</v>
      </c>
      <c r="F1015" s="9">
        <v>1696.6853559743345</v>
      </c>
      <c r="G1015" s="6" t="s">
        <v>22</v>
      </c>
      <c r="H1015" s="6">
        <f>IF(Таблица4[[#This Row],[Количество]]&lt;0,E1015*F1015*(-1),E1015*F1015)</f>
        <v>95014.379934562734</v>
      </c>
    </row>
    <row r="1016" spans="1:8" x14ac:dyDescent="0.25">
      <c r="A1016" s="6">
        <v>1024</v>
      </c>
      <c r="B1016" s="6" t="s">
        <v>9</v>
      </c>
      <c r="C1016" s="7">
        <v>44494</v>
      </c>
      <c r="D1016" s="6" t="s">
        <v>17</v>
      </c>
      <c r="E1016" s="8">
        <v>79</v>
      </c>
      <c r="F1016" s="9">
        <v>2387.1622982310414</v>
      </c>
      <c r="G1016" s="6" t="s">
        <v>22</v>
      </c>
      <c r="H1016" s="6">
        <f>IF(Таблица4[[#This Row],[Количество]]&lt;0,E1016*F1016*(-1),E1016*F1016)</f>
        <v>188585.82156025228</v>
      </c>
    </row>
    <row r="1017" spans="1:8" x14ac:dyDescent="0.25">
      <c r="A1017" s="6">
        <v>1025</v>
      </c>
      <c r="B1017" s="6" t="s">
        <v>9</v>
      </c>
      <c r="C1017" s="7">
        <v>44406</v>
      </c>
      <c r="D1017" s="6" t="s">
        <v>16</v>
      </c>
      <c r="E1017" s="8">
        <v>10</v>
      </c>
      <c r="F1017" s="9">
        <v>322.4114952775347</v>
      </c>
      <c r="G1017" s="6" t="s">
        <v>22</v>
      </c>
      <c r="H1017" s="6">
        <f>IF(Таблица4[[#This Row],[Количество]]&lt;0,E1017*F1017*(-1),E1017*F1017)</f>
        <v>3224.1149527753469</v>
      </c>
    </row>
    <row r="1018" spans="1:8" x14ac:dyDescent="0.25">
      <c r="A1018" s="6">
        <v>1026</v>
      </c>
      <c r="B1018" s="6" t="s">
        <v>13</v>
      </c>
      <c r="C1018" s="7">
        <v>44098</v>
      </c>
      <c r="D1018" s="6" t="s">
        <v>19</v>
      </c>
      <c r="E1018" s="8">
        <v>69</v>
      </c>
      <c r="F1018" s="9">
        <v>2086.1631773052886</v>
      </c>
      <c r="G1018" s="6" t="s">
        <v>23</v>
      </c>
      <c r="H1018" s="6">
        <f>IF(Таблица4[[#This Row],[Количество]]&lt;0,E1018*F1018*(-1),E1018*F1018)</f>
        <v>143945.25923406493</v>
      </c>
    </row>
    <row r="1019" spans="1:8" x14ac:dyDescent="0.25">
      <c r="A1019" s="6">
        <v>1027</v>
      </c>
      <c r="B1019" s="6" t="s">
        <v>10</v>
      </c>
      <c r="C1019" s="7">
        <v>43541</v>
      </c>
      <c r="D1019" s="6" t="s">
        <v>18</v>
      </c>
      <c r="E1019" s="8">
        <v>15</v>
      </c>
      <c r="F1019" s="9">
        <v>467.72430431730464</v>
      </c>
      <c r="G1019" s="6" t="s">
        <v>24</v>
      </c>
      <c r="H1019" s="6">
        <f>IF(Таблица4[[#This Row],[Количество]]&lt;0,E1019*F1019*(-1),E1019*F1019)</f>
        <v>7015.8645647595695</v>
      </c>
    </row>
    <row r="1020" spans="1:8" x14ac:dyDescent="0.25">
      <c r="A1020" s="6">
        <v>1028</v>
      </c>
      <c r="B1020" s="6" t="s">
        <v>9</v>
      </c>
      <c r="C1020" s="7">
        <v>43497</v>
      </c>
      <c r="D1020" s="6" t="s">
        <v>16</v>
      </c>
      <c r="E1020" s="8">
        <v>0</v>
      </c>
      <c r="F1020" s="9">
        <v>17.760594332285692</v>
      </c>
      <c r="G1020" s="6" t="s">
        <v>23</v>
      </c>
      <c r="H1020" s="6">
        <f>IF(Таблица4[[#This Row],[Количество]]&lt;0,E1020*F1020*(-1),E1020*F1020)</f>
        <v>0</v>
      </c>
    </row>
    <row r="1021" spans="1:8" x14ac:dyDescent="0.25">
      <c r="A1021" s="6">
        <v>1029</v>
      </c>
      <c r="B1021" s="6" t="s">
        <v>9</v>
      </c>
      <c r="C1021" s="7">
        <v>44384</v>
      </c>
      <c r="D1021" s="6" t="s">
        <v>19</v>
      </c>
      <c r="E1021" s="8">
        <v>78</v>
      </c>
      <c r="F1021" s="9">
        <v>2361.0178950758818</v>
      </c>
      <c r="G1021" s="6" t="s">
        <v>21</v>
      </c>
      <c r="H1021" s="6">
        <f>IF(Таблица4[[#This Row],[Количество]]&lt;0,E1021*F1021*(-1),E1021*F1021)</f>
        <v>184159.39581591878</v>
      </c>
    </row>
    <row r="1022" spans="1:8" x14ac:dyDescent="0.25">
      <c r="A1022" s="6">
        <v>1030</v>
      </c>
      <c r="B1022" s="6" t="s">
        <v>13</v>
      </c>
      <c r="C1022" s="7">
        <v>44340</v>
      </c>
      <c r="D1022" s="6" t="s">
        <v>20</v>
      </c>
      <c r="E1022" s="8">
        <v>89</v>
      </c>
      <c r="F1022" s="9">
        <v>2684.5127891867155</v>
      </c>
      <c r="G1022" s="6" t="s">
        <v>22</v>
      </c>
      <c r="H1022" s="6">
        <f>IF(Таблица4[[#This Row],[Количество]]&lt;0,E1022*F1022*(-1),E1022*F1022)</f>
        <v>238921.63823761768</v>
      </c>
    </row>
    <row r="1023" spans="1:8" x14ac:dyDescent="0.25">
      <c r="A1023" s="6">
        <v>1031</v>
      </c>
      <c r="B1023" s="6" t="s">
        <v>9</v>
      </c>
      <c r="C1023" s="7">
        <v>44241</v>
      </c>
      <c r="D1023" s="6" t="s">
        <v>20</v>
      </c>
      <c r="E1023" s="8">
        <v>94</v>
      </c>
      <c r="F1023" s="9">
        <v>2841.117689661115</v>
      </c>
      <c r="G1023" s="6" t="s">
        <v>21</v>
      </c>
      <c r="H1023" s="6">
        <f>IF(Таблица4[[#This Row],[Количество]]&lt;0,E1023*F1023*(-1),E1023*F1023)</f>
        <v>267065.06282814482</v>
      </c>
    </row>
    <row r="1024" spans="1:8" x14ac:dyDescent="0.25">
      <c r="A1024" s="6">
        <v>1032</v>
      </c>
      <c r="B1024" s="6" t="s">
        <v>8</v>
      </c>
      <c r="C1024" s="7">
        <v>43878</v>
      </c>
      <c r="D1024" s="6" t="s">
        <v>20</v>
      </c>
      <c r="E1024" s="8">
        <v>-5</v>
      </c>
      <c r="F1024" s="9">
        <v>-130.907424459194</v>
      </c>
      <c r="G1024" s="6" t="s">
        <v>23</v>
      </c>
      <c r="H1024" s="6">
        <f>IF(Таблица4[[#This Row],[Количество]]&lt;0,E1024*F1024*(-1),E1024*F1024)</f>
        <v>-654.53712229596999</v>
      </c>
    </row>
    <row r="1025" spans="1:8" x14ac:dyDescent="0.25">
      <c r="A1025" s="6">
        <v>1033</v>
      </c>
      <c r="B1025" s="6" t="s">
        <v>13</v>
      </c>
      <c r="C1025" s="7">
        <v>43805</v>
      </c>
      <c r="D1025" s="6" t="s">
        <v>18</v>
      </c>
      <c r="E1025" s="8">
        <v>42</v>
      </c>
      <c r="F1025" s="9">
        <v>1279.516762542278</v>
      </c>
      <c r="G1025" s="6" t="s">
        <v>24</v>
      </c>
      <c r="H1025" s="6">
        <f>IF(Таблица4[[#This Row],[Количество]]&lt;0,E1025*F1025*(-1),E1025*F1025)</f>
        <v>53739.704026775675</v>
      </c>
    </row>
    <row r="1026" spans="1:8" x14ac:dyDescent="0.25">
      <c r="A1026" s="6">
        <v>1034</v>
      </c>
      <c r="B1026" s="6" t="s">
        <v>12</v>
      </c>
      <c r="C1026" s="7">
        <v>43728</v>
      </c>
      <c r="D1026" s="6" t="s">
        <v>16</v>
      </c>
      <c r="E1026" s="8">
        <v>9</v>
      </c>
      <c r="F1026" s="9">
        <v>290.27293052396652</v>
      </c>
      <c r="G1026" s="6" t="s">
        <v>23</v>
      </c>
      <c r="H1026" s="6">
        <f>IF(Таблица4[[#This Row],[Количество]]&lt;0,E1026*F1026*(-1),E1026*F1026)</f>
        <v>2612.4563747156985</v>
      </c>
    </row>
    <row r="1027" spans="1:8" x14ac:dyDescent="0.25">
      <c r="A1027" s="6">
        <v>1035</v>
      </c>
      <c r="B1027" s="6" t="s">
        <v>12</v>
      </c>
      <c r="C1027" s="7">
        <v>44296</v>
      </c>
      <c r="D1027" s="6" t="s">
        <v>17</v>
      </c>
      <c r="E1027" s="8">
        <v>8</v>
      </c>
      <c r="F1027" s="9">
        <v>263.99425452966562</v>
      </c>
      <c r="G1027" s="6" t="s">
        <v>21</v>
      </c>
      <c r="H1027" s="6">
        <f>IF(Таблица4[[#This Row],[Количество]]&lt;0,E1027*F1027*(-1),E1027*F1027)</f>
        <v>2111.954036237325</v>
      </c>
    </row>
    <row r="1028" spans="1:8" x14ac:dyDescent="0.25">
      <c r="A1028" s="6">
        <v>1036</v>
      </c>
      <c r="B1028" s="6" t="s">
        <v>8</v>
      </c>
      <c r="C1028" s="7">
        <v>44054</v>
      </c>
      <c r="D1028" s="6" t="s">
        <v>17</v>
      </c>
      <c r="E1028" s="8">
        <v>69</v>
      </c>
      <c r="F1028" s="9">
        <v>2091.4573718458519</v>
      </c>
      <c r="G1028" s="6" t="s">
        <v>22</v>
      </c>
      <c r="H1028" s="6">
        <f>IF(Таблица4[[#This Row],[Количество]]&lt;0,E1028*F1028*(-1),E1028*F1028)</f>
        <v>144310.55865736378</v>
      </c>
    </row>
    <row r="1029" spans="1:8" x14ac:dyDescent="0.25">
      <c r="A1029" s="6">
        <v>1037</v>
      </c>
      <c r="B1029" s="6" t="s">
        <v>11</v>
      </c>
      <c r="C1029" s="7">
        <v>43750</v>
      </c>
      <c r="D1029" s="6" t="s">
        <v>20</v>
      </c>
      <c r="E1029" s="8">
        <v>2</v>
      </c>
      <c r="F1029" s="9">
        <v>77.270735524440127</v>
      </c>
      <c r="G1029" s="6" t="s">
        <v>22</v>
      </c>
      <c r="H1029" s="6">
        <f>IF(Таблица4[[#This Row],[Количество]]&lt;0,E1029*F1029*(-1),E1029*F1029)</f>
        <v>154.54147104888025</v>
      </c>
    </row>
    <row r="1030" spans="1:8" x14ac:dyDescent="0.25">
      <c r="A1030" s="6">
        <v>1038</v>
      </c>
      <c r="B1030" s="6" t="s">
        <v>9</v>
      </c>
      <c r="C1030" s="7">
        <v>44098</v>
      </c>
      <c r="D1030" s="6" t="s">
        <v>16</v>
      </c>
      <c r="E1030" s="8">
        <v>3</v>
      </c>
      <c r="F1030" s="9">
        <v>104.87455049777734</v>
      </c>
      <c r="G1030" s="6" t="s">
        <v>24</v>
      </c>
      <c r="H1030" s="6">
        <f>IF(Таблица4[[#This Row],[Количество]]&lt;0,E1030*F1030*(-1),E1030*F1030)</f>
        <v>314.62365149333198</v>
      </c>
    </row>
    <row r="1031" spans="1:8" x14ac:dyDescent="0.25">
      <c r="A1031" s="6">
        <v>1039</v>
      </c>
      <c r="B1031" s="6" t="s">
        <v>12</v>
      </c>
      <c r="C1031" s="7">
        <v>44362</v>
      </c>
      <c r="D1031" s="6" t="s">
        <v>19</v>
      </c>
      <c r="E1031" s="8">
        <v>76</v>
      </c>
      <c r="F1031" s="9">
        <v>2301.4134634452848</v>
      </c>
      <c r="G1031" s="6" t="s">
        <v>24</v>
      </c>
      <c r="H1031" s="6">
        <f>IF(Таблица4[[#This Row],[Количество]]&lt;0,E1031*F1031*(-1),E1031*F1031)</f>
        <v>174907.42322184166</v>
      </c>
    </row>
    <row r="1032" spans="1:8" x14ac:dyDescent="0.25">
      <c r="A1032" s="6">
        <v>1040</v>
      </c>
      <c r="B1032" s="6" t="s">
        <v>11</v>
      </c>
      <c r="C1032" s="7">
        <v>44010</v>
      </c>
      <c r="D1032" s="6" t="s">
        <v>16</v>
      </c>
      <c r="E1032" s="8">
        <v>-7</v>
      </c>
      <c r="F1032" s="9">
        <v>-184.34662066971001</v>
      </c>
      <c r="G1032" s="6" t="s">
        <v>23</v>
      </c>
      <c r="H1032" s="6">
        <f>IF(Таблица4[[#This Row],[Количество]]&lt;0,E1032*F1032*(-1),E1032*F1032)</f>
        <v>-1290.42634468797</v>
      </c>
    </row>
    <row r="1033" spans="1:8" x14ac:dyDescent="0.25">
      <c r="A1033" s="6">
        <v>1041</v>
      </c>
      <c r="B1033" s="6" t="s">
        <v>10</v>
      </c>
      <c r="C1033" s="7">
        <v>43651</v>
      </c>
      <c r="D1033" s="6" t="s">
        <v>20</v>
      </c>
      <c r="E1033" s="8">
        <v>24</v>
      </c>
      <c r="F1033" s="9">
        <v>740.40343042743393</v>
      </c>
      <c r="G1033" s="6" t="s">
        <v>23</v>
      </c>
      <c r="H1033" s="6">
        <f>IF(Таблица4[[#This Row],[Количество]]&lt;0,E1033*F1033*(-1),E1033*F1033)</f>
        <v>17769.682330258416</v>
      </c>
    </row>
    <row r="1034" spans="1:8" x14ac:dyDescent="0.25">
      <c r="A1034" s="6">
        <v>1042</v>
      </c>
      <c r="B1034" s="6" t="s">
        <v>14</v>
      </c>
      <c r="C1034" s="7">
        <v>43717</v>
      </c>
      <c r="D1034" s="6" t="s">
        <v>17</v>
      </c>
      <c r="E1034" s="8">
        <v>35</v>
      </c>
      <c r="F1034" s="9">
        <v>1066.694499147799</v>
      </c>
      <c r="G1034" s="6" t="s">
        <v>23</v>
      </c>
      <c r="H1034" s="6">
        <f>IF(Таблица4[[#This Row],[Количество]]&lt;0,E1034*F1034*(-1),E1034*F1034)</f>
        <v>37334.307470172964</v>
      </c>
    </row>
    <row r="1035" spans="1:8" x14ac:dyDescent="0.25">
      <c r="A1035" s="6">
        <v>1043</v>
      </c>
      <c r="B1035" s="6" t="s">
        <v>9</v>
      </c>
      <c r="C1035" s="7">
        <v>43911</v>
      </c>
      <c r="D1035" s="6" t="s">
        <v>17</v>
      </c>
      <c r="E1035" s="8">
        <v>23</v>
      </c>
      <c r="F1035" s="9">
        <v>710.99513118305458</v>
      </c>
      <c r="G1035" s="6" t="s">
        <v>23</v>
      </c>
      <c r="H1035" s="6">
        <f>IF(Таблица4[[#This Row],[Количество]]&lt;0,E1035*F1035*(-1),E1035*F1035)</f>
        <v>16352.888017210254</v>
      </c>
    </row>
    <row r="1036" spans="1:8" x14ac:dyDescent="0.25">
      <c r="A1036" s="6">
        <v>1044</v>
      </c>
      <c r="B1036" s="6" t="s">
        <v>15</v>
      </c>
      <c r="C1036" s="7">
        <v>43585</v>
      </c>
      <c r="D1036" s="6" t="s">
        <v>16</v>
      </c>
      <c r="E1036" s="8">
        <v>32</v>
      </c>
      <c r="F1036" s="9">
        <v>979.82599723304997</v>
      </c>
      <c r="G1036" s="6" t="s">
        <v>21</v>
      </c>
      <c r="H1036" s="6">
        <f>IF(Таблица4[[#This Row],[Количество]]&lt;0,E1036*F1036*(-1),E1036*F1036)</f>
        <v>31354.431911457599</v>
      </c>
    </row>
    <row r="1037" spans="1:8" x14ac:dyDescent="0.25">
      <c r="A1037" s="6">
        <v>1045</v>
      </c>
      <c r="B1037" s="6" t="s">
        <v>11</v>
      </c>
      <c r="C1037" s="7">
        <v>44076</v>
      </c>
      <c r="D1037" s="6" t="s">
        <v>20</v>
      </c>
      <c r="E1037" s="8">
        <v>46</v>
      </c>
      <c r="F1037" s="9">
        <v>1398.2203886104326</v>
      </c>
      <c r="G1037" s="6" t="s">
        <v>24</v>
      </c>
      <c r="H1037" s="6">
        <f>IF(Таблица4[[#This Row],[Количество]]&lt;0,E1037*F1037*(-1),E1037*F1037)</f>
        <v>64318.137876079898</v>
      </c>
    </row>
    <row r="1038" spans="1:8" x14ac:dyDescent="0.25">
      <c r="A1038" s="6">
        <v>1046</v>
      </c>
      <c r="B1038" s="6" t="s">
        <v>9</v>
      </c>
      <c r="C1038" s="7">
        <v>43867</v>
      </c>
      <c r="D1038" s="6" t="s">
        <v>18</v>
      </c>
      <c r="E1038" s="8">
        <v>28</v>
      </c>
      <c r="F1038" s="9">
        <v>859.13586896960896</v>
      </c>
      <c r="G1038" s="6" t="s">
        <v>24</v>
      </c>
      <c r="H1038" s="6">
        <f>IF(Таблица4[[#This Row],[Количество]]&lt;0,E1038*F1038*(-1),E1038*F1038)</f>
        <v>24055.804331149051</v>
      </c>
    </row>
    <row r="1039" spans="1:8" x14ac:dyDescent="0.25">
      <c r="A1039" s="6">
        <v>1047</v>
      </c>
      <c r="B1039" s="6" t="s">
        <v>9</v>
      </c>
      <c r="C1039" s="7">
        <v>44230</v>
      </c>
      <c r="D1039" s="6" t="s">
        <v>19</v>
      </c>
      <c r="E1039" s="8">
        <v>58</v>
      </c>
      <c r="F1039" s="9">
        <v>1763.8262351251042</v>
      </c>
      <c r="G1039" s="6" t="s">
        <v>22</v>
      </c>
      <c r="H1039" s="6">
        <f>IF(Таблица4[[#This Row],[Количество]]&lt;0,E1039*F1039*(-1),E1039*F1039)</f>
        <v>102301.92163725605</v>
      </c>
    </row>
    <row r="1040" spans="1:8" x14ac:dyDescent="0.25">
      <c r="A1040" s="6">
        <v>1048</v>
      </c>
      <c r="B1040" s="6" t="s">
        <v>12</v>
      </c>
      <c r="C1040" s="7">
        <v>44516</v>
      </c>
      <c r="D1040" s="6" t="s">
        <v>18</v>
      </c>
      <c r="E1040" s="8">
        <v>19</v>
      </c>
      <c r="F1040" s="9">
        <v>590.83968230358914</v>
      </c>
      <c r="G1040" s="6" t="s">
        <v>22</v>
      </c>
      <c r="H1040" s="6">
        <f>IF(Таблица4[[#This Row],[Количество]]&lt;0,E1040*F1040*(-1),E1040*F1040)</f>
        <v>11225.953963768194</v>
      </c>
    </row>
    <row r="1041" spans="1:8" x14ac:dyDescent="0.25">
      <c r="A1041" s="6">
        <v>1049</v>
      </c>
      <c r="B1041" s="6" t="s">
        <v>10</v>
      </c>
      <c r="C1041" s="7">
        <v>44054</v>
      </c>
      <c r="D1041" s="6" t="s">
        <v>18</v>
      </c>
      <c r="E1041" s="8">
        <v>79</v>
      </c>
      <c r="F1041" s="9">
        <v>2386.3617965265876</v>
      </c>
      <c r="G1041" s="6" t="s">
        <v>21</v>
      </c>
      <c r="H1041" s="6">
        <f>IF(Таблица4[[#This Row],[Количество]]&lt;0,E1041*F1041*(-1),E1041*F1041)</f>
        <v>188522.58192560042</v>
      </c>
    </row>
    <row r="1042" spans="1:8" x14ac:dyDescent="0.25">
      <c r="A1042" s="6">
        <v>1050</v>
      </c>
      <c r="B1042" s="6" t="s">
        <v>8</v>
      </c>
      <c r="C1042" s="7">
        <v>44175</v>
      </c>
      <c r="D1042" s="6" t="s">
        <v>20</v>
      </c>
      <c r="E1042" s="8">
        <v>31</v>
      </c>
      <c r="F1042" s="9">
        <v>941.24548214467541</v>
      </c>
      <c r="G1042" s="6" t="s">
        <v>24</v>
      </c>
      <c r="H1042" s="6">
        <f>IF(Таблица4[[#This Row],[Количество]]&lt;0,E1042*F1042*(-1),E1042*F1042)</f>
        <v>29178.609946484939</v>
      </c>
    </row>
    <row r="1043" spans="1:8" x14ac:dyDescent="0.25">
      <c r="A1043" s="6">
        <v>1051</v>
      </c>
      <c r="B1043" s="6" t="s">
        <v>9</v>
      </c>
      <c r="C1043" s="7">
        <v>44516</v>
      </c>
      <c r="D1043" s="6" t="s">
        <v>16</v>
      </c>
      <c r="E1043" s="8">
        <v>4</v>
      </c>
      <c r="F1043" s="9">
        <v>142.92798170188891</v>
      </c>
      <c r="G1043" s="6" t="s">
        <v>22</v>
      </c>
      <c r="H1043" s="6">
        <f>IF(Таблица4[[#This Row],[Количество]]&lt;0,E1043*F1043*(-1),E1043*F1043)</f>
        <v>571.71192680755564</v>
      </c>
    </row>
    <row r="1044" spans="1:8" x14ac:dyDescent="0.25">
      <c r="A1044" s="6">
        <v>1052</v>
      </c>
      <c r="B1044" s="6" t="s">
        <v>10</v>
      </c>
      <c r="C1044" s="7">
        <v>43552</v>
      </c>
      <c r="D1044" s="6" t="s">
        <v>17</v>
      </c>
      <c r="E1044" s="8">
        <v>91</v>
      </c>
      <c r="F1044" s="9">
        <v>2755.0942329434229</v>
      </c>
      <c r="G1044" s="6" t="s">
        <v>24</v>
      </c>
      <c r="H1044" s="6">
        <f>IF(Таблица4[[#This Row],[Количество]]&lt;0,E1044*F1044*(-1),E1044*F1044)</f>
        <v>250713.57519785149</v>
      </c>
    </row>
    <row r="1045" spans="1:8" x14ac:dyDescent="0.25">
      <c r="A1045" s="6">
        <v>1053</v>
      </c>
      <c r="B1045" s="6" t="s">
        <v>13</v>
      </c>
      <c r="C1045" s="7">
        <v>44362</v>
      </c>
      <c r="D1045" s="6" t="s">
        <v>18</v>
      </c>
      <c r="E1045" s="8">
        <v>51</v>
      </c>
      <c r="F1045" s="9">
        <v>1547.4630946716461</v>
      </c>
      <c r="G1045" s="6" t="s">
        <v>22</v>
      </c>
      <c r="H1045" s="6">
        <f>IF(Таблица4[[#This Row],[Количество]]&lt;0,E1045*F1045*(-1),E1045*F1045)</f>
        <v>78920.617828253948</v>
      </c>
    </row>
    <row r="1046" spans="1:8" x14ac:dyDescent="0.25">
      <c r="A1046" s="6">
        <v>1054</v>
      </c>
      <c r="B1046" s="6" t="s">
        <v>12</v>
      </c>
      <c r="C1046" s="7">
        <v>43845</v>
      </c>
      <c r="D1046" s="6" t="s">
        <v>16</v>
      </c>
      <c r="E1046" s="8">
        <v>2</v>
      </c>
      <c r="F1046" s="9">
        <v>83.443048208269886</v>
      </c>
      <c r="G1046" s="6" t="s">
        <v>22</v>
      </c>
      <c r="H1046" s="6">
        <f>IF(Таблица4[[#This Row],[Количество]]&lt;0,E1046*F1046*(-1),E1046*F1046)</f>
        <v>166.88609641653977</v>
      </c>
    </row>
    <row r="1047" spans="1:8" x14ac:dyDescent="0.25">
      <c r="A1047" s="6">
        <v>1055</v>
      </c>
      <c r="B1047" s="6" t="s">
        <v>14</v>
      </c>
      <c r="C1047" s="7">
        <v>44384</v>
      </c>
      <c r="D1047" s="6" t="s">
        <v>19</v>
      </c>
      <c r="E1047" s="8">
        <v>42</v>
      </c>
      <c r="F1047" s="9">
        <v>1276.8402675435582</v>
      </c>
      <c r="G1047" s="6" t="s">
        <v>23</v>
      </c>
      <c r="H1047" s="6">
        <f>IF(Таблица4[[#This Row],[Количество]]&lt;0,E1047*F1047*(-1),E1047*F1047)</f>
        <v>53627.291236829442</v>
      </c>
    </row>
    <row r="1048" spans="1:8" x14ac:dyDescent="0.25">
      <c r="A1048" s="6">
        <v>1056</v>
      </c>
      <c r="B1048" s="6" t="s">
        <v>8</v>
      </c>
      <c r="C1048" s="7">
        <v>44153</v>
      </c>
      <c r="D1048" s="6" t="s">
        <v>18</v>
      </c>
      <c r="E1048" s="8">
        <v>57</v>
      </c>
      <c r="F1048" s="9">
        <v>1730.9988607692903</v>
      </c>
      <c r="G1048" s="6" t="s">
        <v>21</v>
      </c>
      <c r="H1048" s="6">
        <f>IF(Таблица4[[#This Row],[Количество]]&lt;0,E1048*F1048*(-1),E1048*F1048)</f>
        <v>98666.935063849553</v>
      </c>
    </row>
    <row r="1049" spans="1:8" x14ac:dyDescent="0.25">
      <c r="A1049" s="6">
        <v>1057</v>
      </c>
      <c r="B1049" s="6" t="s">
        <v>10</v>
      </c>
      <c r="C1049" s="7">
        <v>44098</v>
      </c>
      <c r="D1049" s="6" t="s">
        <v>17</v>
      </c>
      <c r="E1049" s="8">
        <v>63</v>
      </c>
      <c r="F1049" s="9">
        <v>1902.0945346469671</v>
      </c>
      <c r="G1049" s="6" t="s">
        <v>21</v>
      </c>
      <c r="H1049" s="6">
        <f>IF(Таблица4[[#This Row],[Количество]]&lt;0,E1049*F1049*(-1),E1049*F1049)</f>
        <v>119831.95568275893</v>
      </c>
    </row>
    <row r="1050" spans="1:8" x14ac:dyDescent="0.25">
      <c r="A1050" s="6">
        <v>1058</v>
      </c>
      <c r="B1050" s="6" t="s">
        <v>8</v>
      </c>
      <c r="C1050" s="7">
        <v>43955</v>
      </c>
      <c r="D1050" s="6" t="s">
        <v>20</v>
      </c>
      <c r="E1050" s="8">
        <v>37</v>
      </c>
      <c r="F1050" s="9">
        <v>1129.7090107811077</v>
      </c>
      <c r="G1050" s="6" t="s">
        <v>24</v>
      </c>
      <c r="H1050" s="6">
        <f>IF(Таблица4[[#This Row],[Количество]]&lt;0,E1050*F1050*(-1),E1050*F1050)</f>
        <v>41799.233398900986</v>
      </c>
    </row>
    <row r="1051" spans="1:8" x14ac:dyDescent="0.25">
      <c r="A1051" s="6">
        <v>1059</v>
      </c>
      <c r="B1051" s="6" t="s">
        <v>8</v>
      </c>
      <c r="C1051" s="7">
        <v>43900</v>
      </c>
      <c r="D1051" s="6" t="s">
        <v>18</v>
      </c>
      <c r="E1051" s="8">
        <v>30</v>
      </c>
      <c r="F1051" s="9">
        <v>926.12099918838157</v>
      </c>
      <c r="G1051" s="6" t="s">
        <v>22</v>
      </c>
      <c r="H1051" s="6">
        <f>IF(Таблица4[[#This Row],[Количество]]&lt;0,E1051*F1051*(-1),E1051*F1051)</f>
        <v>27783.629975651449</v>
      </c>
    </row>
    <row r="1052" spans="1:8" x14ac:dyDescent="0.25">
      <c r="A1052" s="6">
        <v>1060</v>
      </c>
      <c r="B1052" s="6" t="s">
        <v>13</v>
      </c>
      <c r="C1052" s="7">
        <v>43552</v>
      </c>
      <c r="D1052" s="6" t="s">
        <v>17</v>
      </c>
      <c r="E1052" s="8">
        <v>31</v>
      </c>
      <c r="F1052" s="9">
        <v>952.2083891239123</v>
      </c>
      <c r="G1052" s="6" t="s">
        <v>21</v>
      </c>
      <c r="H1052" s="6">
        <f>IF(Таблица4[[#This Row],[Количество]]&lt;0,E1052*F1052*(-1),E1052*F1052)</f>
        <v>29518.460062841281</v>
      </c>
    </row>
    <row r="1053" spans="1:8" x14ac:dyDescent="0.25">
      <c r="A1053" s="6">
        <v>1061</v>
      </c>
      <c r="B1053" s="6" t="s">
        <v>11</v>
      </c>
      <c r="C1053" s="7">
        <v>43900</v>
      </c>
      <c r="D1053" s="6" t="s">
        <v>16</v>
      </c>
      <c r="E1053" s="8">
        <v>55</v>
      </c>
      <c r="F1053" s="9">
        <v>1673.254046596114</v>
      </c>
      <c r="G1053" s="6" t="s">
        <v>21</v>
      </c>
      <c r="H1053" s="6">
        <f>IF(Таблица4[[#This Row],[Количество]]&lt;0,E1053*F1053*(-1),E1053*F1053)</f>
        <v>92028.972562786264</v>
      </c>
    </row>
    <row r="1054" spans="1:8" x14ac:dyDescent="0.25">
      <c r="A1054" s="6">
        <v>1062</v>
      </c>
      <c r="B1054" s="6" t="s">
        <v>14</v>
      </c>
      <c r="C1054" s="7">
        <v>44549</v>
      </c>
      <c r="D1054" s="6" t="s">
        <v>16</v>
      </c>
      <c r="E1054" s="8">
        <v>-5</v>
      </c>
      <c r="F1054" s="9">
        <v>-126.43881441117404</v>
      </c>
      <c r="G1054" s="6" t="s">
        <v>22</v>
      </c>
      <c r="H1054" s="6">
        <f>IF(Таблица4[[#This Row],[Количество]]&lt;0,E1054*F1054*(-1),E1054*F1054)</f>
        <v>-632.19407205587015</v>
      </c>
    </row>
    <row r="1055" spans="1:8" x14ac:dyDescent="0.25">
      <c r="A1055" s="6">
        <v>1063</v>
      </c>
      <c r="B1055" s="6" t="s">
        <v>15</v>
      </c>
      <c r="C1055" s="7">
        <v>43944</v>
      </c>
      <c r="D1055" s="6" t="s">
        <v>18</v>
      </c>
      <c r="E1055" s="8">
        <v>28</v>
      </c>
      <c r="F1055" s="9">
        <v>854.60904685258151</v>
      </c>
      <c r="G1055" s="6" t="s">
        <v>21</v>
      </c>
      <c r="H1055" s="6">
        <f>IF(Таблица4[[#This Row],[Количество]]&lt;0,E1055*F1055*(-1),E1055*F1055)</f>
        <v>23929.053311872281</v>
      </c>
    </row>
    <row r="1056" spans="1:8" x14ac:dyDescent="0.25">
      <c r="A1056" s="6">
        <v>1064</v>
      </c>
      <c r="B1056" s="6" t="s">
        <v>12</v>
      </c>
      <c r="C1056" s="7">
        <v>44428</v>
      </c>
      <c r="D1056" s="6" t="s">
        <v>16</v>
      </c>
      <c r="E1056" s="8">
        <v>93</v>
      </c>
      <c r="F1056" s="9">
        <v>2801.5032356040319</v>
      </c>
      <c r="G1056" s="6" t="s">
        <v>24</v>
      </c>
      <c r="H1056" s="6">
        <f>IF(Таблица4[[#This Row],[Количество]]&lt;0,E1056*F1056*(-1),E1056*F1056)</f>
        <v>260539.80091117497</v>
      </c>
    </row>
    <row r="1057" spans="1:8" x14ac:dyDescent="0.25">
      <c r="A1057" s="6">
        <v>1065</v>
      </c>
      <c r="B1057" s="6" t="s">
        <v>14</v>
      </c>
      <c r="C1057" s="7">
        <v>44483</v>
      </c>
      <c r="D1057" s="6" t="s">
        <v>19</v>
      </c>
      <c r="E1057" s="8">
        <v>13</v>
      </c>
      <c r="F1057" s="9">
        <v>409.69412971677201</v>
      </c>
      <c r="G1057" s="6" t="s">
        <v>24</v>
      </c>
      <c r="H1057" s="6">
        <f>IF(Таблица4[[#This Row],[Количество]]&lt;0,E1057*F1057*(-1),E1057*F1057)</f>
        <v>5326.0236863180362</v>
      </c>
    </row>
    <row r="1058" spans="1:8" x14ac:dyDescent="0.25">
      <c r="A1058" s="6">
        <v>1066</v>
      </c>
      <c r="B1058" s="6" t="s">
        <v>8</v>
      </c>
      <c r="C1058" s="7">
        <v>43530</v>
      </c>
      <c r="D1058" s="6" t="s">
        <v>17</v>
      </c>
      <c r="E1058" s="8">
        <v>94</v>
      </c>
      <c r="F1058" s="9">
        <v>2839.0021520553751</v>
      </c>
      <c r="G1058" s="6" t="s">
        <v>21</v>
      </c>
      <c r="H1058" s="6">
        <f>IF(Таблица4[[#This Row],[Количество]]&lt;0,E1058*F1058*(-1),E1058*F1058)</f>
        <v>266866.20229320525</v>
      </c>
    </row>
    <row r="1059" spans="1:8" x14ac:dyDescent="0.25">
      <c r="A1059" s="6">
        <v>1067</v>
      </c>
      <c r="B1059" s="6" t="s">
        <v>14</v>
      </c>
      <c r="C1059" s="7">
        <v>44274</v>
      </c>
      <c r="D1059" s="6" t="s">
        <v>17</v>
      </c>
      <c r="E1059" s="8">
        <v>1</v>
      </c>
      <c r="F1059" s="9">
        <v>48.568701800652917</v>
      </c>
      <c r="G1059" s="6" t="s">
        <v>21</v>
      </c>
      <c r="H1059" s="6">
        <f>IF(Таблица4[[#This Row],[Количество]]&lt;0,E1059*F1059*(-1),E1059*F1059)</f>
        <v>48.568701800652917</v>
      </c>
    </row>
    <row r="1060" spans="1:8" x14ac:dyDescent="0.25">
      <c r="A1060" s="6">
        <v>1068</v>
      </c>
      <c r="B1060" s="6" t="s">
        <v>9</v>
      </c>
      <c r="C1060" s="7">
        <v>44472</v>
      </c>
      <c r="D1060" s="6" t="s">
        <v>17</v>
      </c>
      <c r="E1060" s="8">
        <v>5</v>
      </c>
      <c r="F1060" s="9">
        <v>164.93067805841463</v>
      </c>
      <c r="G1060" s="6" t="s">
        <v>23</v>
      </c>
      <c r="H1060" s="6">
        <f>IF(Таблица4[[#This Row],[Количество]]&lt;0,E1060*F1060*(-1),E1060*F1060)</f>
        <v>824.65339029207314</v>
      </c>
    </row>
    <row r="1061" spans="1:8" x14ac:dyDescent="0.25">
      <c r="A1061" s="6">
        <v>1069</v>
      </c>
      <c r="B1061" s="6" t="s">
        <v>10</v>
      </c>
      <c r="C1061" s="7">
        <v>43618</v>
      </c>
      <c r="D1061" s="6" t="s">
        <v>20</v>
      </c>
      <c r="E1061" s="8">
        <v>60</v>
      </c>
      <c r="F1061" s="9">
        <v>1813.2960345577826</v>
      </c>
      <c r="G1061" s="6" t="s">
        <v>22</v>
      </c>
      <c r="H1061" s="6">
        <f>IF(Таблица4[[#This Row],[Количество]]&lt;0,E1061*F1061*(-1),E1061*F1061)</f>
        <v>108797.76207346696</v>
      </c>
    </row>
    <row r="1062" spans="1:8" x14ac:dyDescent="0.25">
      <c r="A1062" s="6">
        <v>1070</v>
      </c>
      <c r="B1062" s="6" t="s">
        <v>13</v>
      </c>
      <c r="C1062" s="7">
        <v>44032</v>
      </c>
      <c r="D1062" s="6" t="s">
        <v>18</v>
      </c>
      <c r="E1062" s="8">
        <v>67</v>
      </c>
      <c r="F1062" s="9">
        <v>2030.2085582320817</v>
      </c>
      <c r="G1062" s="6" t="s">
        <v>22</v>
      </c>
      <c r="H1062" s="6">
        <f>IF(Таблица4[[#This Row],[Количество]]&lt;0,E1062*F1062*(-1),E1062*F1062)</f>
        <v>136023.97340154948</v>
      </c>
    </row>
    <row r="1063" spans="1:8" x14ac:dyDescent="0.25">
      <c r="A1063" s="6">
        <v>1071</v>
      </c>
      <c r="B1063" s="6" t="s">
        <v>13</v>
      </c>
      <c r="C1063" s="7">
        <v>44175</v>
      </c>
      <c r="D1063" s="6" t="s">
        <v>17</v>
      </c>
      <c r="E1063" s="8">
        <v>87</v>
      </c>
      <c r="F1063" s="9">
        <v>2635.1929625786306</v>
      </c>
      <c r="G1063" s="6" t="s">
        <v>22</v>
      </c>
      <c r="H1063" s="6">
        <f>IF(Таблица4[[#This Row],[Количество]]&lt;0,E1063*F1063*(-1),E1063*F1063)</f>
        <v>229261.78774434087</v>
      </c>
    </row>
    <row r="1064" spans="1:8" x14ac:dyDescent="0.25">
      <c r="A1064" s="6">
        <v>1072</v>
      </c>
      <c r="B1064" s="6" t="s">
        <v>13</v>
      </c>
      <c r="C1064" s="7">
        <v>44153</v>
      </c>
      <c r="D1064" s="6" t="s">
        <v>20</v>
      </c>
      <c r="E1064" s="8">
        <v>53</v>
      </c>
      <c r="F1064" s="9">
        <v>1610.6925467832339</v>
      </c>
      <c r="G1064" s="6" t="s">
        <v>23</v>
      </c>
      <c r="H1064" s="6">
        <f>IF(Таблица4[[#This Row],[Количество]]&lt;0,E1064*F1064*(-1),E1064*F1064)</f>
        <v>85366.7049795114</v>
      </c>
    </row>
    <row r="1065" spans="1:8" x14ac:dyDescent="0.25">
      <c r="A1065" s="6">
        <v>1073</v>
      </c>
      <c r="B1065" s="6" t="s">
        <v>14</v>
      </c>
      <c r="C1065" s="7">
        <v>44417</v>
      </c>
      <c r="D1065" s="6" t="s">
        <v>18</v>
      </c>
      <c r="E1065" s="8">
        <v>74</v>
      </c>
      <c r="F1065" s="9">
        <v>2241.9731799549618</v>
      </c>
      <c r="G1065" s="6" t="s">
        <v>22</v>
      </c>
      <c r="H1065" s="6">
        <f>IF(Таблица4[[#This Row],[Количество]]&lt;0,E1065*F1065*(-1),E1065*F1065)</f>
        <v>165906.01531666718</v>
      </c>
    </row>
    <row r="1066" spans="1:8" x14ac:dyDescent="0.25">
      <c r="A1066" s="6">
        <v>1074</v>
      </c>
      <c r="B1066" s="6" t="s">
        <v>8</v>
      </c>
      <c r="C1066" s="7">
        <v>43783</v>
      </c>
      <c r="D1066" s="6" t="s">
        <v>18</v>
      </c>
      <c r="E1066" s="8">
        <v>83</v>
      </c>
      <c r="F1066" s="9">
        <v>2514.0105252927456</v>
      </c>
      <c r="G1066" s="6" t="s">
        <v>21</v>
      </c>
      <c r="H1066" s="6">
        <f>IF(Таблица4[[#This Row],[Количество]]&lt;0,E1066*F1066*(-1),E1066*F1066)</f>
        <v>208662.87359929789</v>
      </c>
    </row>
    <row r="1067" spans="1:8" x14ac:dyDescent="0.25">
      <c r="A1067" s="6">
        <v>1075</v>
      </c>
      <c r="B1067" s="6" t="s">
        <v>9</v>
      </c>
      <c r="C1067" s="7">
        <v>44483</v>
      </c>
      <c r="D1067" s="6" t="s">
        <v>20</v>
      </c>
      <c r="E1067" s="8">
        <v>45</v>
      </c>
      <c r="F1067" s="9">
        <v>1367.9350682205418</v>
      </c>
      <c r="G1067" s="6" t="s">
        <v>24</v>
      </c>
      <c r="H1067" s="6">
        <f>IF(Таблица4[[#This Row],[Количество]]&lt;0,E1067*F1067*(-1),E1067*F1067)</f>
        <v>61557.078069924377</v>
      </c>
    </row>
    <row r="1068" spans="1:8" x14ac:dyDescent="0.25">
      <c r="A1068" s="6">
        <v>1076</v>
      </c>
      <c r="B1068" s="6" t="s">
        <v>14</v>
      </c>
      <c r="C1068" s="7">
        <v>44010</v>
      </c>
      <c r="D1068" s="6" t="s">
        <v>18</v>
      </c>
      <c r="E1068" s="8">
        <v>36</v>
      </c>
      <c r="F1068" s="9">
        <v>1099.6021821591992</v>
      </c>
      <c r="G1068" s="6" t="s">
        <v>21</v>
      </c>
      <c r="H1068" s="6">
        <f>IF(Таблица4[[#This Row],[Количество]]&lt;0,E1068*F1068*(-1),E1068*F1068)</f>
        <v>39585.678557731168</v>
      </c>
    </row>
    <row r="1069" spans="1:8" x14ac:dyDescent="0.25">
      <c r="A1069" s="6">
        <v>1077</v>
      </c>
      <c r="B1069" s="6" t="s">
        <v>13</v>
      </c>
      <c r="C1069" s="7">
        <v>44549</v>
      </c>
      <c r="D1069" s="6" t="s">
        <v>17</v>
      </c>
      <c r="E1069" s="8">
        <v>82</v>
      </c>
      <c r="F1069" s="9">
        <v>2481.9651758376035</v>
      </c>
      <c r="G1069" s="6" t="s">
        <v>24</v>
      </c>
      <c r="H1069" s="6">
        <f>IF(Таблица4[[#This Row],[Количество]]&lt;0,E1069*F1069*(-1),E1069*F1069)</f>
        <v>203521.14441868349</v>
      </c>
    </row>
    <row r="1070" spans="1:8" x14ac:dyDescent="0.25">
      <c r="A1070" s="6">
        <v>1078</v>
      </c>
      <c r="B1070" s="6" t="s">
        <v>7</v>
      </c>
      <c r="C1070" s="7">
        <v>43706</v>
      </c>
      <c r="D1070" s="6" t="s">
        <v>17</v>
      </c>
      <c r="E1070" s="8">
        <v>18</v>
      </c>
      <c r="F1070" s="9">
        <v>565.05060708421092</v>
      </c>
      <c r="G1070" s="6" t="s">
        <v>21</v>
      </c>
      <c r="H1070" s="6">
        <f>IF(Таблица4[[#This Row],[Количество]]&lt;0,E1070*F1070*(-1),E1070*F1070)</f>
        <v>10170.910927515797</v>
      </c>
    </row>
    <row r="1071" spans="1:8" x14ac:dyDescent="0.25">
      <c r="A1071" s="6">
        <v>1079</v>
      </c>
      <c r="B1071" s="6" t="s">
        <v>12</v>
      </c>
      <c r="C1071" s="7">
        <v>43933</v>
      </c>
      <c r="D1071" s="6" t="s">
        <v>17</v>
      </c>
      <c r="E1071" s="8">
        <v>21</v>
      </c>
      <c r="F1071" s="9">
        <v>645.67599248860017</v>
      </c>
      <c r="G1071" s="6" t="s">
        <v>22</v>
      </c>
      <c r="H1071" s="6">
        <f>IF(Таблица4[[#This Row],[Количество]]&lt;0,E1071*F1071*(-1),E1071*F1071)</f>
        <v>13559.195842260604</v>
      </c>
    </row>
    <row r="1072" spans="1:8" x14ac:dyDescent="0.25">
      <c r="A1072" s="6">
        <v>1080</v>
      </c>
      <c r="B1072" s="6" t="s">
        <v>10</v>
      </c>
      <c r="C1072" s="7">
        <v>44373</v>
      </c>
      <c r="D1072" s="6" t="s">
        <v>17</v>
      </c>
      <c r="E1072" s="8">
        <v>56</v>
      </c>
      <c r="F1072" s="9">
        <v>1701.6525129894849</v>
      </c>
      <c r="G1072" s="6" t="s">
        <v>22</v>
      </c>
      <c r="H1072" s="6">
        <f>IF(Таблица4[[#This Row],[Количество]]&lt;0,E1072*F1072*(-1),E1072*F1072)</f>
        <v>95292.540727411149</v>
      </c>
    </row>
    <row r="1073" spans="1:8" x14ac:dyDescent="0.25">
      <c r="A1073" s="6">
        <v>1081</v>
      </c>
      <c r="B1073" s="6" t="s">
        <v>9</v>
      </c>
      <c r="C1073" s="7">
        <v>43585</v>
      </c>
      <c r="D1073" s="6" t="s">
        <v>16</v>
      </c>
      <c r="E1073" s="8">
        <v>51</v>
      </c>
      <c r="F1073" s="9">
        <v>1549.639062771952</v>
      </c>
      <c r="G1073" s="6" t="s">
        <v>21</v>
      </c>
      <c r="H1073" s="6">
        <f>IF(Таблица4[[#This Row],[Количество]]&lt;0,E1073*F1073*(-1),E1073*F1073)</f>
        <v>79031.592201369553</v>
      </c>
    </row>
    <row r="1074" spans="1:8" x14ac:dyDescent="0.25">
      <c r="A1074" s="6">
        <v>1082</v>
      </c>
      <c r="B1074" s="6" t="s">
        <v>11</v>
      </c>
      <c r="C1074" s="7">
        <v>43530</v>
      </c>
      <c r="D1074" s="6" t="s">
        <v>17</v>
      </c>
      <c r="E1074" s="8">
        <v>88</v>
      </c>
      <c r="F1074" s="9">
        <v>2661.5496391241168</v>
      </c>
      <c r="G1074" s="6" t="s">
        <v>23</v>
      </c>
      <c r="H1074" s="6">
        <f>IF(Таблица4[[#This Row],[Количество]]&lt;0,E1074*F1074*(-1),E1074*F1074)</f>
        <v>234216.36824292227</v>
      </c>
    </row>
    <row r="1075" spans="1:8" x14ac:dyDescent="0.25">
      <c r="A1075" s="6">
        <v>1083</v>
      </c>
      <c r="B1075" s="6" t="s">
        <v>12</v>
      </c>
      <c r="C1075" s="7">
        <v>44307</v>
      </c>
      <c r="D1075" s="6" t="s">
        <v>16</v>
      </c>
      <c r="E1075" s="8">
        <v>93</v>
      </c>
      <c r="F1075" s="9">
        <v>2809.5785849203958</v>
      </c>
      <c r="G1075" s="6" t="s">
        <v>21</v>
      </c>
      <c r="H1075" s="6">
        <f>IF(Таблица4[[#This Row],[Количество]]&lt;0,E1075*F1075*(-1),E1075*F1075)</f>
        <v>261290.80839759682</v>
      </c>
    </row>
    <row r="1076" spans="1:8" x14ac:dyDescent="0.25">
      <c r="A1076" s="6">
        <v>1084</v>
      </c>
      <c r="B1076" s="6" t="s">
        <v>7</v>
      </c>
      <c r="C1076" s="7">
        <v>44098</v>
      </c>
      <c r="D1076" s="6" t="s">
        <v>18</v>
      </c>
      <c r="E1076" s="8">
        <v>-4</v>
      </c>
      <c r="F1076" s="9">
        <v>-97.950937807905504</v>
      </c>
      <c r="G1076" s="6" t="s">
        <v>23</v>
      </c>
      <c r="H1076" s="6">
        <f>IF(Таблица4[[#This Row],[Количество]]&lt;0,E1076*F1076*(-1),E1076*F1076)</f>
        <v>-391.80375123162202</v>
      </c>
    </row>
    <row r="1077" spans="1:8" x14ac:dyDescent="0.25">
      <c r="A1077" s="6">
        <v>1085</v>
      </c>
      <c r="B1077" s="6" t="s">
        <v>10</v>
      </c>
      <c r="C1077" s="7">
        <v>44307</v>
      </c>
      <c r="D1077" s="6" t="s">
        <v>16</v>
      </c>
      <c r="E1077" s="8">
        <v>30</v>
      </c>
      <c r="F1077" s="9">
        <v>918.38519584417725</v>
      </c>
      <c r="G1077" s="6" t="s">
        <v>22</v>
      </c>
      <c r="H1077" s="6">
        <f>IF(Таблица4[[#This Row],[Количество]]&lt;0,E1077*F1077*(-1),E1077*F1077)</f>
        <v>27551.555875325317</v>
      </c>
    </row>
    <row r="1078" spans="1:8" x14ac:dyDescent="0.25">
      <c r="A1078" s="6">
        <v>1086</v>
      </c>
      <c r="B1078" s="6" t="s">
        <v>14</v>
      </c>
      <c r="C1078" s="7">
        <v>44549</v>
      </c>
      <c r="D1078" s="6" t="s">
        <v>17</v>
      </c>
      <c r="E1078" s="8">
        <v>81</v>
      </c>
      <c r="F1078" s="9">
        <v>2456.182941598011</v>
      </c>
      <c r="G1078" s="6" t="s">
        <v>22</v>
      </c>
      <c r="H1078" s="6">
        <f>IF(Таблица4[[#This Row],[Количество]]&lt;0,E1078*F1078*(-1),E1078*F1078)</f>
        <v>198950.8182694389</v>
      </c>
    </row>
    <row r="1079" spans="1:8" x14ac:dyDescent="0.25">
      <c r="A1079" s="6">
        <v>1087</v>
      </c>
      <c r="B1079" s="6" t="s">
        <v>10</v>
      </c>
      <c r="C1079" s="7">
        <v>44307</v>
      </c>
      <c r="D1079" s="6" t="s">
        <v>17</v>
      </c>
      <c r="E1079" s="8">
        <v>58</v>
      </c>
      <c r="F1079" s="9">
        <v>1757.935070061545</v>
      </c>
      <c r="G1079" s="6" t="s">
        <v>24</v>
      </c>
      <c r="H1079" s="6">
        <f>IF(Таблица4[[#This Row],[Количество]]&lt;0,E1079*F1079*(-1),E1079*F1079)</f>
        <v>101960.23406356962</v>
      </c>
    </row>
    <row r="1080" spans="1:8" x14ac:dyDescent="0.25">
      <c r="A1080" s="6">
        <v>1088</v>
      </c>
      <c r="B1080" s="6" t="s">
        <v>7</v>
      </c>
      <c r="C1080" s="7">
        <v>43834</v>
      </c>
      <c r="D1080" s="6" t="s">
        <v>20</v>
      </c>
      <c r="E1080" s="8">
        <v>50</v>
      </c>
      <c r="F1080" s="9">
        <v>1519.6180824733826</v>
      </c>
      <c r="G1080" s="6" t="s">
        <v>24</v>
      </c>
      <c r="H1080" s="6">
        <f>IF(Таблица4[[#This Row],[Количество]]&lt;0,E1080*F1080*(-1),E1080*F1080)</f>
        <v>75980.904123669126</v>
      </c>
    </row>
    <row r="1081" spans="1:8" x14ac:dyDescent="0.25">
      <c r="A1081" s="6">
        <v>1089</v>
      </c>
      <c r="B1081" s="6" t="s">
        <v>15</v>
      </c>
      <c r="C1081" s="7">
        <v>44010</v>
      </c>
      <c r="D1081" s="6" t="s">
        <v>18</v>
      </c>
      <c r="E1081" s="8">
        <v>92</v>
      </c>
      <c r="F1081" s="9">
        <v>2776.4731000872152</v>
      </c>
      <c r="G1081" s="6" t="s">
        <v>22</v>
      </c>
      <c r="H1081" s="6">
        <f>IF(Таблица4[[#This Row],[Количество]]&lt;0,E1081*F1081*(-1),E1081*F1081)</f>
        <v>255435.52520802381</v>
      </c>
    </row>
    <row r="1082" spans="1:8" x14ac:dyDescent="0.25">
      <c r="A1082" s="6">
        <v>1090</v>
      </c>
      <c r="B1082" s="6" t="s">
        <v>7</v>
      </c>
      <c r="C1082" s="7">
        <v>43783</v>
      </c>
      <c r="D1082" s="6" t="s">
        <v>17</v>
      </c>
      <c r="E1082" s="8">
        <v>27</v>
      </c>
      <c r="F1082" s="9">
        <v>821.24904169698789</v>
      </c>
      <c r="G1082" s="6" t="s">
        <v>22</v>
      </c>
      <c r="H1082" s="6">
        <f>IF(Таблица4[[#This Row],[Количество]]&lt;0,E1082*F1082*(-1),E1082*F1082)</f>
        <v>22173.724125818673</v>
      </c>
    </row>
    <row r="1083" spans="1:8" x14ac:dyDescent="0.25">
      <c r="A1083" s="6">
        <v>1091</v>
      </c>
      <c r="B1083" s="6" t="s">
        <v>15</v>
      </c>
      <c r="C1083" s="7">
        <v>44065</v>
      </c>
      <c r="D1083" s="6" t="s">
        <v>17</v>
      </c>
      <c r="E1083" s="8">
        <v>61</v>
      </c>
      <c r="F1083" s="9">
        <v>1844.5390394551416</v>
      </c>
      <c r="G1083" s="6" t="s">
        <v>22</v>
      </c>
      <c r="H1083" s="6">
        <f>IF(Таблица4[[#This Row],[Количество]]&lt;0,E1083*F1083*(-1),E1083*F1083)</f>
        <v>112516.88140676364</v>
      </c>
    </row>
    <row r="1084" spans="1:8" x14ac:dyDescent="0.25">
      <c r="A1084" s="6">
        <v>1092</v>
      </c>
      <c r="B1084" s="6" t="s">
        <v>10</v>
      </c>
      <c r="C1084" s="7">
        <v>43673</v>
      </c>
      <c r="D1084" s="6" t="s">
        <v>20</v>
      </c>
      <c r="E1084" s="8">
        <v>7</v>
      </c>
      <c r="F1084" s="9">
        <v>231.98272342782062</v>
      </c>
      <c r="G1084" s="6" t="s">
        <v>22</v>
      </c>
      <c r="H1084" s="6">
        <f>IF(Таблица4[[#This Row],[Количество]]&lt;0,E1084*F1084*(-1),E1084*F1084)</f>
        <v>1623.8790639947442</v>
      </c>
    </row>
    <row r="1085" spans="1:8" x14ac:dyDescent="0.25">
      <c r="A1085" s="6">
        <v>1093</v>
      </c>
      <c r="B1085" s="6" t="s">
        <v>8</v>
      </c>
      <c r="C1085" s="7">
        <v>44175</v>
      </c>
      <c r="D1085" s="6" t="s">
        <v>18</v>
      </c>
      <c r="E1085" s="8">
        <v>25</v>
      </c>
      <c r="F1085" s="9">
        <v>765.17978614258834</v>
      </c>
      <c r="G1085" s="6" t="s">
        <v>24</v>
      </c>
      <c r="H1085" s="6">
        <f>IF(Таблица4[[#This Row],[Количество]]&lt;0,E1085*F1085*(-1),E1085*F1085)</f>
        <v>19129.494653564707</v>
      </c>
    </row>
    <row r="1086" spans="1:8" x14ac:dyDescent="0.25">
      <c r="A1086" s="6">
        <v>1094</v>
      </c>
      <c r="B1086" s="6" t="s">
        <v>7</v>
      </c>
      <c r="C1086" s="7">
        <v>44065</v>
      </c>
      <c r="D1086" s="6" t="s">
        <v>18</v>
      </c>
      <c r="E1086" s="8">
        <v>84</v>
      </c>
      <c r="F1086" s="9">
        <v>2542.1310769001889</v>
      </c>
      <c r="G1086" s="6" t="s">
        <v>22</v>
      </c>
      <c r="H1086" s="6">
        <f>IF(Таблица4[[#This Row],[Количество]]&lt;0,E1086*F1086*(-1),E1086*F1086)</f>
        <v>213539.01045961588</v>
      </c>
    </row>
    <row r="1087" spans="1:8" x14ac:dyDescent="0.25">
      <c r="A1087" s="6">
        <v>1095</v>
      </c>
      <c r="B1087" s="6" t="s">
        <v>8</v>
      </c>
      <c r="C1087" s="7">
        <v>43922</v>
      </c>
      <c r="D1087" s="6" t="s">
        <v>16</v>
      </c>
      <c r="E1087" s="8">
        <v>66</v>
      </c>
      <c r="F1087" s="9">
        <v>1999.2451734594024</v>
      </c>
      <c r="G1087" s="6" t="s">
        <v>23</v>
      </c>
      <c r="H1087" s="6">
        <f>IF(Таблица4[[#This Row],[Количество]]&lt;0,E1087*F1087*(-1),E1087*F1087)</f>
        <v>131950.18144832057</v>
      </c>
    </row>
    <row r="1088" spans="1:8" x14ac:dyDescent="0.25">
      <c r="A1088" s="6">
        <v>1096</v>
      </c>
      <c r="B1088" s="6" t="s">
        <v>12</v>
      </c>
      <c r="C1088" s="7">
        <v>43955</v>
      </c>
      <c r="D1088" s="6" t="s">
        <v>16</v>
      </c>
      <c r="E1088" s="8">
        <v>89</v>
      </c>
      <c r="F1088" s="9">
        <v>2692.3471780277341</v>
      </c>
      <c r="G1088" s="6" t="s">
        <v>21</v>
      </c>
      <c r="H1088" s="6">
        <f>IF(Таблица4[[#This Row],[Количество]]&lt;0,E1088*F1088*(-1),E1088*F1088)</f>
        <v>239618.89884446835</v>
      </c>
    </row>
    <row r="1089" spans="1:8" x14ac:dyDescent="0.25">
      <c r="A1089" s="6">
        <v>1097</v>
      </c>
      <c r="B1089" s="6" t="s">
        <v>11</v>
      </c>
      <c r="C1089" s="7">
        <v>44329</v>
      </c>
      <c r="D1089" s="6" t="s">
        <v>17</v>
      </c>
      <c r="E1089" s="8">
        <v>32</v>
      </c>
      <c r="F1089" s="9">
        <v>978.83310582745412</v>
      </c>
      <c r="G1089" s="6" t="s">
        <v>24</v>
      </c>
      <c r="H1089" s="6">
        <f>IF(Таблица4[[#This Row],[Количество]]&lt;0,E1089*F1089*(-1),E1089*F1089)</f>
        <v>31322.659386478532</v>
      </c>
    </row>
    <row r="1090" spans="1:8" x14ac:dyDescent="0.25">
      <c r="A1090" s="6">
        <v>1098</v>
      </c>
      <c r="B1090" s="6" t="s">
        <v>11</v>
      </c>
      <c r="C1090" s="7">
        <v>43651</v>
      </c>
      <c r="D1090" s="6" t="s">
        <v>18</v>
      </c>
      <c r="E1090" s="8">
        <v>78</v>
      </c>
      <c r="F1090" s="9">
        <v>2362.6032561473035</v>
      </c>
      <c r="G1090" s="6" t="s">
        <v>24</v>
      </c>
      <c r="H1090" s="6">
        <f>IF(Таблица4[[#This Row],[Количество]]&lt;0,E1090*F1090*(-1),E1090*F1090)</f>
        <v>184283.05397948966</v>
      </c>
    </row>
    <row r="1091" spans="1:8" x14ac:dyDescent="0.25">
      <c r="A1091" s="6">
        <v>1099</v>
      </c>
      <c r="B1091" s="6" t="s">
        <v>12</v>
      </c>
      <c r="C1091" s="7">
        <v>43541</v>
      </c>
      <c r="D1091" s="6" t="s">
        <v>19</v>
      </c>
      <c r="E1091" s="8">
        <v>56</v>
      </c>
      <c r="F1091" s="9">
        <v>1699.866655868095</v>
      </c>
      <c r="G1091" s="6" t="s">
        <v>23</v>
      </c>
      <c r="H1091" s="6">
        <f>IF(Таблица4[[#This Row],[Количество]]&lt;0,E1091*F1091*(-1),E1091*F1091)</f>
        <v>95192.532728613325</v>
      </c>
    </row>
    <row r="1092" spans="1:8" x14ac:dyDescent="0.25">
      <c r="A1092" s="6">
        <v>1100</v>
      </c>
      <c r="B1092" s="6" t="s">
        <v>10</v>
      </c>
      <c r="C1092" s="7">
        <v>43827</v>
      </c>
      <c r="D1092" s="6" t="s">
        <v>17</v>
      </c>
      <c r="E1092" s="8">
        <v>80</v>
      </c>
      <c r="F1092" s="9">
        <v>2415.378676306801</v>
      </c>
      <c r="G1092" s="6" t="s">
        <v>24</v>
      </c>
      <c r="H1092" s="6">
        <f>IF(Таблица4[[#This Row],[Количество]]&lt;0,E1092*F1092*(-1),E1092*F1092)</f>
        <v>193230.2941045441</v>
      </c>
    </row>
    <row r="1093" spans="1:8" x14ac:dyDescent="0.25">
      <c r="A1093" s="6">
        <v>1101</v>
      </c>
      <c r="B1093" s="6" t="s">
        <v>9</v>
      </c>
      <c r="C1093" s="7">
        <v>44230</v>
      </c>
      <c r="D1093" s="6" t="s">
        <v>20</v>
      </c>
      <c r="E1093" s="8">
        <v>72</v>
      </c>
      <c r="F1093" s="9">
        <v>2183.2896513434621</v>
      </c>
      <c r="G1093" s="6" t="s">
        <v>24</v>
      </c>
      <c r="H1093" s="6">
        <f>IF(Таблица4[[#This Row],[Количество]]&lt;0,E1093*F1093*(-1),E1093*F1093)</f>
        <v>157196.85489672926</v>
      </c>
    </row>
    <row r="1094" spans="1:8" x14ac:dyDescent="0.25">
      <c r="A1094" s="6">
        <v>1102</v>
      </c>
      <c r="B1094" s="6" t="s">
        <v>15</v>
      </c>
      <c r="C1094" s="7">
        <v>44516</v>
      </c>
      <c r="D1094" s="6" t="s">
        <v>18</v>
      </c>
      <c r="E1094" s="8">
        <v>23</v>
      </c>
      <c r="F1094" s="9">
        <v>712.98686579104526</v>
      </c>
      <c r="G1094" s="6" t="s">
        <v>21</v>
      </c>
      <c r="H1094" s="6">
        <f>IF(Таблица4[[#This Row],[Количество]]&lt;0,E1094*F1094*(-1),E1094*F1094)</f>
        <v>16398.697913194042</v>
      </c>
    </row>
    <row r="1095" spans="1:8" x14ac:dyDescent="0.25">
      <c r="A1095" s="6">
        <v>1103</v>
      </c>
      <c r="B1095" s="6" t="s">
        <v>9</v>
      </c>
      <c r="C1095" s="7">
        <v>43530</v>
      </c>
      <c r="D1095" s="6" t="s">
        <v>20</v>
      </c>
      <c r="E1095" s="8">
        <v>-2</v>
      </c>
      <c r="F1095" s="9">
        <v>-36.886090441469833</v>
      </c>
      <c r="G1095" s="6" t="s">
        <v>23</v>
      </c>
      <c r="H1095" s="6">
        <f>IF(Таблица4[[#This Row],[Количество]]&lt;0,E1095*F1095*(-1),E1095*F1095)</f>
        <v>-73.772180882939665</v>
      </c>
    </row>
    <row r="1096" spans="1:8" x14ac:dyDescent="0.25">
      <c r="A1096" s="6">
        <v>1104</v>
      </c>
      <c r="B1096" s="6" t="s">
        <v>10</v>
      </c>
      <c r="C1096" s="7">
        <v>44109</v>
      </c>
      <c r="D1096" s="6" t="s">
        <v>18</v>
      </c>
      <c r="E1096" s="8">
        <v>81</v>
      </c>
      <c r="F1096" s="9">
        <v>2453.6857839567087</v>
      </c>
      <c r="G1096" s="6" t="s">
        <v>22</v>
      </c>
      <c r="H1096" s="6">
        <f>IF(Таблица4[[#This Row],[Количество]]&lt;0,E1096*F1096*(-1),E1096*F1096)</f>
        <v>198748.5485004934</v>
      </c>
    </row>
    <row r="1097" spans="1:8" x14ac:dyDescent="0.25">
      <c r="A1097" s="6">
        <v>1105</v>
      </c>
      <c r="B1097" s="6" t="s">
        <v>12</v>
      </c>
      <c r="C1097" s="7">
        <v>44505</v>
      </c>
      <c r="D1097" s="6" t="s">
        <v>19</v>
      </c>
      <c r="E1097" s="8">
        <v>-4</v>
      </c>
      <c r="F1097" s="9">
        <v>-106.26598892969427</v>
      </c>
      <c r="G1097" s="6" t="s">
        <v>23</v>
      </c>
      <c r="H1097" s="6">
        <f>IF(Таблица4[[#This Row],[Количество]]&lt;0,E1097*F1097*(-1),E1097*F1097)</f>
        <v>-425.06395571877709</v>
      </c>
    </row>
    <row r="1098" spans="1:8" x14ac:dyDescent="0.25">
      <c r="A1098" s="6">
        <v>1106</v>
      </c>
      <c r="B1098" s="6" t="s">
        <v>8</v>
      </c>
      <c r="C1098" s="7">
        <v>44197</v>
      </c>
      <c r="D1098" s="6" t="s">
        <v>20</v>
      </c>
      <c r="E1098" s="8">
        <v>81</v>
      </c>
      <c r="F1098" s="9">
        <v>2454.7079100584947</v>
      </c>
      <c r="G1098" s="6" t="s">
        <v>22</v>
      </c>
      <c r="H1098" s="6">
        <f>IF(Таблица4[[#This Row],[Количество]]&lt;0,E1098*F1098*(-1),E1098*F1098)</f>
        <v>198831.34071473806</v>
      </c>
    </row>
    <row r="1099" spans="1:8" x14ac:dyDescent="0.25">
      <c r="A1099" s="6">
        <v>1107</v>
      </c>
      <c r="B1099" s="6" t="s">
        <v>10</v>
      </c>
      <c r="C1099" s="7">
        <v>43900</v>
      </c>
      <c r="D1099" s="6" t="s">
        <v>19</v>
      </c>
      <c r="E1099" s="8">
        <v>-9</v>
      </c>
      <c r="F1099" s="9">
        <v>-249.01607770449246</v>
      </c>
      <c r="G1099" s="6" t="s">
        <v>24</v>
      </c>
      <c r="H1099" s="6">
        <f>IF(Таблица4[[#This Row],[Количество]]&lt;0,E1099*F1099*(-1),E1099*F1099)</f>
        <v>-2241.144699340432</v>
      </c>
    </row>
    <row r="1100" spans="1:8" x14ac:dyDescent="0.25">
      <c r="A1100" s="6">
        <v>1108</v>
      </c>
      <c r="B1100" s="6" t="s">
        <v>13</v>
      </c>
      <c r="C1100" s="7">
        <v>44263</v>
      </c>
      <c r="D1100" s="6" t="s">
        <v>16</v>
      </c>
      <c r="E1100" s="8">
        <v>67</v>
      </c>
      <c r="F1100" s="9">
        <v>2033.8866153473891</v>
      </c>
      <c r="G1100" s="6" t="s">
        <v>23</v>
      </c>
      <c r="H1100" s="6">
        <f>IF(Таблица4[[#This Row],[Количество]]&lt;0,E1100*F1100*(-1),E1100*F1100)</f>
        <v>136270.40322827507</v>
      </c>
    </row>
    <row r="1101" spans="1:8" x14ac:dyDescent="0.25">
      <c r="A1101" s="6">
        <v>1109</v>
      </c>
      <c r="B1101" s="6" t="s">
        <v>8</v>
      </c>
      <c r="C1101" s="7">
        <v>44230</v>
      </c>
      <c r="D1101" s="6" t="s">
        <v>20</v>
      </c>
      <c r="E1101" s="8">
        <v>27</v>
      </c>
      <c r="F1101" s="9">
        <v>832.59650238493793</v>
      </c>
      <c r="G1101" s="6" t="s">
        <v>23</v>
      </c>
      <c r="H1101" s="6">
        <f>IF(Таблица4[[#This Row],[Количество]]&lt;0,E1101*F1101*(-1),E1101*F1101)</f>
        <v>22480.105564393325</v>
      </c>
    </row>
    <row r="1102" spans="1:8" x14ac:dyDescent="0.25">
      <c r="A1102" s="6">
        <v>1110</v>
      </c>
      <c r="B1102" s="6" t="s">
        <v>10</v>
      </c>
      <c r="C1102" s="7">
        <v>43530</v>
      </c>
      <c r="D1102" s="6" t="s">
        <v>20</v>
      </c>
      <c r="E1102" s="8">
        <v>-1</v>
      </c>
      <c r="F1102" s="9">
        <v>-14.486502930593176</v>
      </c>
      <c r="G1102" s="6" t="s">
        <v>21</v>
      </c>
      <c r="H1102" s="6">
        <f>IF(Таблица4[[#This Row],[Количество]]&lt;0,E1102*F1102*(-1),E1102*F1102)</f>
        <v>-14.486502930593176</v>
      </c>
    </row>
    <row r="1103" spans="1:8" x14ac:dyDescent="0.25">
      <c r="A1103" s="6">
        <v>1111</v>
      </c>
      <c r="B1103" s="6" t="s">
        <v>7</v>
      </c>
      <c r="C1103" s="7">
        <v>44439</v>
      </c>
      <c r="D1103" s="6" t="s">
        <v>20</v>
      </c>
      <c r="E1103" s="8">
        <v>24</v>
      </c>
      <c r="F1103" s="9">
        <v>744.48442468444159</v>
      </c>
      <c r="G1103" s="6" t="s">
        <v>21</v>
      </c>
      <c r="H1103" s="6">
        <f>IF(Таблица4[[#This Row],[Количество]]&lt;0,E1103*F1103*(-1),E1103*F1103)</f>
        <v>17867.6261924266</v>
      </c>
    </row>
    <row r="1104" spans="1:8" x14ac:dyDescent="0.25">
      <c r="A1104" s="6">
        <v>1112</v>
      </c>
      <c r="B1104" s="6" t="s">
        <v>13</v>
      </c>
      <c r="C1104" s="7">
        <v>43497</v>
      </c>
      <c r="D1104" s="6" t="s">
        <v>16</v>
      </c>
      <c r="E1104" s="8">
        <v>80</v>
      </c>
      <c r="F1104" s="9">
        <v>2419.6811222876254</v>
      </c>
      <c r="G1104" s="6" t="s">
        <v>21</v>
      </c>
      <c r="H1104" s="6">
        <f>IF(Таблица4[[#This Row],[Количество]]&lt;0,E1104*F1104*(-1),E1104*F1104)</f>
        <v>193574.48978301004</v>
      </c>
    </row>
    <row r="1105" spans="1:8" x14ac:dyDescent="0.25">
      <c r="A1105" s="6">
        <v>1113</v>
      </c>
      <c r="B1105" s="6" t="s">
        <v>15</v>
      </c>
      <c r="C1105" s="7">
        <v>44109</v>
      </c>
      <c r="D1105" s="6" t="s">
        <v>18</v>
      </c>
      <c r="E1105" s="8">
        <v>82</v>
      </c>
      <c r="F1105" s="9">
        <v>2482.091752687521</v>
      </c>
      <c r="G1105" s="6" t="s">
        <v>22</v>
      </c>
      <c r="H1105" s="6">
        <f>IF(Таблица4[[#This Row],[Количество]]&lt;0,E1105*F1105*(-1),E1105*F1105)</f>
        <v>203531.52372037672</v>
      </c>
    </row>
    <row r="1106" spans="1:8" x14ac:dyDescent="0.25">
      <c r="A1106" s="6">
        <v>1114</v>
      </c>
      <c r="B1106" s="6" t="s">
        <v>14</v>
      </c>
      <c r="C1106" s="7">
        <v>44560</v>
      </c>
      <c r="D1106" s="6" t="s">
        <v>17</v>
      </c>
      <c r="E1106" s="8">
        <v>1</v>
      </c>
      <c r="F1106" s="9">
        <v>55.518623429739179</v>
      </c>
      <c r="G1106" s="6" t="s">
        <v>21</v>
      </c>
      <c r="H1106" s="6">
        <f>IF(Таблица4[[#This Row],[Количество]]&lt;0,E1106*F1106*(-1),E1106*F1106)</f>
        <v>55.518623429739179</v>
      </c>
    </row>
    <row r="1107" spans="1:8" x14ac:dyDescent="0.25">
      <c r="A1107" s="6">
        <v>1115</v>
      </c>
      <c r="B1107" s="6" t="s">
        <v>11</v>
      </c>
      <c r="C1107" s="7">
        <v>43933</v>
      </c>
      <c r="D1107" s="6" t="s">
        <v>17</v>
      </c>
      <c r="E1107" s="8">
        <v>11</v>
      </c>
      <c r="F1107" s="9">
        <v>352.77547883231819</v>
      </c>
      <c r="G1107" s="6" t="s">
        <v>23</v>
      </c>
      <c r="H1107" s="6">
        <f>IF(Таблица4[[#This Row],[Количество]]&lt;0,E1107*F1107*(-1),E1107*F1107)</f>
        <v>3880.5302671555</v>
      </c>
    </row>
    <row r="1108" spans="1:8" x14ac:dyDescent="0.25">
      <c r="A1108" s="6">
        <v>1116</v>
      </c>
      <c r="B1108" s="6" t="s">
        <v>8</v>
      </c>
      <c r="C1108" s="7">
        <v>43662</v>
      </c>
      <c r="D1108" s="6" t="s">
        <v>20</v>
      </c>
      <c r="E1108" s="8">
        <v>12</v>
      </c>
      <c r="F1108" s="9">
        <v>373.31388811713447</v>
      </c>
      <c r="G1108" s="6" t="s">
        <v>21</v>
      </c>
      <c r="H1108" s="6">
        <f>IF(Таблица4[[#This Row],[Количество]]&lt;0,E1108*F1108*(-1),E1108*F1108)</f>
        <v>4479.7666574056138</v>
      </c>
    </row>
    <row r="1109" spans="1:8" x14ac:dyDescent="0.25">
      <c r="A1109" s="6">
        <v>1117</v>
      </c>
      <c r="B1109" s="6" t="s">
        <v>9</v>
      </c>
      <c r="C1109" s="7">
        <v>44175</v>
      </c>
      <c r="D1109" s="6" t="s">
        <v>16</v>
      </c>
      <c r="E1109" s="8">
        <v>54</v>
      </c>
      <c r="F1109" s="9">
        <v>1643.8171569287022</v>
      </c>
      <c r="G1109" s="6" t="s">
        <v>21</v>
      </c>
      <c r="H1109" s="6">
        <f>IF(Таблица4[[#This Row],[Количество]]&lt;0,E1109*F1109*(-1),E1109*F1109)</f>
        <v>88766.126474149918</v>
      </c>
    </row>
    <row r="1110" spans="1:8" x14ac:dyDescent="0.25">
      <c r="A1110" s="6">
        <v>1118</v>
      </c>
      <c r="B1110" s="6" t="s">
        <v>14</v>
      </c>
      <c r="C1110" s="7">
        <v>43772</v>
      </c>
      <c r="D1110" s="6" t="s">
        <v>20</v>
      </c>
      <c r="E1110" s="8">
        <v>78</v>
      </c>
      <c r="F1110" s="9">
        <v>2366.5619273355255</v>
      </c>
      <c r="G1110" s="6" t="s">
        <v>23</v>
      </c>
      <c r="H1110" s="6">
        <f>IF(Таблица4[[#This Row],[Количество]]&lt;0,E1110*F1110*(-1),E1110*F1110)</f>
        <v>184591.830332171</v>
      </c>
    </row>
    <row r="1111" spans="1:8" x14ac:dyDescent="0.25">
      <c r="A1111" s="6">
        <v>1119</v>
      </c>
      <c r="B1111" s="6" t="s">
        <v>9</v>
      </c>
      <c r="C1111" s="7">
        <v>43867</v>
      </c>
      <c r="D1111" s="6" t="s">
        <v>20</v>
      </c>
      <c r="E1111" s="8">
        <v>-8</v>
      </c>
      <c r="F1111" s="9">
        <v>-217.70000035096251</v>
      </c>
      <c r="G1111" s="6" t="s">
        <v>23</v>
      </c>
      <c r="H1111" s="6">
        <f>IF(Таблица4[[#This Row],[Количество]]&lt;0,E1111*F1111*(-1),E1111*F1111)</f>
        <v>-1741.6000028077001</v>
      </c>
    </row>
    <row r="1112" spans="1:8" x14ac:dyDescent="0.25">
      <c r="A1112" s="6">
        <v>1120</v>
      </c>
      <c r="B1112" s="6" t="s">
        <v>8</v>
      </c>
      <c r="C1112" s="7">
        <v>43878</v>
      </c>
      <c r="D1112" s="6" t="s">
        <v>16</v>
      </c>
      <c r="E1112" s="8">
        <v>6</v>
      </c>
      <c r="F1112" s="9">
        <v>198.44298491399007</v>
      </c>
      <c r="G1112" s="6" t="s">
        <v>22</v>
      </c>
      <c r="H1112" s="6">
        <f>IF(Таблица4[[#This Row],[Количество]]&lt;0,E1112*F1112*(-1),E1112*F1112)</f>
        <v>1190.6579094839403</v>
      </c>
    </row>
    <row r="1113" spans="1:8" x14ac:dyDescent="0.25">
      <c r="A1113" s="6">
        <v>1121</v>
      </c>
      <c r="B1113" s="6" t="s">
        <v>15</v>
      </c>
      <c r="C1113" s="7">
        <v>44109</v>
      </c>
      <c r="D1113" s="6" t="s">
        <v>17</v>
      </c>
      <c r="E1113" s="8">
        <v>30</v>
      </c>
      <c r="F1113" s="9">
        <v>917.48243472806894</v>
      </c>
      <c r="G1113" s="6" t="s">
        <v>23</v>
      </c>
      <c r="H1113" s="6">
        <f>IF(Таблица4[[#This Row],[Количество]]&lt;0,E1113*F1113*(-1),E1113*F1113)</f>
        <v>27524.47304184207</v>
      </c>
    </row>
    <row r="1114" spans="1:8" x14ac:dyDescent="0.25">
      <c r="A1114" s="6">
        <v>1122</v>
      </c>
      <c r="B1114" s="6" t="s">
        <v>10</v>
      </c>
      <c r="C1114" s="7">
        <v>43497</v>
      </c>
      <c r="D1114" s="6" t="s">
        <v>18</v>
      </c>
      <c r="E1114" s="8">
        <v>55</v>
      </c>
      <c r="F1114" s="9">
        <v>1668.144902263452</v>
      </c>
      <c r="G1114" s="6" t="s">
        <v>22</v>
      </c>
      <c r="H1114" s="6">
        <f>IF(Таблица4[[#This Row],[Количество]]&lt;0,E1114*F1114*(-1),E1114*F1114)</f>
        <v>91747.969624489851</v>
      </c>
    </row>
    <row r="1115" spans="1:8" x14ac:dyDescent="0.25">
      <c r="A1115" s="6">
        <v>1123</v>
      </c>
      <c r="B1115" s="6" t="s">
        <v>9</v>
      </c>
      <c r="C1115" s="7">
        <v>43552</v>
      </c>
      <c r="D1115" s="6" t="s">
        <v>16</v>
      </c>
      <c r="E1115" s="8">
        <v>53</v>
      </c>
      <c r="F1115" s="9">
        <v>1612.4130416457103</v>
      </c>
      <c r="G1115" s="6" t="s">
        <v>21</v>
      </c>
      <c r="H1115" s="6">
        <f>IF(Таблица4[[#This Row],[Количество]]&lt;0,E1115*F1115*(-1),E1115*F1115)</f>
        <v>85457.891207222652</v>
      </c>
    </row>
    <row r="1116" spans="1:8" x14ac:dyDescent="0.25">
      <c r="A1116" s="6">
        <v>1124</v>
      </c>
      <c r="B1116" s="6" t="s">
        <v>7</v>
      </c>
      <c r="C1116" s="7">
        <v>44241</v>
      </c>
      <c r="D1116" s="6" t="s">
        <v>20</v>
      </c>
      <c r="E1116" s="8">
        <v>29</v>
      </c>
      <c r="F1116" s="9">
        <v>889.31035912155676</v>
      </c>
      <c r="G1116" s="6" t="s">
        <v>21</v>
      </c>
      <c r="H1116" s="6">
        <f>IF(Таблица4[[#This Row],[Количество]]&lt;0,E1116*F1116*(-1),E1116*F1116)</f>
        <v>25790.000414525144</v>
      </c>
    </row>
    <row r="1117" spans="1:8" x14ac:dyDescent="0.25">
      <c r="A1117" s="6">
        <v>1125</v>
      </c>
      <c r="B1117" s="6" t="s">
        <v>8</v>
      </c>
      <c r="C1117" s="7">
        <v>43933</v>
      </c>
      <c r="D1117" s="6" t="s">
        <v>18</v>
      </c>
      <c r="E1117" s="8">
        <v>75</v>
      </c>
      <c r="F1117" s="9">
        <v>2270.3788190973428</v>
      </c>
      <c r="G1117" s="6" t="s">
        <v>24</v>
      </c>
      <c r="H1117" s="6">
        <f>IF(Таблица4[[#This Row],[Количество]]&lt;0,E1117*F1117*(-1),E1117*F1117)</f>
        <v>170278.41143230069</v>
      </c>
    </row>
    <row r="1118" spans="1:8" x14ac:dyDescent="0.25">
      <c r="A1118" s="6">
        <v>1126</v>
      </c>
      <c r="B1118" s="6" t="s">
        <v>7</v>
      </c>
      <c r="C1118" s="7">
        <v>44164</v>
      </c>
      <c r="D1118" s="6" t="s">
        <v>17</v>
      </c>
      <c r="E1118" s="8">
        <v>78</v>
      </c>
      <c r="F1118" s="9">
        <v>2356.8084148847547</v>
      </c>
      <c r="G1118" s="6" t="s">
        <v>22</v>
      </c>
      <c r="H1118" s="6">
        <f>IF(Таблица4[[#This Row],[Количество]]&lt;0,E1118*F1118*(-1),E1118*F1118)</f>
        <v>183831.05636101088</v>
      </c>
    </row>
    <row r="1119" spans="1:8" x14ac:dyDescent="0.25">
      <c r="A1119" s="6">
        <v>1127</v>
      </c>
      <c r="B1119" s="6" t="s">
        <v>15</v>
      </c>
      <c r="C1119" s="7">
        <v>43728</v>
      </c>
      <c r="D1119" s="6" t="s">
        <v>17</v>
      </c>
      <c r="E1119" s="8">
        <v>6</v>
      </c>
      <c r="F1119" s="9">
        <v>203.86126115237084</v>
      </c>
      <c r="G1119" s="6" t="s">
        <v>22</v>
      </c>
      <c r="H1119" s="6">
        <f>IF(Таблица4[[#This Row],[Количество]]&lt;0,E1119*F1119*(-1),E1119*F1119)</f>
        <v>1223.1675669142251</v>
      </c>
    </row>
    <row r="1120" spans="1:8" x14ac:dyDescent="0.25">
      <c r="A1120" s="6">
        <v>1128</v>
      </c>
      <c r="B1120" s="6" t="s">
        <v>10</v>
      </c>
      <c r="C1120" s="7">
        <v>44406</v>
      </c>
      <c r="D1120" s="6" t="s">
        <v>18</v>
      </c>
      <c r="E1120" s="8">
        <v>57</v>
      </c>
      <c r="F1120" s="9">
        <v>1726.6966829976791</v>
      </c>
      <c r="G1120" s="6" t="s">
        <v>23</v>
      </c>
      <c r="H1120" s="6">
        <f>IF(Таблица4[[#This Row],[Количество]]&lt;0,E1120*F1120*(-1),E1120*F1120)</f>
        <v>98421.710930867703</v>
      </c>
    </row>
    <row r="1121" spans="1:8" x14ac:dyDescent="0.25">
      <c r="A1121" s="6">
        <v>1129</v>
      </c>
      <c r="B1121" s="6" t="s">
        <v>13</v>
      </c>
      <c r="C1121" s="7">
        <v>44296</v>
      </c>
      <c r="D1121" s="6" t="s">
        <v>16</v>
      </c>
      <c r="E1121" s="8">
        <v>35</v>
      </c>
      <c r="F1121" s="9">
        <v>1065.2782470569327</v>
      </c>
      <c r="G1121" s="6" t="s">
        <v>22</v>
      </c>
      <c r="H1121" s="6">
        <f>IF(Таблица4[[#This Row],[Количество]]&lt;0,E1121*F1121*(-1),E1121*F1121)</f>
        <v>37284.738646992642</v>
      </c>
    </row>
    <row r="1122" spans="1:8" x14ac:dyDescent="0.25">
      <c r="A1122" s="6">
        <v>1130</v>
      </c>
      <c r="B1122" s="6" t="s">
        <v>9</v>
      </c>
      <c r="C1122" s="7">
        <v>43783</v>
      </c>
      <c r="D1122" s="6" t="s">
        <v>16</v>
      </c>
      <c r="E1122" s="8">
        <v>72</v>
      </c>
      <c r="F1122" s="9">
        <v>2173.653218325137</v>
      </c>
      <c r="G1122" s="6" t="s">
        <v>24</v>
      </c>
      <c r="H1122" s="6">
        <f>IF(Таблица4[[#This Row],[Количество]]&lt;0,E1122*F1122*(-1),E1122*F1122)</f>
        <v>156503.03171940986</v>
      </c>
    </row>
    <row r="1123" spans="1:8" x14ac:dyDescent="0.25">
      <c r="A1123" s="6">
        <v>1131</v>
      </c>
      <c r="B1123" s="6" t="s">
        <v>14</v>
      </c>
      <c r="C1123" s="7">
        <v>43999</v>
      </c>
      <c r="D1123" s="6" t="s">
        <v>20</v>
      </c>
      <c r="E1123" s="8">
        <v>79</v>
      </c>
      <c r="F1123" s="9">
        <v>2383.1546571286181</v>
      </c>
      <c r="G1123" s="6" t="s">
        <v>22</v>
      </c>
      <c r="H1123" s="6">
        <f>IF(Таблица4[[#This Row],[Количество]]&lt;0,E1123*F1123*(-1),E1123*F1123)</f>
        <v>188269.21791316083</v>
      </c>
    </row>
    <row r="1124" spans="1:8" x14ac:dyDescent="0.25">
      <c r="A1124" s="6">
        <v>1132</v>
      </c>
      <c r="B1124" s="6" t="s">
        <v>9</v>
      </c>
      <c r="C1124" s="7">
        <v>44307</v>
      </c>
      <c r="D1124" s="6" t="s">
        <v>18</v>
      </c>
      <c r="E1124" s="8">
        <v>89</v>
      </c>
      <c r="F1124" s="9">
        <v>2690.1861699610181</v>
      </c>
      <c r="G1124" s="6" t="s">
        <v>23</v>
      </c>
      <c r="H1124" s="6">
        <f>IF(Таблица4[[#This Row],[Количество]]&lt;0,E1124*F1124*(-1),E1124*F1124)</f>
        <v>239426.56912653061</v>
      </c>
    </row>
    <row r="1125" spans="1:8" x14ac:dyDescent="0.25">
      <c r="A1125" s="6">
        <v>1133</v>
      </c>
      <c r="B1125" s="6" t="s">
        <v>14</v>
      </c>
      <c r="C1125" s="7">
        <v>44318</v>
      </c>
      <c r="D1125" s="6" t="s">
        <v>16</v>
      </c>
      <c r="E1125" s="8">
        <v>84</v>
      </c>
      <c r="F1125" s="9">
        <v>2525.8494974261926</v>
      </c>
      <c r="G1125" s="6" t="s">
        <v>21</v>
      </c>
      <c r="H1125" s="6">
        <f>IF(Таблица4[[#This Row],[Количество]]&lt;0,E1125*F1125*(-1),E1125*F1125)</f>
        <v>212171.35778380017</v>
      </c>
    </row>
    <row r="1126" spans="1:8" x14ac:dyDescent="0.25">
      <c r="A1126" s="6">
        <v>1134</v>
      </c>
      <c r="B1126" s="6" t="s">
        <v>11</v>
      </c>
      <c r="C1126" s="7">
        <v>43717</v>
      </c>
      <c r="D1126" s="6" t="s">
        <v>20</v>
      </c>
      <c r="E1126" s="8">
        <v>43</v>
      </c>
      <c r="F1126" s="9">
        <v>1306.5515170314279</v>
      </c>
      <c r="G1126" s="6" t="s">
        <v>23</v>
      </c>
      <c r="H1126" s="6">
        <f>IF(Таблица4[[#This Row],[Количество]]&lt;0,E1126*F1126*(-1),E1126*F1126)</f>
        <v>56181.715232351402</v>
      </c>
    </row>
    <row r="1127" spans="1:8" x14ac:dyDescent="0.25">
      <c r="A1127" s="6">
        <v>1135</v>
      </c>
      <c r="B1127" s="6" t="s">
        <v>12</v>
      </c>
      <c r="C1127" s="7">
        <v>43486</v>
      </c>
      <c r="D1127" s="6" t="s">
        <v>18</v>
      </c>
      <c r="E1127" s="8">
        <v>-4</v>
      </c>
      <c r="F1127" s="9">
        <v>-99.65195042789297</v>
      </c>
      <c r="G1127" s="6" t="s">
        <v>24</v>
      </c>
      <c r="H1127" s="6">
        <f>IF(Таблица4[[#This Row],[Количество]]&lt;0,E1127*F1127*(-1),E1127*F1127)</f>
        <v>-398.60780171157188</v>
      </c>
    </row>
    <row r="1128" spans="1:8" x14ac:dyDescent="0.25">
      <c r="A1128" s="6">
        <v>1136</v>
      </c>
      <c r="B1128" s="6" t="s">
        <v>12</v>
      </c>
      <c r="C1128" s="7">
        <v>44208</v>
      </c>
      <c r="D1128" s="6" t="s">
        <v>17</v>
      </c>
      <c r="E1128" s="8">
        <v>51</v>
      </c>
      <c r="F1128" s="9">
        <v>1546.6031011925434</v>
      </c>
      <c r="G1128" s="6" t="s">
        <v>23</v>
      </c>
      <c r="H1128" s="6">
        <f>IF(Таблица4[[#This Row],[Количество]]&lt;0,E1128*F1128*(-1),E1128*F1128)</f>
        <v>78876.758160819707</v>
      </c>
    </row>
    <row r="1129" spans="1:8" x14ac:dyDescent="0.25">
      <c r="A1129" s="6">
        <v>1137</v>
      </c>
      <c r="B1129" s="6" t="s">
        <v>8</v>
      </c>
      <c r="C1129" s="7">
        <v>43607</v>
      </c>
      <c r="D1129" s="6" t="s">
        <v>18</v>
      </c>
      <c r="E1129" s="8">
        <v>17</v>
      </c>
      <c r="F1129" s="9">
        <v>530.72576846761376</v>
      </c>
      <c r="G1129" s="6" t="s">
        <v>23</v>
      </c>
      <c r="H1129" s="6">
        <f>IF(Таблица4[[#This Row],[Количество]]&lt;0,E1129*F1129*(-1),E1129*F1129)</f>
        <v>9022.3380639494335</v>
      </c>
    </row>
    <row r="1130" spans="1:8" x14ac:dyDescent="0.25">
      <c r="A1130" s="6">
        <v>1138</v>
      </c>
      <c r="B1130" s="6" t="s">
        <v>13</v>
      </c>
      <c r="C1130" s="7">
        <v>43783</v>
      </c>
      <c r="D1130" s="6" t="s">
        <v>20</v>
      </c>
      <c r="E1130" s="8">
        <v>51</v>
      </c>
      <c r="F1130" s="9">
        <v>1552.358468643067</v>
      </c>
      <c r="G1130" s="6" t="s">
        <v>23</v>
      </c>
      <c r="H1130" s="6">
        <f>IF(Таблица4[[#This Row],[Количество]]&lt;0,E1130*F1130*(-1),E1130*F1130)</f>
        <v>79170.281900796414</v>
      </c>
    </row>
    <row r="1131" spans="1:8" x14ac:dyDescent="0.25">
      <c r="A1131" s="6">
        <v>1139</v>
      </c>
      <c r="B1131" s="6" t="s">
        <v>14</v>
      </c>
      <c r="C1131" s="7">
        <v>43530</v>
      </c>
      <c r="D1131" s="6" t="s">
        <v>16</v>
      </c>
      <c r="E1131" s="8">
        <v>14</v>
      </c>
      <c r="F1131" s="9">
        <v>441.95651647644979</v>
      </c>
      <c r="G1131" s="6" t="s">
        <v>23</v>
      </c>
      <c r="H1131" s="6">
        <f>IF(Таблица4[[#This Row],[Количество]]&lt;0,E1131*F1131*(-1),E1131*F1131)</f>
        <v>6187.3912306702969</v>
      </c>
    </row>
    <row r="1132" spans="1:8" x14ac:dyDescent="0.25">
      <c r="A1132" s="6">
        <v>1140</v>
      </c>
      <c r="B1132" s="6" t="s">
        <v>7</v>
      </c>
      <c r="C1132" s="7">
        <v>43816</v>
      </c>
      <c r="D1132" s="6" t="s">
        <v>18</v>
      </c>
      <c r="E1132" s="8">
        <v>60</v>
      </c>
      <c r="F1132" s="9">
        <v>1818.7259058007896</v>
      </c>
      <c r="G1132" s="6" t="s">
        <v>21</v>
      </c>
      <c r="H1132" s="6">
        <f>IF(Таблица4[[#This Row],[Количество]]&lt;0,E1132*F1132*(-1),E1132*F1132)</f>
        <v>109123.55434804737</v>
      </c>
    </row>
    <row r="1133" spans="1:8" x14ac:dyDescent="0.25">
      <c r="A1133" s="6">
        <v>1141</v>
      </c>
      <c r="B1133" s="6" t="s">
        <v>9</v>
      </c>
      <c r="C1133" s="7">
        <v>44153</v>
      </c>
      <c r="D1133" s="6" t="s">
        <v>20</v>
      </c>
      <c r="E1133" s="8">
        <v>-8</v>
      </c>
      <c r="F1133" s="9">
        <v>-219.81669305596432</v>
      </c>
      <c r="G1133" s="6" t="s">
        <v>23</v>
      </c>
      <c r="H1133" s="6">
        <f>IF(Таблица4[[#This Row],[Количество]]&lt;0,E1133*F1133*(-1),E1133*F1133)</f>
        <v>-1758.5335444477146</v>
      </c>
    </row>
    <row r="1134" spans="1:8" x14ac:dyDescent="0.25">
      <c r="A1134" s="6">
        <v>1142</v>
      </c>
      <c r="B1134" s="6" t="s">
        <v>10</v>
      </c>
      <c r="C1134" s="7">
        <v>44373</v>
      </c>
      <c r="D1134" s="6" t="s">
        <v>17</v>
      </c>
      <c r="E1134" s="8">
        <v>95</v>
      </c>
      <c r="F1134" s="9">
        <v>2866.6171116702549</v>
      </c>
      <c r="G1134" s="6" t="s">
        <v>22</v>
      </c>
      <c r="H1134" s="6">
        <f>IF(Таблица4[[#This Row],[Количество]]&lt;0,E1134*F1134*(-1),E1134*F1134)</f>
        <v>272328.62560867419</v>
      </c>
    </row>
    <row r="1135" spans="1:8" x14ac:dyDescent="0.25">
      <c r="A1135" s="6">
        <v>1143</v>
      </c>
      <c r="B1135" s="6" t="s">
        <v>15</v>
      </c>
      <c r="C1135" s="7">
        <v>43497</v>
      </c>
      <c r="D1135" s="6" t="s">
        <v>17</v>
      </c>
      <c r="E1135" s="8">
        <v>66</v>
      </c>
      <c r="F1135" s="9">
        <v>1995.9386136754238</v>
      </c>
      <c r="G1135" s="6" t="s">
        <v>21</v>
      </c>
      <c r="H1135" s="6">
        <f>IF(Таблица4[[#This Row],[Количество]]&lt;0,E1135*F1135*(-1),E1135*F1135)</f>
        <v>131731.94850257796</v>
      </c>
    </row>
    <row r="1136" spans="1:8" x14ac:dyDescent="0.25">
      <c r="A1136" s="6">
        <v>1144</v>
      </c>
      <c r="B1136" s="6" t="s">
        <v>15</v>
      </c>
      <c r="C1136" s="7">
        <v>44186</v>
      </c>
      <c r="D1136" s="6" t="s">
        <v>18</v>
      </c>
      <c r="E1136" s="8">
        <v>77</v>
      </c>
      <c r="F1136" s="9">
        <v>2326.2615004199815</v>
      </c>
      <c r="G1136" s="6" t="s">
        <v>24</v>
      </c>
      <c r="H1136" s="6">
        <f>IF(Таблица4[[#This Row],[Количество]]&lt;0,E1136*F1136*(-1),E1136*F1136)</f>
        <v>179122.13553233858</v>
      </c>
    </row>
    <row r="1137" spans="1:8" x14ac:dyDescent="0.25">
      <c r="A1137" s="6">
        <v>1145</v>
      </c>
      <c r="B1137" s="6" t="s">
        <v>13</v>
      </c>
      <c r="C1137" s="7">
        <v>44175</v>
      </c>
      <c r="D1137" s="6" t="s">
        <v>16</v>
      </c>
      <c r="E1137" s="8">
        <v>65</v>
      </c>
      <c r="F1137" s="9">
        <v>1973.309600781289</v>
      </c>
      <c r="G1137" s="6" t="s">
        <v>21</v>
      </c>
      <c r="H1137" s="6">
        <f>IF(Таблица4[[#This Row],[Количество]]&lt;0,E1137*F1137*(-1),E1137*F1137)</f>
        <v>128265.12405078378</v>
      </c>
    </row>
    <row r="1138" spans="1:8" x14ac:dyDescent="0.25">
      <c r="A1138" s="6">
        <v>1146</v>
      </c>
      <c r="B1138" s="6" t="s">
        <v>13</v>
      </c>
      <c r="C1138" s="7">
        <v>44307</v>
      </c>
      <c r="D1138" s="6" t="s">
        <v>20</v>
      </c>
      <c r="E1138" s="8">
        <v>29</v>
      </c>
      <c r="F1138" s="9">
        <v>891.84247826635965</v>
      </c>
      <c r="G1138" s="6" t="s">
        <v>24</v>
      </c>
      <c r="H1138" s="6">
        <f>IF(Таблица4[[#This Row],[Количество]]&lt;0,E1138*F1138*(-1),E1138*F1138)</f>
        <v>25863.431869724431</v>
      </c>
    </row>
    <row r="1139" spans="1:8" x14ac:dyDescent="0.25">
      <c r="A1139" s="6">
        <v>1147</v>
      </c>
      <c r="B1139" s="6" t="s">
        <v>15</v>
      </c>
      <c r="C1139" s="7">
        <v>44021</v>
      </c>
      <c r="D1139" s="6" t="s">
        <v>19</v>
      </c>
      <c r="E1139" s="8">
        <v>8</v>
      </c>
      <c r="F1139" s="9">
        <v>260.8816741803613</v>
      </c>
      <c r="G1139" s="6" t="s">
        <v>21</v>
      </c>
      <c r="H1139" s="6">
        <f>IF(Таблица4[[#This Row],[Количество]]&lt;0,E1139*F1139*(-1),E1139*F1139)</f>
        <v>2087.0533934428904</v>
      </c>
    </row>
    <row r="1140" spans="1:8" x14ac:dyDescent="0.25">
      <c r="A1140" s="6">
        <v>1148</v>
      </c>
      <c r="B1140" s="6" t="s">
        <v>7</v>
      </c>
      <c r="C1140" s="7">
        <v>43475</v>
      </c>
      <c r="D1140" s="6" t="s">
        <v>19</v>
      </c>
      <c r="E1140" s="8">
        <v>42</v>
      </c>
      <c r="F1140" s="9">
        <v>1278.6858054734926</v>
      </c>
      <c r="G1140" s="6" t="s">
        <v>21</v>
      </c>
      <c r="H1140" s="6">
        <f>IF(Таблица4[[#This Row],[Количество]]&lt;0,E1140*F1140*(-1),E1140*F1140)</f>
        <v>53704.803829886689</v>
      </c>
    </row>
    <row r="1141" spans="1:8" x14ac:dyDescent="0.25">
      <c r="A1141" s="6">
        <v>1149</v>
      </c>
      <c r="B1141" s="6" t="s">
        <v>8</v>
      </c>
      <c r="C1141" s="7">
        <v>43889</v>
      </c>
      <c r="D1141" s="6" t="s">
        <v>17</v>
      </c>
      <c r="E1141" s="8">
        <v>93</v>
      </c>
      <c r="F1141" s="9">
        <v>2807.2118754503385</v>
      </c>
      <c r="G1141" s="6" t="s">
        <v>24</v>
      </c>
      <c r="H1141" s="6">
        <f>IF(Таблица4[[#This Row],[Количество]]&lt;0,E1141*F1141*(-1),E1141*F1141)</f>
        <v>261070.70441688149</v>
      </c>
    </row>
    <row r="1142" spans="1:8" x14ac:dyDescent="0.25">
      <c r="A1142" s="6">
        <v>1150</v>
      </c>
      <c r="B1142" s="6" t="s">
        <v>15</v>
      </c>
      <c r="C1142" s="7">
        <v>43988</v>
      </c>
      <c r="D1142" s="6" t="s">
        <v>17</v>
      </c>
      <c r="E1142" s="8">
        <v>69</v>
      </c>
      <c r="F1142" s="9">
        <v>2091.5362817176701</v>
      </c>
      <c r="G1142" s="6" t="s">
        <v>22</v>
      </c>
      <c r="H1142" s="6">
        <f>IF(Таблица4[[#This Row],[Количество]]&lt;0,E1142*F1142*(-1),E1142*F1142)</f>
        <v>144316.00343851923</v>
      </c>
    </row>
    <row r="1143" spans="1:8" x14ac:dyDescent="0.25">
      <c r="A1143" s="6">
        <v>1151</v>
      </c>
      <c r="B1143" s="6" t="s">
        <v>10</v>
      </c>
      <c r="C1143" s="7">
        <v>43651</v>
      </c>
      <c r="D1143" s="6" t="s">
        <v>20</v>
      </c>
      <c r="E1143" s="8">
        <v>91</v>
      </c>
      <c r="F1143" s="9">
        <v>2748.0447122686728</v>
      </c>
      <c r="G1143" s="6" t="s">
        <v>22</v>
      </c>
      <c r="H1143" s="6">
        <f>IF(Таблица4[[#This Row],[Количество]]&lt;0,E1143*F1143*(-1),E1143*F1143)</f>
        <v>250072.06881644923</v>
      </c>
    </row>
    <row r="1144" spans="1:8" x14ac:dyDescent="0.25">
      <c r="A1144" s="6">
        <v>1152</v>
      </c>
      <c r="B1144" s="6" t="s">
        <v>13</v>
      </c>
      <c r="C1144" s="7">
        <v>44230</v>
      </c>
      <c r="D1144" s="6" t="s">
        <v>16</v>
      </c>
      <c r="E1144" s="8">
        <v>11</v>
      </c>
      <c r="F1144" s="9">
        <v>345.20998663564387</v>
      </c>
      <c r="G1144" s="6" t="s">
        <v>22</v>
      </c>
      <c r="H1144" s="6">
        <f>IF(Таблица4[[#This Row],[Количество]]&lt;0,E1144*F1144*(-1),E1144*F1144)</f>
        <v>3797.3098529920826</v>
      </c>
    </row>
    <row r="1145" spans="1:8" x14ac:dyDescent="0.25">
      <c r="A1145" s="6">
        <v>1153</v>
      </c>
      <c r="B1145" s="6" t="s">
        <v>13</v>
      </c>
      <c r="C1145" s="7">
        <v>44197</v>
      </c>
      <c r="D1145" s="6" t="s">
        <v>18</v>
      </c>
      <c r="E1145" s="8">
        <v>-1</v>
      </c>
      <c r="F1145" s="9">
        <v>-15.629041843202899</v>
      </c>
      <c r="G1145" s="6" t="s">
        <v>24</v>
      </c>
      <c r="H1145" s="6">
        <f>IF(Таблица4[[#This Row],[Количество]]&lt;0,E1145*F1145*(-1),E1145*F1145)</f>
        <v>-15.629041843202899</v>
      </c>
    </row>
    <row r="1146" spans="1:8" x14ac:dyDescent="0.25">
      <c r="A1146" s="6">
        <v>1154</v>
      </c>
      <c r="B1146" s="6" t="s">
        <v>14</v>
      </c>
      <c r="C1146" s="7">
        <v>44186</v>
      </c>
      <c r="D1146" s="6" t="s">
        <v>20</v>
      </c>
      <c r="E1146" s="8">
        <v>52</v>
      </c>
      <c r="F1146" s="9">
        <v>1582.1071487768181</v>
      </c>
      <c r="G1146" s="6" t="s">
        <v>22</v>
      </c>
      <c r="H1146" s="6">
        <f>IF(Таблица4[[#This Row],[Количество]]&lt;0,E1146*F1146*(-1),E1146*F1146)</f>
        <v>82269.571736394544</v>
      </c>
    </row>
    <row r="1147" spans="1:8" x14ac:dyDescent="0.25">
      <c r="A1147" s="6">
        <v>1155</v>
      </c>
      <c r="B1147" s="6" t="s">
        <v>8</v>
      </c>
      <c r="C1147" s="7">
        <v>43530</v>
      </c>
      <c r="D1147" s="6" t="s">
        <v>19</v>
      </c>
      <c r="E1147" s="8">
        <v>-10</v>
      </c>
      <c r="F1147" s="9">
        <v>-286.3501438396579</v>
      </c>
      <c r="G1147" s="6" t="s">
        <v>22</v>
      </c>
      <c r="H1147" s="6">
        <f>IF(Таблица4[[#This Row],[Количество]]&lt;0,E1147*F1147*(-1),E1147*F1147)</f>
        <v>-2863.501438396579</v>
      </c>
    </row>
    <row r="1148" spans="1:8" x14ac:dyDescent="0.25">
      <c r="A1148" s="6">
        <v>1156</v>
      </c>
      <c r="B1148" s="6" t="s">
        <v>15</v>
      </c>
      <c r="C1148" s="7">
        <v>43794</v>
      </c>
      <c r="D1148" s="6" t="s">
        <v>20</v>
      </c>
      <c r="E1148" s="8">
        <v>33</v>
      </c>
      <c r="F1148" s="9">
        <v>1005.0696775814504</v>
      </c>
      <c r="G1148" s="6" t="s">
        <v>22</v>
      </c>
      <c r="H1148" s="6">
        <f>IF(Таблица4[[#This Row],[Количество]]&lt;0,E1148*F1148*(-1),E1148*F1148)</f>
        <v>33167.299360187862</v>
      </c>
    </row>
    <row r="1149" spans="1:8" x14ac:dyDescent="0.25">
      <c r="A1149" s="6">
        <v>1157</v>
      </c>
      <c r="B1149" s="6" t="s">
        <v>8</v>
      </c>
      <c r="C1149" s="7">
        <v>44109</v>
      </c>
      <c r="D1149" s="6" t="s">
        <v>19</v>
      </c>
      <c r="E1149" s="8">
        <v>-1</v>
      </c>
      <c r="F1149" s="9">
        <v>-11.155837084126869</v>
      </c>
      <c r="G1149" s="6" t="s">
        <v>23</v>
      </c>
      <c r="H1149" s="6">
        <f>IF(Таблица4[[#This Row],[Количество]]&lt;0,E1149*F1149*(-1),E1149*F1149)</f>
        <v>-11.155837084126869</v>
      </c>
    </row>
    <row r="1150" spans="1:8" x14ac:dyDescent="0.25">
      <c r="A1150" s="6">
        <v>1158</v>
      </c>
      <c r="B1150" s="6" t="s">
        <v>10</v>
      </c>
      <c r="C1150" s="7">
        <v>43706</v>
      </c>
      <c r="D1150" s="6" t="s">
        <v>20</v>
      </c>
      <c r="E1150" s="8">
        <v>24</v>
      </c>
      <c r="F1150" s="9">
        <v>735.41516730294586</v>
      </c>
      <c r="G1150" s="6" t="s">
        <v>23</v>
      </c>
      <c r="H1150" s="6">
        <f>IF(Таблица4[[#This Row],[Количество]]&lt;0,E1150*F1150*(-1),E1150*F1150)</f>
        <v>17649.9640152707</v>
      </c>
    </row>
    <row r="1151" spans="1:8" x14ac:dyDescent="0.25">
      <c r="A1151" s="6">
        <v>1159</v>
      </c>
      <c r="B1151" s="6" t="s">
        <v>14</v>
      </c>
      <c r="C1151" s="7">
        <v>43966</v>
      </c>
      <c r="D1151" s="6" t="s">
        <v>17</v>
      </c>
      <c r="E1151" s="8">
        <v>71</v>
      </c>
      <c r="F1151" s="9">
        <v>2147.0316225183415</v>
      </c>
      <c r="G1151" s="6" t="s">
        <v>24</v>
      </c>
      <c r="H1151" s="6">
        <f>IF(Таблица4[[#This Row],[Количество]]&lt;0,E1151*F1151*(-1),E1151*F1151)</f>
        <v>152439.24519880224</v>
      </c>
    </row>
    <row r="1152" spans="1:8" x14ac:dyDescent="0.25">
      <c r="A1152" s="6">
        <v>1160</v>
      </c>
      <c r="B1152" s="6" t="s">
        <v>13</v>
      </c>
      <c r="C1152" s="7">
        <v>44153</v>
      </c>
      <c r="D1152" s="6" t="s">
        <v>18</v>
      </c>
      <c r="E1152" s="8">
        <v>88</v>
      </c>
      <c r="F1152" s="9">
        <v>2658.6483001134802</v>
      </c>
      <c r="G1152" s="6" t="s">
        <v>22</v>
      </c>
      <c r="H1152" s="6">
        <f>IF(Таблица4[[#This Row],[Количество]]&lt;0,E1152*F1152*(-1),E1152*F1152)</f>
        <v>233961.05040998626</v>
      </c>
    </row>
    <row r="1153" spans="1:8" x14ac:dyDescent="0.25">
      <c r="A1153" s="6">
        <v>1161</v>
      </c>
      <c r="B1153" s="6" t="s">
        <v>8</v>
      </c>
      <c r="C1153" s="7">
        <v>44406</v>
      </c>
      <c r="D1153" s="6" t="s">
        <v>18</v>
      </c>
      <c r="E1153" s="8">
        <v>16</v>
      </c>
      <c r="F1153" s="9">
        <v>499.90501805612735</v>
      </c>
      <c r="G1153" s="6" t="s">
        <v>23</v>
      </c>
      <c r="H1153" s="6">
        <f>IF(Таблица4[[#This Row],[Количество]]&lt;0,E1153*F1153*(-1),E1153*F1153)</f>
        <v>7998.4802888980375</v>
      </c>
    </row>
    <row r="1154" spans="1:8" x14ac:dyDescent="0.25">
      <c r="A1154" s="6">
        <v>1162</v>
      </c>
      <c r="B1154" s="6" t="s">
        <v>9</v>
      </c>
      <c r="C1154" s="7">
        <v>44362</v>
      </c>
      <c r="D1154" s="6" t="s">
        <v>17</v>
      </c>
      <c r="E1154" s="8">
        <v>7</v>
      </c>
      <c r="F1154" s="9">
        <v>231.92150694784473</v>
      </c>
      <c r="G1154" s="6" t="s">
        <v>21</v>
      </c>
      <c r="H1154" s="6">
        <f>IF(Таблица4[[#This Row],[Количество]]&lt;0,E1154*F1154*(-1),E1154*F1154)</f>
        <v>1623.450548634913</v>
      </c>
    </row>
    <row r="1155" spans="1:8" x14ac:dyDescent="0.25">
      <c r="A1155" s="6">
        <v>1163</v>
      </c>
      <c r="B1155" s="6" t="s">
        <v>12</v>
      </c>
      <c r="C1155" s="7">
        <v>44098</v>
      </c>
      <c r="D1155" s="6" t="s">
        <v>20</v>
      </c>
      <c r="E1155" s="8">
        <v>46</v>
      </c>
      <c r="F1155" s="9">
        <v>1404.791075192903</v>
      </c>
      <c r="G1155" s="6" t="s">
        <v>22</v>
      </c>
      <c r="H1155" s="6">
        <f>IF(Таблица4[[#This Row],[Количество]]&lt;0,E1155*F1155*(-1),E1155*F1155)</f>
        <v>64620.389458873542</v>
      </c>
    </row>
    <row r="1156" spans="1:8" x14ac:dyDescent="0.25">
      <c r="A1156" s="6">
        <v>1164</v>
      </c>
      <c r="B1156" s="6" t="s">
        <v>7</v>
      </c>
      <c r="C1156" s="7">
        <v>44164</v>
      </c>
      <c r="D1156" s="6" t="s">
        <v>17</v>
      </c>
      <c r="E1156" s="8">
        <v>-10</v>
      </c>
      <c r="F1156" s="9">
        <v>-275.84277375696701</v>
      </c>
      <c r="G1156" s="6" t="s">
        <v>24</v>
      </c>
      <c r="H1156" s="6">
        <f>IF(Таблица4[[#This Row],[Количество]]&lt;0,E1156*F1156*(-1),E1156*F1156)</f>
        <v>-2758.4277375696702</v>
      </c>
    </row>
    <row r="1157" spans="1:8" x14ac:dyDescent="0.25">
      <c r="A1157" s="6">
        <v>1165</v>
      </c>
      <c r="B1157" s="6" t="s">
        <v>13</v>
      </c>
      <c r="C1157" s="7">
        <v>43640</v>
      </c>
      <c r="D1157" s="6" t="s">
        <v>18</v>
      </c>
      <c r="E1157" s="8">
        <v>83</v>
      </c>
      <c r="F1157" s="9">
        <v>2511.332361106216</v>
      </c>
      <c r="G1157" s="6" t="s">
        <v>23</v>
      </c>
      <c r="H1157" s="6">
        <f>IF(Таблица4[[#This Row],[Количество]]&lt;0,E1157*F1157*(-1),E1157*F1157)</f>
        <v>208440.58597181592</v>
      </c>
    </row>
    <row r="1158" spans="1:8" x14ac:dyDescent="0.25">
      <c r="A1158" s="6">
        <v>1166</v>
      </c>
      <c r="B1158" s="6" t="s">
        <v>14</v>
      </c>
      <c r="C1158" s="7">
        <v>43541</v>
      </c>
      <c r="D1158" s="6" t="s">
        <v>18</v>
      </c>
      <c r="E1158" s="8">
        <v>85</v>
      </c>
      <c r="F1158" s="9">
        <v>2562.2552874700914</v>
      </c>
      <c r="G1158" s="6" t="s">
        <v>22</v>
      </c>
      <c r="H1158" s="6">
        <f>IF(Таблица4[[#This Row],[Количество]]&lt;0,E1158*F1158*(-1),E1158*F1158)</f>
        <v>217791.69943495776</v>
      </c>
    </row>
    <row r="1159" spans="1:8" x14ac:dyDescent="0.25">
      <c r="A1159" s="6">
        <v>1167</v>
      </c>
      <c r="B1159" s="6" t="s">
        <v>15</v>
      </c>
      <c r="C1159" s="7">
        <v>44450</v>
      </c>
      <c r="D1159" s="6" t="s">
        <v>16</v>
      </c>
      <c r="E1159" s="8">
        <v>18</v>
      </c>
      <c r="F1159" s="9">
        <v>562.21796879126839</v>
      </c>
      <c r="G1159" s="6" t="s">
        <v>24</v>
      </c>
      <c r="H1159" s="6">
        <f>IF(Таблица4[[#This Row],[Количество]]&lt;0,E1159*F1159*(-1),E1159*F1159)</f>
        <v>10119.923438242831</v>
      </c>
    </row>
    <row r="1160" spans="1:8" x14ac:dyDescent="0.25">
      <c r="A1160" s="6">
        <v>1168</v>
      </c>
      <c r="B1160" s="6" t="s">
        <v>11</v>
      </c>
      <c r="C1160" s="7">
        <v>44098</v>
      </c>
      <c r="D1160" s="6" t="s">
        <v>19</v>
      </c>
      <c r="E1160" s="8">
        <v>83</v>
      </c>
      <c r="F1160" s="9">
        <v>2514.0375169999852</v>
      </c>
      <c r="G1160" s="6" t="s">
        <v>24</v>
      </c>
      <c r="H1160" s="6">
        <f>IF(Таблица4[[#This Row],[Количество]]&lt;0,E1160*F1160*(-1),E1160*F1160)</f>
        <v>208665.11391099877</v>
      </c>
    </row>
    <row r="1161" spans="1:8" x14ac:dyDescent="0.25">
      <c r="A1161" s="6">
        <v>1169</v>
      </c>
      <c r="B1161" s="6" t="s">
        <v>9</v>
      </c>
      <c r="C1161" s="7">
        <v>43794</v>
      </c>
      <c r="D1161" s="6" t="s">
        <v>18</v>
      </c>
      <c r="E1161" s="8">
        <v>71</v>
      </c>
      <c r="F1161" s="9">
        <v>2147.2037779298835</v>
      </c>
      <c r="G1161" s="6" t="s">
        <v>22</v>
      </c>
      <c r="H1161" s="6">
        <f>IF(Таблица4[[#This Row],[Количество]]&lt;0,E1161*F1161*(-1),E1161*F1161)</f>
        <v>152451.46823302173</v>
      </c>
    </row>
    <row r="1162" spans="1:8" x14ac:dyDescent="0.25">
      <c r="A1162" s="6">
        <v>1170</v>
      </c>
      <c r="B1162" s="6" t="s">
        <v>12</v>
      </c>
      <c r="C1162" s="7">
        <v>44076</v>
      </c>
      <c r="D1162" s="6" t="s">
        <v>16</v>
      </c>
      <c r="E1162" s="8">
        <v>2</v>
      </c>
      <c r="F1162" s="9">
        <v>79.324854406454108</v>
      </c>
      <c r="G1162" s="6" t="s">
        <v>21</v>
      </c>
      <c r="H1162" s="6">
        <f>IF(Таблица4[[#This Row],[Количество]]&lt;0,E1162*F1162*(-1),E1162*F1162)</f>
        <v>158.64970881290822</v>
      </c>
    </row>
    <row r="1163" spans="1:8" x14ac:dyDescent="0.25">
      <c r="A1163" s="6">
        <v>1171</v>
      </c>
      <c r="B1163" s="6" t="s">
        <v>8</v>
      </c>
      <c r="C1163" s="7">
        <v>43783</v>
      </c>
      <c r="D1163" s="6" t="s">
        <v>17</v>
      </c>
      <c r="E1163" s="8">
        <v>71</v>
      </c>
      <c r="F1163" s="9">
        <v>2150.3086098171243</v>
      </c>
      <c r="G1163" s="6" t="s">
        <v>23</v>
      </c>
      <c r="H1163" s="6">
        <f>IF(Таблица4[[#This Row],[Количество]]&lt;0,E1163*F1163*(-1),E1163*F1163)</f>
        <v>152671.91129701582</v>
      </c>
    </row>
    <row r="1164" spans="1:8" x14ac:dyDescent="0.25">
      <c r="A1164" s="6">
        <v>1172</v>
      </c>
      <c r="B1164" s="6" t="s">
        <v>15</v>
      </c>
      <c r="C1164" s="7">
        <v>44461</v>
      </c>
      <c r="D1164" s="6" t="s">
        <v>19</v>
      </c>
      <c r="E1164" s="8">
        <v>68</v>
      </c>
      <c r="F1164" s="9">
        <v>2062.0589088795145</v>
      </c>
      <c r="G1164" s="6" t="s">
        <v>22</v>
      </c>
      <c r="H1164" s="6">
        <f>IF(Таблица4[[#This Row],[Количество]]&lt;0,E1164*F1164*(-1),E1164*F1164)</f>
        <v>140220.005803807</v>
      </c>
    </row>
    <row r="1165" spans="1:8" x14ac:dyDescent="0.25">
      <c r="A1165" s="6">
        <v>1173</v>
      </c>
      <c r="B1165" s="6" t="s">
        <v>12</v>
      </c>
      <c r="C1165" s="7">
        <v>44142</v>
      </c>
      <c r="D1165" s="6" t="s">
        <v>16</v>
      </c>
      <c r="E1165" s="8">
        <v>30</v>
      </c>
      <c r="F1165" s="9">
        <v>923.32059320198607</v>
      </c>
      <c r="G1165" s="6" t="s">
        <v>21</v>
      </c>
      <c r="H1165" s="6">
        <f>IF(Таблица4[[#This Row],[Количество]]&lt;0,E1165*F1165*(-1),E1165*F1165)</f>
        <v>27699.617796059581</v>
      </c>
    </row>
    <row r="1166" spans="1:8" x14ac:dyDescent="0.25">
      <c r="A1166" s="6">
        <v>1174</v>
      </c>
      <c r="B1166" s="6" t="s">
        <v>13</v>
      </c>
      <c r="C1166" s="7">
        <v>43497</v>
      </c>
      <c r="D1166" s="6" t="s">
        <v>19</v>
      </c>
      <c r="E1166" s="8">
        <v>72</v>
      </c>
      <c r="F1166" s="9">
        <v>2178.0719389813639</v>
      </c>
      <c r="G1166" s="6" t="s">
        <v>23</v>
      </c>
      <c r="H1166" s="6">
        <f>IF(Таблица4[[#This Row],[Количество]]&lt;0,E1166*F1166*(-1),E1166*F1166)</f>
        <v>156821.1796066582</v>
      </c>
    </row>
    <row r="1167" spans="1:8" x14ac:dyDescent="0.25">
      <c r="A1167" s="6">
        <v>1175</v>
      </c>
      <c r="B1167" s="6" t="s">
        <v>14</v>
      </c>
      <c r="C1167" s="7">
        <v>44065</v>
      </c>
      <c r="D1167" s="6" t="s">
        <v>16</v>
      </c>
      <c r="E1167" s="8">
        <v>73</v>
      </c>
      <c r="F1167" s="9">
        <v>2213.6652611293489</v>
      </c>
      <c r="G1167" s="6" t="s">
        <v>21</v>
      </c>
      <c r="H1167" s="6">
        <f>IF(Таблица4[[#This Row],[Количество]]&lt;0,E1167*F1167*(-1),E1167*F1167)</f>
        <v>161597.56406244246</v>
      </c>
    </row>
    <row r="1168" spans="1:8" x14ac:dyDescent="0.25">
      <c r="A1168" s="6">
        <v>1176</v>
      </c>
      <c r="B1168" s="6" t="s">
        <v>8</v>
      </c>
      <c r="C1168" s="7">
        <v>43486</v>
      </c>
      <c r="D1168" s="6" t="s">
        <v>18</v>
      </c>
      <c r="E1168" s="8">
        <v>28</v>
      </c>
      <c r="F1168" s="9">
        <v>864.68421123864732</v>
      </c>
      <c r="G1168" s="6" t="s">
        <v>21</v>
      </c>
      <c r="H1168" s="6">
        <f>IF(Таблица4[[#This Row],[Количество]]&lt;0,E1168*F1168*(-1),E1168*F1168)</f>
        <v>24211.157914682124</v>
      </c>
    </row>
    <row r="1169" spans="1:8" x14ac:dyDescent="0.25">
      <c r="A1169" s="6">
        <v>1177</v>
      </c>
      <c r="B1169" s="6" t="s">
        <v>9</v>
      </c>
      <c r="C1169" s="7">
        <v>43541</v>
      </c>
      <c r="D1169" s="6" t="s">
        <v>20</v>
      </c>
      <c r="E1169" s="8">
        <v>40</v>
      </c>
      <c r="F1169" s="9">
        <v>1226.3642805944112</v>
      </c>
      <c r="G1169" s="6" t="s">
        <v>24</v>
      </c>
      <c r="H1169" s="6">
        <f>IF(Таблица4[[#This Row],[Количество]]&lt;0,E1169*F1169*(-1),E1169*F1169)</f>
        <v>49054.571223776446</v>
      </c>
    </row>
    <row r="1170" spans="1:8" x14ac:dyDescent="0.25">
      <c r="A1170" s="6">
        <v>1178</v>
      </c>
      <c r="B1170" s="6" t="s">
        <v>12</v>
      </c>
      <c r="C1170" s="7">
        <v>43805</v>
      </c>
      <c r="D1170" s="6" t="s">
        <v>17</v>
      </c>
      <c r="E1170" s="8">
        <v>-8</v>
      </c>
      <c r="F1170" s="9">
        <v>-222.95514644563096</v>
      </c>
      <c r="G1170" s="6" t="s">
        <v>23</v>
      </c>
      <c r="H1170" s="6">
        <f>IF(Таблица4[[#This Row],[Количество]]&lt;0,E1170*F1170*(-1),E1170*F1170)</f>
        <v>-1783.6411715650477</v>
      </c>
    </row>
    <row r="1171" spans="1:8" x14ac:dyDescent="0.25">
      <c r="A1171" s="6">
        <v>1179</v>
      </c>
      <c r="B1171" s="6" t="s">
        <v>7</v>
      </c>
      <c r="C1171" s="7">
        <v>44296</v>
      </c>
      <c r="D1171" s="6" t="s">
        <v>19</v>
      </c>
      <c r="E1171" s="8">
        <v>70</v>
      </c>
      <c r="F1171" s="9">
        <v>2116.9145448851841</v>
      </c>
      <c r="G1171" s="6" t="s">
        <v>21</v>
      </c>
      <c r="H1171" s="6">
        <f>IF(Таблица4[[#This Row],[Количество]]&lt;0,E1171*F1171*(-1),E1171*F1171)</f>
        <v>148184.01814196288</v>
      </c>
    </row>
    <row r="1172" spans="1:8" x14ac:dyDescent="0.25">
      <c r="A1172" s="6">
        <v>1180</v>
      </c>
      <c r="B1172" s="6" t="s">
        <v>8</v>
      </c>
      <c r="C1172" s="7">
        <v>44549</v>
      </c>
      <c r="D1172" s="6" t="s">
        <v>16</v>
      </c>
      <c r="E1172" s="8">
        <v>3</v>
      </c>
      <c r="F1172" s="9">
        <v>107.21781338210717</v>
      </c>
      <c r="G1172" s="6" t="s">
        <v>24</v>
      </c>
      <c r="H1172" s="6">
        <f>IF(Таблица4[[#This Row],[Количество]]&lt;0,E1172*F1172*(-1),E1172*F1172)</f>
        <v>321.65344014632149</v>
      </c>
    </row>
    <row r="1173" spans="1:8" x14ac:dyDescent="0.25">
      <c r="A1173" s="6">
        <v>1181</v>
      </c>
      <c r="B1173" s="6" t="s">
        <v>8</v>
      </c>
      <c r="C1173" s="7">
        <v>44175</v>
      </c>
      <c r="D1173" s="6" t="s">
        <v>16</v>
      </c>
      <c r="E1173" s="8">
        <v>33</v>
      </c>
      <c r="F1173" s="9">
        <v>1006.8258329871269</v>
      </c>
      <c r="G1173" s="6" t="s">
        <v>24</v>
      </c>
      <c r="H1173" s="6">
        <f>IF(Таблица4[[#This Row],[Количество]]&lt;0,E1173*F1173*(-1),E1173*F1173)</f>
        <v>33225.252488575185</v>
      </c>
    </row>
    <row r="1174" spans="1:8" x14ac:dyDescent="0.25">
      <c r="A1174" s="6">
        <v>1182</v>
      </c>
      <c r="B1174" s="6" t="s">
        <v>10</v>
      </c>
      <c r="C1174" s="7">
        <v>44065</v>
      </c>
      <c r="D1174" s="6" t="s">
        <v>18</v>
      </c>
      <c r="E1174" s="8">
        <v>88</v>
      </c>
      <c r="F1174" s="9">
        <v>2657.4766319973446</v>
      </c>
      <c r="G1174" s="6" t="s">
        <v>21</v>
      </c>
      <c r="H1174" s="6">
        <f>IF(Таблица4[[#This Row],[Количество]]&lt;0,E1174*F1174*(-1),E1174*F1174)</f>
        <v>233857.94361576633</v>
      </c>
    </row>
    <row r="1175" spans="1:8" x14ac:dyDescent="0.25">
      <c r="A1175" s="6">
        <v>1183</v>
      </c>
      <c r="B1175" s="6" t="s">
        <v>12</v>
      </c>
      <c r="C1175" s="7">
        <v>44197</v>
      </c>
      <c r="D1175" s="6" t="s">
        <v>20</v>
      </c>
      <c r="E1175" s="8">
        <v>39</v>
      </c>
      <c r="F1175" s="9">
        <v>1191.6610985219129</v>
      </c>
      <c r="G1175" s="6" t="s">
        <v>21</v>
      </c>
      <c r="H1175" s="6">
        <f>IF(Таблица4[[#This Row],[Количество]]&lt;0,E1175*F1175*(-1),E1175*F1175)</f>
        <v>46474.782842354602</v>
      </c>
    </row>
    <row r="1176" spans="1:8" x14ac:dyDescent="0.25">
      <c r="A1176" s="6">
        <v>1184</v>
      </c>
      <c r="B1176" s="6" t="s">
        <v>9</v>
      </c>
      <c r="C1176" s="7">
        <v>44373</v>
      </c>
      <c r="D1176" s="6" t="s">
        <v>19</v>
      </c>
      <c r="E1176" s="8">
        <v>64</v>
      </c>
      <c r="F1176" s="9">
        <v>1936.3735378454803</v>
      </c>
      <c r="G1176" s="6" t="s">
        <v>24</v>
      </c>
      <c r="H1176" s="6">
        <f>IF(Таблица4[[#This Row],[Количество]]&lt;0,E1176*F1176*(-1),E1176*F1176)</f>
        <v>123927.90642211074</v>
      </c>
    </row>
    <row r="1177" spans="1:8" x14ac:dyDescent="0.25">
      <c r="A1177" s="6">
        <v>1185</v>
      </c>
      <c r="B1177" s="6" t="s">
        <v>14</v>
      </c>
      <c r="C1177" s="7">
        <v>43640</v>
      </c>
      <c r="D1177" s="6" t="s">
        <v>18</v>
      </c>
      <c r="E1177" s="8">
        <v>0</v>
      </c>
      <c r="F1177" s="9">
        <v>21.318123006760317</v>
      </c>
      <c r="G1177" s="6" t="s">
        <v>21</v>
      </c>
      <c r="H1177" s="6">
        <f>IF(Таблица4[[#This Row],[Количество]]&lt;0,E1177*F1177*(-1),E1177*F1177)</f>
        <v>0</v>
      </c>
    </row>
    <row r="1178" spans="1:8" x14ac:dyDescent="0.25">
      <c r="A1178" s="6">
        <v>1186</v>
      </c>
      <c r="B1178" s="6" t="s">
        <v>11</v>
      </c>
      <c r="C1178" s="7">
        <v>43911</v>
      </c>
      <c r="D1178" s="6" t="s">
        <v>19</v>
      </c>
      <c r="E1178" s="8">
        <v>26</v>
      </c>
      <c r="F1178" s="9">
        <v>803.73766797749931</v>
      </c>
      <c r="G1178" s="6" t="s">
        <v>22</v>
      </c>
      <c r="H1178" s="6">
        <f>IF(Таблица4[[#This Row],[Количество]]&lt;0,E1178*F1178*(-1),E1178*F1178)</f>
        <v>20897.179367414981</v>
      </c>
    </row>
    <row r="1179" spans="1:8" x14ac:dyDescent="0.25">
      <c r="A1179" s="6">
        <v>1187</v>
      </c>
      <c r="B1179" s="6" t="s">
        <v>7</v>
      </c>
      <c r="C1179" s="7">
        <v>43900</v>
      </c>
      <c r="D1179" s="6" t="s">
        <v>18</v>
      </c>
      <c r="E1179" s="8">
        <v>0</v>
      </c>
      <c r="F1179" s="9">
        <v>14.880685060494558</v>
      </c>
      <c r="G1179" s="6" t="s">
        <v>23</v>
      </c>
      <c r="H1179" s="6">
        <f>IF(Таблица4[[#This Row],[Количество]]&lt;0,E1179*F1179*(-1),E1179*F1179)</f>
        <v>0</v>
      </c>
    </row>
    <row r="1180" spans="1:8" x14ac:dyDescent="0.25">
      <c r="A1180" s="6">
        <v>1188</v>
      </c>
      <c r="B1180" s="6" t="s">
        <v>8</v>
      </c>
      <c r="C1180" s="7">
        <v>43629</v>
      </c>
      <c r="D1180" s="6" t="s">
        <v>17</v>
      </c>
      <c r="E1180" s="8">
        <v>76</v>
      </c>
      <c r="F1180" s="9">
        <v>2297.7238860248112</v>
      </c>
      <c r="G1180" s="6" t="s">
        <v>21</v>
      </c>
      <c r="H1180" s="6">
        <f>IF(Таблица4[[#This Row],[Количество]]&lt;0,E1180*F1180*(-1),E1180*F1180)</f>
        <v>174627.01533788565</v>
      </c>
    </row>
    <row r="1181" spans="1:8" x14ac:dyDescent="0.25">
      <c r="A1181" s="6">
        <v>1189</v>
      </c>
      <c r="B1181" s="6" t="s">
        <v>12</v>
      </c>
      <c r="C1181" s="7">
        <v>44131</v>
      </c>
      <c r="D1181" s="6" t="s">
        <v>16</v>
      </c>
      <c r="E1181" s="8">
        <v>75</v>
      </c>
      <c r="F1181" s="9">
        <v>2276.1957571703351</v>
      </c>
      <c r="G1181" s="6" t="s">
        <v>24</v>
      </c>
      <c r="H1181" s="6">
        <f>IF(Таблица4[[#This Row],[Количество]]&lt;0,E1181*F1181*(-1),E1181*F1181)</f>
        <v>170714.68178777513</v>
      </c>
    </row>
    <row r="1182" spans="1:8" x14ac:dyDescent="0.25">
      <c r="A1182" s="6">
        <v>1190</v>
      </c>
      <c r="B1182" s="6" t="s">
        <v>12</v>
      </c>
      <c r="C1182" s="7">
        <v>43999</v>
      </c>
      <c r="D1182" s="6" t="s">
        <v>18</v>
      </c>
      <c r="E1182" s="8">
        <v>61</v>
      </c>
      <c r="F1182" s="9">
        <v>1844.7481128177199</v>
      </c>
      <c r="G1182" s="6" t="s">
        <v>22</v>
      </c>
      <c r="H1182" s="6">
        <f>IF(Таблица4[[#This Row],[Количество]]&lt;0,E1182*F1182*(-1),E1182*F1182)</f>
        <v>112529.63488188091</v>
      </c>
    </row>
    <row r="1183" spans="1:8" x14ac:dyDescent="0.25">
      <c r="A1183" s="6">
        <v>1191</v>
      </c>
      <c r="B1183" s="6" t="s">
        <v>9</v>
      </c>
      <c r="C1183" s="7">
        <v>44395</v>
      </c>
      <c r="D1183" s="6" t="s">
        <v>16</v>
      </c>
      <c r="E1183" s="8">
        <v>-2</v>
      </c>
      <c r="F1183" s="9">
        <v>-42.806028749734537</v>
      </c>
      <c r="G1183" s="6" t="s">
        <v>24</v>
      </c>
      <c r="H1183" s="6">
        <f>IF(Таблица4[[#This Row],[Количество]]&lt;0,E1183*F1183*(-1),E1183*F1183)</f>
        <v>-85.612057499469074</v>
      </c>
    </row>
    <row r="1184" spans="1:8" x14ac:dyDescent="0.25">
      <c r="A1184" s="6">
        <v>1192</v>
      </c>
      <c r="B1184" s="6" t="s">
        <v>13</v>
      </c>
      <c r="C1184" s="7">
        <v>43867</v>
      </c>
      <c r="D1184" s="6" t="s">
        <v>19</v>
      </c>
      <c r="E1184" s="8">
        <v>40</v>
      </c>
      <c r="F1184" s="9">
        <v>1225.5161793559112</v>
      </c>
      <c r="G1184" s="6" t="s">
        <v>21</v>
      </c>
      <c r="H1184" s="6">
        <f>IF(Таблица4[[#This Row],[Количество]]&lt;0,E1184*F1184*(-1),E1184*F1184)</f>
        <v>49020.647174236445</v>
      </c>
    </row>
    <row r="1185" spans="1:8" x14ac:dyDescent="0.25">
      <c r="A1185" s="6">
        <v>1193</v>
      </c>
      <c r="B1185" s="6" t="s">
        <v>10</v>
      </c>
      <c r="C1185" s="7">
        <v>44241</v>
      </c>
      <c r="D1185" s="6" t="s">
        <v>16</v>
      </c>
      <c r="E1185" s="8">
        <v>5</v>
      </c>
      <c r="F1185" s="9">
        <v>173.84002396298933</v>
      </c>
      <c r="G1185" s="6" t="s">
        <v>23</v>
      </c>
      <c r="H1185" s="6">
        <f>IF(Таблица4[[#This Row],[Количество]]&lt;0,E1185*F1185*(-1),E1185*F1185)</f>
        <v>869.20011981494667</v>
      </c>
    </row>
    <row r="1186" spans="1:8" x14ac:dyDescent="0.25">
      <c r="A1186" s="6">
        <v>1194</v>
      </c>
      <c r="B1186" s="6" t="s">
        <v>10</v>
      </c>
      <c r="C1186" s="7">
        <v>43728</v>
      </c>
      <c r="D1186" s="6" t="s">
        <v>16</v>
      </c>
      <c r="E1186" s="8">
        <v>57</v>
      </c>
      <c r="F1186" s="9">
        <v>1725.2313391180517</v>
      </c>
      <c r="G1186" s="6" t="s">
        <v>22</v>
      </c>
      <c r="H1186" s="6">
        <f>IF(Таблица4[[#This Row],[Количество]]&lt;0,E1186*F1186*(-1),E1186*F1186)</f>
        <v>98338.186329728938</v>
      </c>
    </row>
    <row r="1187" spans="1:8" x14ac:dyDescent="0.25">
      <c r="A1187" s="6">
        <v>1195</v>
      </c>
      <c r="B1187" s="6" t="s">
        <v>14</v>
      </c>
      <c r="C1187" s="7">
        <v>43552</v>
      </c>
      <c r="D1187" s="6" t="s">
        <v>16</v>
      </c>
      <c r="E1187" s="8">
        <v>86</v>
      </c>
      <c r="F1187" s="9">
        <v>2598.1646524411644</v>
      </c>
      <c r="G1187" s="6" t="s">
        <v>24</v>
      </c>
      <c r="H1187" s="6">
        <f>IF(Таблица4[[#This Row],[Количество]]&lt;0,E1187*F1187*(-1),E1187*F1187)</f>
        <v>223442.16010994013</v>
      </c>
    </row>
    <row r="1188" spans="1:8" x14ac:dyDescent="0.25">
      <c r="A1188" s="6">
        <v>1196</v>
      </c>
      <c r="B1188" s="6" t="s">
        <v>8</v>
      </c>
      <c r="C1188" s="7">
        <v>43999</v>
      </c>
      <c r="D1188" s="6" t="s">
        <v>19</v>
      </c>
      <c r="E1188" s="8">
        <v>15</v>
      </c>
      <c r="F1188" s="9">
        <v>465.29110883082438</v>
      </c>
      <c r="G1188" s="6" t="s">
        <v>21</v>
      </c>
      <c r="H1188" s="6">
        <f>IF(Таблица4[[#This Row],[Количество]]&lt;0,E1188*F1188*(-1),E1188*F1188)</f>
        <v>6979.3666324623655</v>
      </c>
    </row>
    <row r="1189" spans="1:8" x14ac:dyDescent="0.25">
      <c r="A1189" s="6">
        <v>1197</v>
      </c>
      <c r="B1189" s="6" t="s">
        <v>9</v>
      </c>
      <c r="C1189" s="7">
        <v>43717</v>
      </c>
      <c r="D1189" s="6" t="s">
        <v>16</v>
      </c>
      <c r="E1189" s="8">
        <v>39</v>
      </c>
      <c r="F1189" s="9">
        <v>1188.402704346747</v>
      </c>
      <c r="G1189" s="6" t="s">
        <v>21</v>
      </c>
      <c r="H1189" s="6">
        <f>IF(Таблица4[[#This Row],[Количество]]&lt;0,E1189*F1189*(-1),E1189*F1189)</f>
        <v>46347.705469523135</v>
      </c>
    </row>
    <row r="1190" spans="1:8" x14ac:dyDescent="0.25">
      <c r="A1190" s="6">
        <v>1198</v>
      </c>
      <c r="B1190" s="6" t="s">
        <v>8</v>
      </c>
      <c r="C1190" s="7">
        <v>43955</v>
      </c>
      <c r="D1190" s="6" t="s">
        <v>17</v>
      </c>
      <c r="E1190" s="8">
        <v>94</v>
      </c>
      <c r="F1190" s="9">
        <v>2842.8308169489765</v>
      </c>
      <c r="G1190" s="6" t="s">
        <v>24</v>
      </c>
      <c r="H1190" s="6">
        <f>IF(Таблица4[[#This Row],[Количество]]&lt;0,E1190*F1190*(-1),E1190*F1190)</f>
        <v>267226.09679320379</v>
      </c>
    </row>
    <row r="1191" spans="1:8" x14ac:dyDescent="0.25">
      <c r="A1191" s="6">
        <v>1199</v>
      </c>
      <c r="B1191" s="6" t="s">
        <v>8</v>
      </c>
      <c r="C1191" s="7">
        <v>43552</v>
      </c>
      <c r="D1191" s="6" t="s">
        <v>18</v>
      </c>
      <c r="E1191" s="8">
        <v>78</v>
      </c>
      <c r="F1191" s="9">
        <v>2359.4909602444432</v>
      </c>
      <c r="G1191" s="6" t="s">
        <v>22</v>
      </c>
      <c r="H1191" s="6">
        <f>IF(Таблица4[[#This Row],[Количество]]&lt;0,E1191*F1191*(-1),E1191*F1191)</f>
        <v>184040.29489906656</v>
      </c>
    </row>
    <row r="1192" spans="1:8" x14ac:dyDescent="0.25">
      <c r="A1192" s="6">
        <v>1200</v>
      </c>
      <c r="B1192" s="6" t="s">
        <v>9</v>
      </c>
      <c r="C1192" s="7">
        <v>43486</v>
      </c>
      <c r="D1192" s="6" t="s">
        <v>16</v>
      </c>
      <c r="E1192" s="8">
        <v>65</v>
      </c>
      <c r="F1192" s="9">
        <v>1969.4723752480947</v>
      </c>
      <c r="G1192" s="6" t="s">
        <v>21</v>
      </c>
      <c r="H1192" s="6">
        <f>IF(Таблица4[[#This Row],[Количество]]&lt;0,E1192*F1192*(-1),E1192*F1192)</f>
        <v>128015.70439112616</v>
      </c>
    </row>
    <row r="1193" spans="1:8" x14ac:dyDescent="0.25">
      <c r="A1193" s="6">
        <v>1201</v>
      </c>
      <c r="B1193" s="6" t="s">
        <v>7</v>
      </c>
      <c r="C1193" s="7">
        <v>43816</v>
      </c>
      <c r="D1193" s="6" t="s">
        <v>16</v>
      </c>
      <c r="E1193" s="8">
        <v>66</v>
      </c>
      <c r="F1193" s="9">
        <v>1998.9422548511391</v>
      </c>
      <c r="G1193" s="6" t="s">
        <v>22</v>
      </c>
      <c r="H1193" s="6">
        <f>IF(Таблица4[[#This Row],[Количество]]&lt;0,E1193*F1193*(-1),E1193*F1193)</f>
        <v>131930.18882017519</v>
      </c>
    </row>
    <row r="1194" spans="1:8" x14ac:dyDescent="0.25">
      <c r="A1194" s="6">
        <v>1202</v>
      </c>
      <c r="B1194" s="6" t="s">
        <v>12</v>
      </c>
      <c r="C1194" s="7">
        <v>44329</v>
      </c>
      <c r="D1194" s="6" t="s">
        <v>20</v>
      </c>
      <c r="E1194" s="8">
        <v>84</v>
      </c>
      <c r="F1194" s="9">
        <v>2540.9765790734036</v>
      </c>
      <c r="G1194" s="6" t="s">
        <v>21</v>
      </c>
      <c r="H1194" s="6">
        <f>IF(Таблица4[[#This Row],[Количество]]&lt;0,E1194*F1194*(-1),E1194*F1194)</f>
        <v>213442.0326421659</v>
      </c>
    </row>
    <row r="1195" spans="1:8" x14ac:dyDescent="0.25">
      <c r="A1195" s="6">
        <v>1203</v>
      </c>
      <c r="B1195" s="6" t="s">
        <v>8</v>
      </c>
      <c r="C1195" s="7">
        <v>43541</v>
      </c>
      <c r="D1195" s="6" t="s">
        <v>20</v>
      </c>
      <c r="E1195" s="8">
        <v>35</v>
      </c>
      <c r="F1195" s="9">
        <v>1074.2230334811193</v>
      </c>
      <c r="G1195" s="6" t="s">
        <v>22</v>
      </c>
      <c r="H1195" s="6">
        <f>IF(Таблица4[[#This Row],[Количество]]&lt;0,E1195*F1195*(-1),E1195*F1195)</f>
        <v>37597.806171839176</v>
      </c>
    </row>
    <row r="1196" spans="1:8" x14ac:dyDescent="0.25">
      <c r="A1196" s="6">
        <v>1204</v>
      </c>
      <c r="B1196" s="6" t="s">
        <v>11</v>
      </c>
      <c r="C1196" s="7">
        <v>43988</v>
      </c>
      <c r="D1196" s="6" t="s">
        <v>20</v>
      </c>
      <c r="E1196" s="8">
        <v>94</v>
      </c>
      <c r="F1196" s="9">
        <v>2844.4960047674813</v>
      </c>
      <c r="G1196" s="6" t="s">
        <v>23</v>
      </c>
      <c r="H1196" s="6">
        <f>IF(Таблица4[[#This Row],[Количество]]&lt;0,E1196*F1196*(-1),E1196*F1196)</f>
        <v>267382.62444814324</v>
      </c>
    </row>
    <row r="1197" spans="1:8" x14ac:dyDescent="0.25">
      <c r="A1197" s="6">
        <v>1205</v>
      </c>
      <c r="B1197" s="6" t="s">
        <v>10</v>
      </c>
      <c r="C1197" s="7">
        <v>44296</v>
      </c>
      <c r="D1197" s="6" t="s">
        <v>18</v>
      </c>
      <c r="E1197" s="8">
        <v>26</v>
      </c>
      <c r="F1197" s="9">
        <v>800.08907895331436</v>
      </c>
      <c r="G1197" s="6" t="s">
        <v>24</v>
      </c>
      <c r="H1197" s="6">
        <f>IF(Таблица4[[#This Row],[Количество]]&lt;0,E1197*F1197*(-1),E1197*F1197)</f>
        <v>20802.316052786173</v>
      </c>
    </row>
    <row r="1198" spans="1:8" x14ac:dyDescent="0.25">
      <c r="A1198" s="6">
        <v>1206</v>
      </c>
      <c r="B1198" s="6" t="s">
        <v>14</v>
      </c>
      <c r="C1198" s="7">
        <v>43673</v>
      </c>
      <c r="D1198" s="6" t="s">
        <v>16</v>
      </c>
      <c r="E1198" s="8">
        <v>80</v>
      </c>
      <c r="F1198" s="9">
        <v>2426.8960514739433</v>
      </c>
      <c r="G1198" s="6" t="s">
        <v>21</v>
      </c>
      <c r="H1198" s="6">
        <f>IF(Таблица4[[#This Row],[Количество]]&lt;0,E1198*F1198*(-1),E1198*F1198)</f>
        <v>194151.68411791546</v>
      </c>
    </row>
    <row r="1199" spans="1:8" x14ac:dyDescent="0.25">
      <c r="A1199" s="6">
        <v>1207</v>
      </c>
      <c r="B1199" s="6" t="s">
        <v>11</v>
      </c>
      <c r="C1199" s="7">
        <v>43977</v>
      </c>
      <c r="D1199" s="6" t="s">
        <v>18</v>
      </c>
      <c r="E1199" s="8">
        <v>7</v>
      </c>
      <c r="F1199" s="9">
        <v>227.4908476926245</v>
      </c>
      <c r="G1199" s="6" t="s">
        <v>23</v>
      </c>
      <c r="H1199" s="6">
        <f>IF(Таблица4[[#This Row],[Количество]]&lt;0,E1199*F1199*(-1),E1199*F1199)</f>
        <v>1592.4359338483714</v>
      </c>
    </row>
    <row r="1200" spans="1:8" x14ac:dyDescent="0.25">
      <c r="A1200" s="6">
        <v>1208</v>
      </c>
      <c r="B1200" s="6" t="s">
        <v>13</v>
      </c>
      <c r="C1200" s="7">
        <v>43673</v>
      </c>
      <c r="D1200" s="6" t="s">
        <v>20</v>
      </c>
      <c r="E1200" s="8">
        <v>47</v>
      </c>
      <c r="F1200" s="9">
        <v>1424.5293344391168</v>
      </c>
      <c r="G1200" s="6" t="s">
        <v>24</v>
      </c>
      <c r="H1200" s="6">
        <f>IF(Таблица4[[#This Row],[Количество]]&lt;0,E1200*F1200*(-1),E1200*F1200)</f>
        <v>66952.878718638487</v>
      </c>
    </row>
    <row r="1201" spans="1:8" x14ac:dyDescent="0.25">
      <c r="A1201" s="6">
        <v>1209</v>
      </c>
      <c r="B1201" s="6" t="s">
        <v>10</v>
      </c>
      <c r="C1201" s="7">
        <v>44087</v>
      </c>
      <c r="D1201" s="6" t="s">
        <v>18</v>
      </c>
      <c r="E1201" s="8">
        <v>32</v>
      </c>
      <c r="F1201" s="9">
        <v>986.6880662051085</v>
      </c>
      <c r="G1201" s="6" t="s">
        <v>23</v>
      </c>
      <c r="H1201" s="6">
        <f>IF(Таблица4[[#This Row],[Количество]]&lt;0,E1201*F1201*(-1),E1201*F1201)</f>
        <v>31574.018118563472</v>
      </c>
    </row>
    <row r="1202" spans="1:8" x14ac:dyDescent="0.25">
      <c r="A1202" s="6">
        <v>1210</v>
      </c>
      <c r="B1202" s="6" t="s">
        <v>13</v>
      </c>
      <c r="C1202" s="7">
        <v>44527</v>
      </c>
      <c r="D1202" s="6" t="s">
        <v>18</v>
      </c>
      <c r="E1202" s="8">
        <v>8</v>
      </c>
      <c r="F1202" s="9">
        <v>253.97181435002494</v>
      </c>
      <c r="G1202" s="6" t="s">
        <v>23</v>
      </c>
      <c r="H1202" s="6">
        <f>IF(Таблица4[[#This Row],[Количество]]&lt;0,E1202*F1202*(-1),E1202*F1202)</f>
        <v>2031.7745148001995</v>
      </c>
    </row>
    <row r="1203" spans="1:8" x14ac:dyDescent="0.25">
      <c r="A1203" s="6">
        <v>1211</v>
      </c>
      <c r="B1203" s="6" t="s">
        <v>7</v>
      </c>
      <c r="C1203" s="7">
        <v>44043</v>
      </c>
      <c r="D1203" s="6" t="s">
        <v>20</v>
      </c>
      <c r="E1203" s="8">
        <v>33</v>
      </c>
      <c r="F1203" s="9">
        <v>1009.0835792644413</v>
      </c>
      <c r="G1203" s="6" t="s">
        <v>24</v>
      </c>
      <c r="H1203" s="6">
        <f>IF(Таблица4[[#This Row],[Количество]]&lt;0,E1203*F1203*(-1),E1203*F1203)</f>
        <v>33299.758115726559</v>
      </c>
    </row>
    <row r="1204" spans="1:8" x14ac:dyDescent="0.25">
      <c r="A1204" s="6">
        <v>1212</v>
      </c>
      <c r="B1204" s="6" t="s">
        <v>14</v>
      </c>
      <c r="C1204" s="7">
        <v>44076</v>
      </c>
      <c r="D1204" s="6" t="s">
        <v>16</v>
      </c>
      <c r="E1204" s="8">
        <v>22</v>
      </c>
      <c r="F1204" s="9">
        <v>684.43266596535875</v>
      </c>
      <c r="G1204" s="6" t="s">
        <v>21</v>
      </c>
      <c r="H1204" s="6">
        <f>IF(Таблица4[[#This Row],[Количество]]&lt;0,E1204*F1204*(-1),E1204*F1204)</f>
        <v>15057.518651237893</v>
      </c>
    </row>
    <row r="1205" spans="1:8" x14ac:dyDescent="0.25">
      <c r="A1205" s="6">
        <v>1213</v>
      </c>
      <c r="B1205" s="6" t="s">
        <v>9</v>
      </c>
      <c r="C1205" s="7">
        <v>44494</v>
      </c>
      <c r="D1205" s="6" t="s">
        <v>18</v>
      </c>
      <c r="E1205" s="8">
        <v>81</v>
      </c>
      <c r="F1205" s="9">
        <v>2447.0249070326481</v>
      </c>
      <c r="G1205" s="6" t="s">
        <v>22</v>
      </c>
      <c r="H1205" s="6">
        <f>IF(Таблица4[[#This Row],[Количество]]&lt;0,E1205*F1205*(-1),E1205*F1205)</f>
        <v>198209.01746964449</v>
      </c>
    </row>
    <row r="1206" spans="1:8" x14ac:dyDescent="0.25">
      <c r="A1206" s="6">
        <v>1214</v>
      </c>
      <c r="B1206" s="6" t="s">
        <v>9</v>
      </c>
      <c r="C1206" s="7">
        <v>43629</v>
      </c>
      <c r="D1206" s="6" t="s">
        <v>19</v>
      </c>
      <c r="E1206" s="8">
        <v>81</v>
      </c>
      <c r="F1206" s="9">
        <v>2448.7385074051763</v>
      </c>
      <c r="G1206" s="6" t="s">
        <v>24</v>
      </c>
      <c r="H1206" s="6">
        <f>IF(Таблица4[[#This Row],[Количество]]&lt;0,E1206*F1206*(-1),E1206*F1206)</f>
        <v>198347.81909981929</v>
      </c>
    </row>
    <row r="1207" spans="1:8" x14ac:dyDescent="0.25">
      <c r="A1207" s="6">
        <v>1215</v>
      </c>
      <c r="B1207" s="6" t="s">
        <v>7</v>
      </c>
      <c r="C1207" s="7">
        <v>44043</v>
      </c>
      <c r="D1207" s="6" t="s">
        <v>17</v>
      </c>
      <c r="E1207" s="8">
        <v>30</v>
      </c>
      <c r="F1207" s="9">
        <v>917.38843901415805</v>
      </c>
      <c r="G1207" s="6" t="s">
        <v>22</v>
      </c>
      <c r="H1207" s="6">
        <f>IF(Таблица4[[#This Row],[Количество]]&lt;0,E1207*F1207*(-1),E1207*F1207)</f>
        <v>27521.653170424743</v>
      </c>
    </row>
    <row r="1208" spans="1:8" x14ac:dyDescent="0.25">
      <c r="A1208" s="6">
        <v>1216</v>
      </c>
      <c r="B1208" s="6" t="s">
        <v>15</v>
      </c>
      <c r="C1208" s="7">
        <v>44087</v>
      </c>
      <c r="D1208" s="6" t="s">
        <v>18</v>
      </c>
      <c r="E1208" s="8">
        <v>-1</v>
      </c>
      <c r="F1208" s="9">
        <v>-11.45171893891844</v>
      </c>
      <c r="G1208" s="6" t="s">
        <v>23</v>
      </c>
      <c r="H1208" s="6">
        <f>IF(Таблица4[[#This Row],[Количество]]&lt;0,E1208*F1208*(-1),E1208*F1208)</f>
        <v>-11.45171893891844</v>
      </c>
    </row>
    <row r="1209" spans="1:8" x14ac:dyDescent="0.25">
      <c r="A1209" s="6">
        <v>1217</v>
      </c>
      <c r="B1209" s="6" t="s">
        <v>13</v>
      </c>
      <c r="C1209" s="7">
        <v>43607</v>
      </c>
      <c r="D1209" s="6" t="s">
        <v>20</v>
      </c>
      <c r="E1209" s="8">
        <v>35</v>
      </c>
      <c r="F1209" s="9">
        <v>1068.5440305953027</v>
      </c>
      <c r="G1209" s="6" t="s">
        <v>24</v>
      </c>
      <c r="H1209" s="6">
        <f>IF(Таблица4[[#This Row],[Количество]]&lt;0,E1209*F1209*(-1),E1209*F1209)</f>
        <v>37399.041070835592</v>
      </c>
    </row>
    <row r="1210" spans="1:8" x14ac:dyDescent="0.25">
      <c r="A1210" s="6">
        <v>1218</v>
      </c>
      <c r="B1210" s="6" t="s">
        <v>9</v>
      </c>
      <c r="C1210" s="7">
        <v>43541</v>
      </c>
      <c r="D1210" s="6" t="s">
        <v>20</v>
      </c>
      <c r="E1210" s="8">
        <v>78</v>
      </c>
      <c r="F1210" s="9">
        <v>2359.6052865922752</v>
      </c>
      <c r="G1210" s="6" t="s">
        <v>23</v>
      </c>
      <c r="H1210" s="6">
        <f>IF(Таблица4[[#This Row],[Количество]]&lt;0,E1210*F1210*(-1),E1210*F1210)</f>
        <v>184049.21235419746</v>
      </c>
    </row>
    <row r="1211" spans="1:8" x14ac:dyDescent="0.25">
      <c r="A1211" s="6">
        <v>1219</v>
      </c>
      <c r="B1211" s="6" t="s">
        <v>8</v>
      </c>
      <c r="C1211" s="7">
        <v>43684</v>
      </c>
      <c r="D1211" s="6" t="s">
        <v>18</v>
      </c>
      <c r="E1211" s="8">
        <v>15</v>
      </c>
      <c r="F1211" s="9">
        <v>472.26399650861191</v>
      </c>
      <c r="G1211" s="6" t="s">
        <v>22</v>
      </c>
      <c r="H1211" s="6">
        <f>IF(Таблица4[[#This Row],[Количество]]&lt;0,E1211*F1211*(-1),E1211*F1211)</f>
        <v>7083.9599476291787</v>
      </c>
    </row>
    <row r="1212" spans="1:8" x14ac:dyDescent="0.25">
      <c r="A1212" s="6">
        <v>1220</v>
      </c>
      <c r="B1212" s="6" t="s">
        <v>14</v>
      </c>
      <c r="C1212" s="7">
        <v>44219</v>
      </c>
      <c r="D1212" s="6" t="s">
        <v>20</v>
      </c>
      <c r="E1212" s="8">
        <v>75</v>
      </c>
      <c r="F1212" s="9">
        <v>2268.7742764461668</v>
      </c>
      <c r="G1212" s="6" t="s">
        <v>21</v>
      </c>
      <c r="H1212" s="6">
        <f>IF(Таблица4[[#This Row],[Количество]]&lt;0,E1212*F1212*(-1),E1212*F1212)</f>
        <v>170158.07073346252</v>
      </c>
    </row>
    <row r="1213" spans="1:8" x14ac:dyDescent="0.25">
      <c r="A1213" s="6">
        <v>1221</v>
      </c>
      <c r="B1213" s="6" t="s">
        <v>12</v>
      </c>
      <c r="C1213" s="7">
        <v>43750</v>
      </c>
      <c r="D1213" s="6" t="s">
        <v>16</v>
      </c>
      <c r="E1213" s="8">
        <v>12</v>
      </c>
      <c r="F1213" s="9">
        <v>381.4303875004473</v>
      </c>
      <c r="G1213" s="6" t="s">
        <v>22</v>
      </c>
      <c r="H1213" s="6">
        <f>IF(Таблица4[[#This Row],[Количество]]&lt;0,E1213*F1213*(-1),E1213*F1213)</f>
        <v>4577.1646500053675</v>
      </c>
    </row>
    <row r="1214" spans="1:8" x14ac:dyDescent="0.25">
      <c r="A1214" s="6">
        <v>1222</v>
      </c>
      <c r="B1214" s="6" t="s">
        <v>11</v>
      </c>
      <c r="C1214" s="7">
        <v>44516</v>
      </c>
      <c r="D1214" s="6" t="s">
        <v>20</v>
      </c>
      <c r="E1214" s="8">
        <v>30</v>
      </c>
      <c r="F1214" s="9">
        <v>919.83337200833716</v>
      </c>
      <c r="G1214" s="6" t="s">
        <v>24</v>
      </c>
      <c r="H1214" s="6">
        <f>IF(Таблица4[[#This Row],[Количество]]&lt;0,E1214*F1214*(-1),E1214*F1214)</f>
        <v>27595.001160250114</v>
      </c>
    </row>
    <row r="1215" spans="1:8" x14ac:dyDescent="0.25">
      <c r="A1215" s="6">
        <v>1223</v>
      </c>
      <c r="B1215" s="6" t="s">
        <v>11</v>
      </c>
      <c r="C1215" s="7">
        <v>44329</v>
      </c>
      <c r="D1215" s="6" t="s">
        <v>16</v>
      </c>
      <c r="E1215" s="8">
        <v>42</v>
      </c>
      <c r="F1215" s="9">
        <v>1280.454928316145</v>
      </c>
      <c r="G1215" s="6" t="s">
        <v>23</v>
      </c>
      <c r="H1215" s="6">
        <f>IF(Таблица4[[#This Row],[Количество]]&lt;0,E1215*F1215*(-1),E1215*F1215)</f>
        <v>53779.106989278094</v>
      </c>
    </row>
    <row r="1216" spans="1:8" x14ac:dyDescent="0.25">
      <c r="A1216" s="6">
        <v>1224</v>
      </c>
      <c r="B1216" s="6" t="s">
        <v>12</v>
      </c>
      <c r="C1216" s="7">
        <v>43834</v>
      </c>
      <c r="D1216" s="6" t="s">
        <v>16</v>
      </c>
      <c r="E1216" s="8">
        <v>-8</v>
      </c>
      <c r="F1216" s="9">
        <v>-221.46929145267092</v>
      </c>
      <c r="G1216" s="6" t="s">
        <v>21</v>
      </c>
      <c r="H1216" s="6">
        <f>IF(Таблица4[[#This Row],[Количество]]&lt;0,E1216*F1216*(-1),E1216*F1216)</f>
        <v>-1771.7543316213673</v>
      </c>
    </row>
    <row r="1217" spans="1:8" x14ac:dyDescent="0.25">
      <c r="A1217" s="6">
        <v>1225</v>
      </c>
      <c r="B1217" s="6" t="s">
        <v>14</v>
      </c>
      <c r="C1217" s="7">
        <v>43933</v>
      </c>
      <c r="D1217" s="6" t="s">
        <v>19</v>
      </c>
      <c r="E1217" s="8">
        <v>93</v>
      </c>
      <c r="F1217" s="9">
        <v>2807.3714428830144</v>
      </c>
      <c r="G1217" s="6" t="s">
        <v>23</v>
      </c>
      <c r="H1217" s="6">
        <f>IF(Таблица4[[#This Row],[Количество]]&lt;0,E1217*F1217*(-1),E1217*F1217)</f>
        <v>261085.54418812034</v>
      </c>
    </row>
    <row r="1218" spans="1:8" x14ac:dyDescent="0.25">
      <c r="A1218" s="6">
        <v>1226</v>
      </c>
      <c r="B1218" s="6" t="s">
        <v>13</v>
      </c>
      <c r="C1218" s="7">
        <v>43706</v>
      </c>
      <c r="D1218" s="6" t="s">
        <v>16</v>
      </c>
      <c r="E1218" s="8">
        <v>55</v>
      </c>
      <c r="F1218" s="9">
        <v>1675.7524533229732</v>
      </c>
      <c r="G1218" s="6" t="s">
        <v>21</v>
      </c>
      <c r="H1218" s="6">
        <f>IF(Таблица4[[#This Row],[Количество]]&lt;0,E1218*F1218*(-1),E1218*F1218)</f>
        <v>92166.384932763525</v>
      </c>
    </row>
    <row r="1219" spans="1:8" x14ac:dyDescent="0.25">
      <c r="A1219" s="6">
        <v>1227</v>
      </c>
      <c r="B1219" s="6" t="s">
        <v>7</v>
      </c>
      <c r="C1219" s="7">
        <v>44252</v>
      </c>
      <c r="D1219" s="6" t="s">
        <v>18</v>
      </c>
      <c r="E1219" s="8">
        <v>53</v>
      </c>
      <c r="F1219" s="9">
        <v>1611.6756896250922</v>
      </c>
      <c r="G1219" s="6" t="s">
        <v>22</v>
      </c>
      <c r="H1219" s="6">
        <f>IF(Таблица4[[#This Row],[Количество]]&lt;0,E1219*F1219*(-1),E1219*F1219)</f>
        <v>85418.811550129889</v>
      </c>
    </row>
    <row r="1220" spans="1:8" x14ac:dyDescent="0.25">
      <c r="A1220" s="6">
        <v>1228</v>
      </c>
      <c r="B1220" s="6" t="s">
        <v>12</v>
      </c>
      <c r="C1220" s="7">
        <v>43651</v>
      </c>
      <c r="D1220" s="6" t="s">
        <v>16</v>
      </c>
      <c r="E1220" s="8">
        <v>20</v>
      </c>
      <c r="F1220" s="9">
        <v>617.71223708788818</v>
      </c>
      <c r="G1220" s="6" t="s">
        <v>23</v>
      </c>
      <c r="H1220" s="6">
        <f>IF(Таблица4[[#This Row],[Количество]]&lt;0,E1220*F1220*(-1),E1220*F1220)</f>
        <v>12354.244741757764</v>
      </c>
    </row>
    <row r="1221" spans="1:8" x14ac:dyDescent="0.25">
      <c r="A1221" s="6">
        <v>1229</v>
      </c>
      <c r="B1221" s="6" t="s">
        <v>15</v>
      </c>
      <c r="C1221" s="7">
        <v>44307</v>
      </c>
      <c r="D1221" s="6" t="s">
        <v>19</v>
      </c>
      <c r="E1221" s="8">
        <v>19</v>
      </c>
      <c r="F1221" s="9">
        <v>587.2089078359968</v>
      </c>
      <c r="G1221" s="6" t="s">
        <v>24</v>
      </c>
      <c r="H1221" s="6">
        <f>IF(Таблица4[[#This Row],[Количество]]&lt;0,E1221*F1221*(-1),E1221*F1221)</f>
        <v>11156.969248883939</v>
      </c>
    </row>
    <row r="1222" spans="1:8" x14ac:dyDescent="0.25">
      <c r="A1222" s="6">
        <v>1230</v>
      </c>
      <c r="B1222" s="6" t="s">
        <v>9</v>
      </c>
      <c r="C1222" s="7">
        <v>44219</v>
      </c>
      <c r="D1222" s="6" t="s">
        <v>20</v>
      </c>
      <c r="E1222" s="8">
        <v>23</v>
      </c>
      <c r="F1222" s="9">
        <v>708.67520556192949</v>
      </c>
      <c r="G1222" s="6" t="s">
        <v>22</v>
      </c>
      <c r="H1222" s="6">
        <f>IF(Таблица4[[#This Row],[Количество]]&lt;0,E1222*F1222*(-1),E1222*F1222)</f>
        <v>16299.529727924379</v>
      </c>
    </row>
    <row r="1223" spans="1:8" x14ac:dyDescent="0.25">
      <c r="A1223" s="6">
        <v>1231</v>
      </c>
      <c r="B1223" s="6" t="s">
        <v>8</v>
      </c>
      <c r="C1223" s="7">
        <v>43530</v>
      </c>
      <c r="D1223" s="6" t="s">
        <v>17</v>
      </c>
      <c r="E1223" s="8">
        <v>68</v>
      </c>
      <c r="F1223" s="9">
        <v>2059.0903893366012</v>
      </c>
      <c r="G1223" s="6" t="s">
        <v>22</v>
      </c>
      <c r="H1223" s="6">
        <f>IF(Таблица4[[#This Row],[Количество]]&lt;0,E1223*F1223*(-1),E1223*F1223)</f>
        <v>140018.1464748889</v>
      </c>
    </row>
    <row r="1224" spans="1:8" x14ac:dyDescent="0.25">
      <c r="A1224" s="6">
        <v>1232</v>
      </c>
      <c r="B1224" s="6" t="s">
        <v>10</v>
      </c>
      <c r="C1224" s="7">
        <v>43486</v>
      </c>
      <c r="D1224" s="6" t="s">
        <v>19</v>
      </c>
      <c r="E1224" s="8">
        <v>52</v>
      </c>
      <c r="F1224" s="9">
        <v>1578.6201256059278</v>
      </c>
      <c r="G1224" s="6" t="s">
        <v>21</v>
      </c>
      <c r="H1224" s="6">
        <f>IF(Таблица4[[#This Row],[Количество]]&lt;0,E1224*F1224*(-1),E1224*F1224)</f>
        <v>82088.246531508252</v>
      </c>
    </row>
    <row r="1225" spans="1:8" x14ac:dyDescent="0.25">
      <c r="A1225" s="6">
        <v>1233</v>
      </c>
      <c r="B1225" s="6" t="s">
        <v>7</v>
      </c>
      <c r="C1225" s="7">
        <v>44395</v>
      </c>
      <c r="D1225" s="6" t="s">
        <v>16</v>
      </c>
      <c r="E1225" s="8">
        <v>40</v>
      </c>
      <c r="F1225" s="9">
        <v>1219.560653186642</v>
      </c>
      <c r="G1225" s="6" t="s">
        <v>22</v>
      </c>
      <c r="H1225" s="6">
        <f>IF(Таблица4[[#This Row],[Количество]]&lt;0,E1225*F1225*(-1),E1225*F1225)</f>
        <v>48782.426127465675</v>
      </c>
    </row>
    <row r="1226" spans="1:8" x14ac:dyDescent="0.25">
      <c r="A1226" s="6">
        <v>1234</v>
      </c>
      <c r="B1226" s="6" t="s">
        <v>10</v>
      </c>
      <c r="C1226" s="7">
        <v>43519</v>
      </c>
      <c r="D1226" s="6" t="s">
        <v>20</v>
      </c>
      <c r="E1226" s="8">
        <v>22</v>
      </c>
      <c r="F1226" s="9">
        <v>677.08397118863434</v>
      </c>
      <c r="G1226" s="6" t="s">
        <v>23</v>
      </c>
      <c r="H1226" s="6">
        <f>IF(Таблица4[[#This Row],[Количество]]&lt;0,E1226*F1226*(-1),E1226*F1226)</f>
        <v>14895.847366149956</v>
      </c>
    </row>
    <row r="1227" spans="1:8" x14ac:dyDescent="0.25">
      <c r="A1227" s="6">
        <v>1235</v>
      </c>
      <c r="B1227" s="6" t="s">
        <v>10</v>
      </c>
      <c r="C1227" s="7">
        <v>44296</v>
      </c>
      <c r="D1227" s="6" t="s">
        <v>19</v>
      </c>
      <c r="E1227" s="8">
        <v>5</v>
      </c>
      <c r="F1227" s="9">
        <v>169.90101124103899</v>
      </c>
      <c r="G1227" s="6" t="s">
        <v>23</v>
      </c>
      <c r="H1227" s="6">
        <f>IF(Таблица4[[#This Row],[Количество]]&lt;0,E1227*F1227*(-1),E1227*F1227)</f>
        <v>849.50505620519493</v>
      </c>
    </row>
    <row r="1228" spans="1:8" x14ac:dyDescent="0.25">
      <c r="A1228" s="6">
        <v>1236</v>
      </c>
      <c r="B1228" s="6" t="s">
        <v>10</v>
      </c>
      <c r="C1228" s="7">
        <v>43563</v>
      </c>
      <c r="D1228" s="6" t="s">
        <v>20</v>
      </c>
      <c r="E1228" s="8">
        <v>30</v>
      </c>
      <c r="F1228" s="9">
        <v>922.83774629578079</v>
      </c>
      <c r="G1228" s="6" t="s">
        <v>22</v>
      </c>
      <c r="H1228" s="6">
        <f>IF(Таблица4[[#This Row],[Количество]]&lt;0,E1228*F1228*(-1),E1228*F1228)</f>
        <v>27685.132388873422</v>
      </c>
    </row>
    <row r="1229" spans="1:8" x14ac:dyDescent="0.25">
      <c r="A1229" s="6">
        <v>1237</v>
      </c>
      <c r="B1229" s="6" t="s">
        <v>10</v>
      </c>
      <c r="C1229" s="7">
        <v>43922</v>
      </c>
      <c r="D1229" s="6" t="s">
        <v>16</v>
      </c>
      <c r="E1229" s="8">
        <v>6</v>
      </c>
      <c r="F1229" s="9">
        <v>202.4495715831863</v>
      </c>
      <c r="G1229" s="6" t="s">
        <v>23</v>
      </c>
      <c r="H1229" s="6">
        <f>IF(Таблица4[[#This Row],[Количество]]&lt;0,E1229*F1229*(-1),E1229*F1229)</f>
        <v>1214.6974294991178</v>
      </c>
    </row>
    <row r="1230" spans="1:8" x14ac:dyDescent="0.25">
      <c r="A1230" s="6">
        <v>1238</v>
      </c>
      <c r="B1230" s="6" t="s">
        <v>14</v>
      </c>
      <c r="C1230" s="7">
        <v>44098</v>
      </c>
      <c r="D1230" s="6" t="s">
        <v>19</v>
      </c>
      <c r="E1230" s="8">
        <v>92</v>
      </c>
      <c r="F1230" s="9">
        <v>2776.3010190908926</v>
      </c>
      <c r="G1230" s="6" t="s">
        <v>21</v>
      </c>
      <c r="H1230" s="6">
        <f>IF(Таблица4[[#This Row],[Количество]]&lt;0,E1230*F1230*(-1),E1230*F1230)</f>
        <v>255419.69375636213</v>
      </c>
    </row>
    <row r="1231" spans="1:8" x14ac:dyDescent="0.25">
      <c r="A1231" s="6">
        <v>1239</v>
      </c>
      <c r="B1231" s="6" t="s">
        <v>15</v>
      </c>
      <c r="C1231" s="7">
        <v>43607</v>
      </c>
      <c r="D1231" s="6" t="s">
        <v>20</v>
      </c>
      <c r="E1231" s="8">
        <v>-5</v>
      </c>
      <c r="F1231" s="9">
        <v>-124.32490366118355</v>
      </c>
      <c r="G1231" s="6" t="s">
        <v>24</v>
      </c>
      <c r="H1231" s="6">
        <f>IF(Таблица4[[#This Row],[Количество]]&lt;0,E1231*F1231*(-1),E1231*F1231)</f>
        <v>-621.62451830591772</v>
      </c>
    </row>
    <row r="1232" spans="1:8" x14ac:dyDescent="0.25">
      <c r="A1232" s="6">
        <v>1240</v>
      </c>
      <c r="B1232" s="6" t="s">
        <v>11</v>
      </c>
      <c r="C1232" s="7">
        <v>43596</v>
      </c>
      <c r="D1232" s="6" t="s">
        <v>18</v>
      </c>
      <c r="E1232" s="8">
        <v>20</v>
      </c>
      <c r="F1232" s="9">
        <v>618.40740307042336</v>
      </c>
      <c r="G1232" s="6" t="s">
        <v>23</v>
      </c>
      <c r="H1232" s="6">
        <f>IF(Таблица4[[#This Row],[Количество]]&lt;0,E1232*F1232*(-1),E1232*F1232)</f>
        <v>12368.148061408467</v>
      </c>
    </row>
    <row r="1233" spans="1:8" x14ac:dyDescent="0.25">
      <c r="A1233" s="6">
        <v>1241</v>
      </c>
      <c r="B1233" s="6" t="s">
        <v>12</v>
      </c>
      <c r="C1233" s="7">
        <v>43827</v>
      </c>
      <c r="D1233" s="6" t="s">
        <v>20</v>
      </c>
      <c r="E1233" s="8">
        <v>54</v>
      </c>
      <c r="F1233" s="9">
        <v>1630.8588736802976</v>
      </c>
      <c r="G1233" s="6" t="s">
        <v>24</v>
      </c>
      <c r="H1233" s="6">
        <f>IF(Таблица4[[#This Row],[Количество]]&lt;0,E1233*F1233*(-1),E1233*F1233)</f>
        <v>88066.379178736068</v>
      </c>
    </row>
    <row r="1234" spans="1:8" x14ac:dyDescent="0.25">
      <c r="A1234" s="6">
        <v>1242</v>
      </c>
      <c r="B1234" s="6" t="s">
        <v>10</v>
      </c>
      <c r="C1234" s="7">
        <v>44296</v>
      </c>
      <c r="D1234" s="6" t="s">
        <v>16</v>
      </c>
      <c r="E1234" s="8">
        <v>9</v>
      </c>
      <c r="F1234" s="9">
        <v>292.06434361888643</v>
      </c>
      <c r="G1234" s="6" t="s">
        <v>21</v>
      </c>
      <c r="H1234" s="6">
        <f>IF(Таблица4[[#This Row],[Количество]]&lt;0,E1234*F1234*(-1),E1234*F1234)</f>
        <v>2628.579092569978</v>
      </c>
    </row>
    <row r="1235" spans="1:8" x14ac:dyDescent="0.25">
      <c r="A1235" s="6">
        <v>1243</v>
      </c>
      <c r="B1235" s="6" t="s">
        <v>15</v>
      </c>
      <c r="C1235" s="7">
        <v>44329</v>
      </c>
      <c r="D1235" s="6" t="s">
        <v>16</v>
      </c>
      <c r="E1235" s="8">
        <v>6</v>
      </c>
      <c r="F1235" s="9">
        <v>199.57821441994636</v>
      </c>
      <c r="G1235" s="6" t="s">
        <v>22</v>
      </c>
      <c r="H1235" s="6">
        <f>IF(Таблица4[[#This Row],[Количество]]&lt;0,E1235*F1235*(-1),E1235*F1235)</f>
        <v>1197.4692865196782</v>
      </c>
    </row>
    <row r="1236" spans="1:8" x14ac:dyDescent="0.25">
      <c r="A1236" s="6">
        <v>1244</v>
      </c>
      <c r="B1236" s="6" t="s">
        <v>12</v>
      </c>
      <c r="C1236" s="7">
        <v>43955</v>
      </c>
      <c r="D1236" s="6" t="s">
        <v>18</v>
      </c>
      <c r="E1236" s="8">
        <v>47</v>
      </c>
      <c r="F1236" s="9">
        <v>1428.2940012407209</v>
      </c>
      <c r="G1236" s="6" t="s">
        <v>21</v>
      </c>
      <c r="H1236" s="6">
        <f>IF(Таблица4[[#This Row],[Количество]]&lt;0,E1236*F1236*(-1),E1236*F1236)</f>
        <v>67129.818058313889</v>
      </c>
    </row>
    <row r="1237" spans="1:8" x14ac:dyDescent="0.25">
      <c r="A1237" s="6">
        <v>1245</v>
      </c>
      <c r="B1237" s="6" t="s">
        <v>7</v>
      </c>
      <c r="C1237" s="7">
        <v>44516</v>
      </c>
      <c r="D1237" s="6" t="s">
        <v>20</v>
      </c>
      <c r="E1237" s="8">
        <v>-10</v>
      </c>
      <c r="F1237" s="9">
        <v>-270.9125761651394</v>
      </c>
      <c r="G1237" s="6" t="s">
        <v>22</v>
      </c>
      <c r="H1237" s="6">
        <f>IF(Таблица4[[#This Row],[Количество]]&lt;0,E1237*F1237*(-1),E1237*F1237)</f>
        <v>-2709.125761651394</v>
      </c>
    </row>
    <row r="1238" spans="1:8" x14ac:dyDescent="0.25">
      <c r="A1238" s="6">
        <v>1246</v>
      </c>
      <c r="B1238" s="6" t="s">
        <v>9</v>
      </c>
      <c r="C1238" s="7">
        <v>43966</v>
      </c>
      <c r="D1238" s="6" t="s">
        <v>20</v>
      </c>
      <c r="E1238" s="8">
        <v>90</v>
      </c>
      <c r="F1238" s="9">
        <v>2723.4042411677569</v>
      </c>
      <c r="G1238" s="6" t="s">
        <v>24</v>
      </c>
      <c r="H1238" s="6">
        <f>IF(Таблица4[[#This Row],[Количество]]&lt;0,E1238*F1238*(-1),E1238*F1238)</f>
        <v>245106.38170509812</v>
      </c>
    </row>
    <row r="1239" spans="1:8" x14ac:dyDescent="0.25">
      <c r="A1239" s="6">
        <v>1247</v>
      </c>
      <c r="B1239" s="6" t="s">
        <v>8</v>
      </c>
      <c r="C1239" s="7">
        <v>43867</v>
      </c>
      <c r="D1239" s="6" t="s">
        <v>17</v>
      </c>
      <c r="E1239" s="8">
        <v>48</v>
      </c>
      <c r="F1239" s="9">
        <v>1464.346102431829</v>
      </c>
      <c r="G1239" s="6" t="s">
        <v>24</v>
      </c>
      <c r="H1239" s="6">
        <f>IF(Таблица4[[#This Row],[Количество]]&lt;0,E1239*F1239*(-1),E1239*F1239)</f>
        <v>70288.612916727783</v>
      </c>
    </row>
    <row r="1240" spans="1:8" x14ac:dyDescent="0.25">
      <c r="A1240" s="6">
        <v>1248</v>
      </c>
      <c r="B1240" s="6" t="s">
        <v>12</v>
      </c>
      <c r="C1240" s="7">
        <v>44296</v>
      </c>
      <c r="D1240" s="6" t="s">
        <v>17</v>
      </c>
      <c r="E1240" s="8">
        <v>55</v>
      </c>
      <c r="F1240" s="9">
        <v>1673.2527262577905</v>
      </c>
      <c r="G1240" s="6" t="s">
        <v>22</v>
      </c>
      <c r="H1240" s="6">
        <f>IF(Таблица4[[#This Row],[Количество]]&lt;0,E1240*F1240*(-1),E1240*F1240)</f>
        <v>92028.899944178484</v>
      </c>
    </row>
    <row r="1241" spans="1:8" x14ac:dyDescent="0.25">
      <c r="A1241" s="6">
        <v>1249</v>
      </c>
      <c r="B1241" s="6" t="s">
        <v>8</v>
      </c>
      <c r="C1241" s="7">
        <v>43640</v>
      </c>
      <c r="D1241" s="6" t="s">
        <v>20</v>
      </c>
      <c r="E1241" s="8">
        <v>42</v>
      </c>
      <c r="F1241" s="9">
        <v>1284.7869059837046</v>
      </c>
      <c r="G1241" s="6" t="s">
        <v>21</v>
      </c>
      <c r="H1241" s="6">
        <f>IF(Таблица4[[#This Row],[Количество]]&lt;0,E1241*F1241*(-1),E1241*F1241)</f>
        <v>53961.050051315593</v>
      </c>
    </row>
    <row r="1242" spans="1:8" x14ac:dyDescent="0.25">
      <c r="A1242" s="6">
        <v>1250</v>
      </c>
      <c r="B1242" s="6" t="s">
        <v>9</v>
      </c>
      <c r="C1242" s="7">
        <v>43497</v>
      </c>
      <c r="D1242" s="6" t="s">
        <v>16</v>
      </c>
      <c r="E1242" s="8">
        <v>39</v>
      </c>
      <c r="F1242" s="9">
        <v>1194.255822593065</v>
      </c>
      <c r="G1242" s="6" t="s">
        <v>23</v>
      </c>
      <c r="H1242" s="6">
        <f>IF(Таблица4[[#This Row],[Количество]]&lt;0,E1242*F1242*(-1),E1242*F1242)</f>
        <v>46575.977081129531</v>
      </c>
    </row>
    <row r="1243" spans="1:8" x14ac:dyDescent="0.25">
      <c r="A1243" s="6">
        <v>1251</v>
      </c>
      <c r="B1243" s="6" t="s">
        <v>10</v>
      </c>
      <c r="C1243" s="7">
        <v>44516</v>
      </c>
      <c r="D1243" s="6" t="s">
        <v>20</v>
      </c>
      <c r="E1243" s="8">
        <v>26</v>
      </c>
      <c r="F1243" s="9">
        <v>796.4110681105625</v>
      </c>
      <c r="G1243" s="6" t="s">
        <v>22</v>
      </c>
      <c r="H1243" s="6">
        <f>IF(Таблица4[[#This Row],[Количество]]&lt;0,E1243*F1243*(-1),E1243*F1243)</f>
        <v>20706.687770874625</v>
      </c>
    </row>
    <row r="1244" spans="1:8" x14ac:dyDescent="0.25">
      <c r="A1244" s="6">
        <v>1252</v>
      </c>
      <c r="B1244" s="6" t="s">
        <v>8</v>
      </c>
      <c r="C1244" s="7">
        <v>43508</v>
      </c>
      <c r="D1244" s="6" t="s">
        <v>20</v>
      </c>
      <c r="E1244" s="8">
        <v>26</v>
      </c>
      <c r="F1244" s="9">
        <v>794.99321772308133</v>
      </c>
      <c r="G1244" s="6" t="s">
        <v>21</v>
      </c>
      <c r="H1244" s="6">
        <f>IF(Таблица4[[#This Row],[Количество]]&lt;0,E1244*F1244*(-1),E1244*F1244)</f>
        <v>20669.823660800113</v>
      </c>
    </row>
    <row r="1245" spans="1:8" x14ac:dyDescent="0.25">
      <c r="A1245" s="6">
        <v>1253</v>
      </c>
      <c r="B1245" s="6" t="s">
        <v>8</v>
      </c>
      <c r="C1245" s="7">
        <v>44549</v>
      </c>
      <c r="D1245" s="6" t="s">
        <v>16</v>
      </c>
      <c r="E1245" s="8">
        <v>52</v>
      </c>
      <c r="F1245" s="9">
        <v>1582.8266649648856</v>
      </c>
      <c r="G1245" s="6" t="s">
        <v>21</v>
      </c>
      <c r="H1245" s="6">
        <f>IF(Таблица4[[#This Row],[Количество]]&lt;0,E1245*F1245*(-1),E1245*F1245)</f>
        <v>82306.986578174052</v>
      </c>
    </row>
    <row r="1246" spans="1:8" x14ac:dyDescent="0.25">
      <c r="A1246" s="6">
        <v>1254</v>
      </c>
      <c r="B1246" s="6" t="s">
        <v>10</v>
      </c>
      <c r="C1246" s="7">
        <v>44153</v>
      </c>
      <c r="D1246" s="6" t="s">
        <v>17</v>
      </c>
      <c r="E1246" s="8">
        <v>19</v>
      </c>
      <c r="F1246" s="9">
        <v>587.6953501868079</v>
      </c>
      <c r="G1246" s="6" t="s">
        <v>22</v>
      </c>
      <c r="H1246" s="6">
        <f>IF(Таблица4[[#This Row],[Количество]]&lt;0,E1246*F1246*(-1),E1246*F1246)</f>
        <v>11166.21165354935</v>
      </c>
    </row>
    <row r="1247" spans="1:8" x14ac:dyDescent="0.25">
      <c r="A1247" s="6">
        <v>1255</v>
      </c>
      <c r="B1247" s="6" t="s">
        <v>7</v>
      </c>
      <c r="C1247" s="7">
        <v>44054</v>
      </c>
      <c r="D1247" s="6" t="s">
        <v>20</v>
      </c>
      <c r="E1247" s="8">
        <v>18</v>
      </c>
      <c r="F1247" s="9">
        <v>556.83739721262486</v>
      </c>
      <c r="G1247" s="6" t="s">
        <v>21</v>
      </c>
      <c r="H1247" s="6">
        <f>IF(Таблица4[[#This Row],[Количество]]&lt;0,E1247*F1247*(-1),E1247*F1247)</f>
        <v>10023.073149827247</v>
      </c>
    </row>
    <row r="1248" spans="1:8" x14ac:dyDescent="0.25">
      <c r="A1248" s="6">
        <v>1256</v>
      </c>
      <c r="B1248" s="6" t="s">
        <v>13</v>
      </c>
      <c r="C1248" s="7">
        <v>43794</v>
      </c>
      <c r="D1248" s="6" t="s">
        <v>20</v>
      </c>
      <c r="E1248" s="8">
        <v>87</v>
      </c>
      <c r="F1248" s="9">
        <v>2630.4139351081581</v>
      </c>
      <c r="G1248" s="6" t="s">
        <v>21</v>
      </c>
      <c r="H1248" s="6">
        <f>IF(Таблица4[[#This Row],[Количество]]&lt;0,E1248*F1248*(-1),E1248*F1248)</f>
        <v>228846.01235440976</v>
      </c>
    </row>
    <row r="1249" spans="1:8" x14ac:dyDescent="0.25">
      <c r="A1249" s="6">
        <v>1257</v>
      </c>
      <c r="B1249" s="6" t="s">
        <v>10</v>
      </c>
      <c r="C1249" s="7">
        <v>44120</v>
      </c>
      <c r="D1249" s="6" t="s">
        <v>16</v>
      </c>
      <c r="E1249" s="8">
        <v>46</v>
      </c>
      <c r="F1249" s="9">
        <v>1399.3969189998913</v>
      </c>
      <c r="G1249" s="6" t="s">
        <v>24</v>
      </c>
      <c r="H1249" s="6">
        <f>IF(Таблица4[[#This Row],[Количество]]&lt;0,E1249*F1249*(-1),E1249*F1249)</f>
        <v>64372.258273995001</v>
      </c>
    </row>
    <row r="1250" spans="1:8" x14ac:dyDescent="0.25">
      <c r="A1250" s="6">
        <v>1258</v>
      </c>
      <c r="B1250" s="6" t="s">
        <v>8</v>
      </c>
      <c r="C1250" s="7">
        <v>43662</v>
      </c>
      <c r="D1250" s="6" t="s">
        <v>20</v>
      </c>
      <c r="E1250" s="8">
        <v>54</v>
      </c>
      <c r="F1250" s="9">
        <v>1636.9364721145853</v>
      </c>
      <c r="G1250" s="6" t="s">
        <v>24</v>
      </c>
      <c r="H1250" s="6">
        <f>IF(Таблица4[[#This Row],[Количество]]&lt;0,E1250*F1250*(-1),E1250*F1250)</f>
        <v>88394.569494187599</v>
      </c>
    </row>
    <row r="1251" spans="1:8" x14ac:dyDescent="0.25">
      <c r="A1251" s="6">
        <v>1259</v>
      </c>
      <c r="B1251" s="6" t="s">
        <v>15</v>
      </c>
      <c r="C1251" s="7">
        <v>43889</v>
      </c>
      <c r="D1251" s="6" t="s">
        <v>20</v>
      </c>
      <c r="E1251" s="8">
        <v>21</v>
      </c>
      <c r="F1251" s="9">
        <v>647.01803739735192</v>
      </c>
      <c r="G1251" s="6" t="s">
        <v>22</v>
      </c>
      <c r="H1251" s="6">
        <f>IF(Таблица4[[#This Row],[Количество]]&lt;0,E1251*F1251*(-1),E1251*F1251)</f>
        <v>13587.37878534439</v>
      </c>
    </row>
    <row r="1252" spans="1:8" x14ac:dyDescent="0.25">
      <c r="A1252" s="6">
        <v>1260</v>
      </c>
      <c r="B1252" s="6" t="s">
        <v>10</v>
      </c>
      <c r="C1252" s="7">
        <v>43867</v>
      </c>
      <c r="D1252" s="6" t="s">
        <v>17</v>
      </c>
      <c r="E1252" s="8">
        <v>-6</v>
      </c>
      <c r="F1252" s="9">
        <v>-162.37143495891308</v>
      </c>
      <c r="G1252" s="6" t="s">
        <v>23</v>
      </c>
      <c r="H1252" s="6">
        <f>IF(Таблица4[[#This Row],[Количество]]&lt;0,E1252*F1252*(-1),E1252*F1252)</f>
        <v>-974.22860975347851</v>
      </c>
    </row>
    <row r="1253" spans="1:8" x14ac:dyDescent="0.25">
      <c r="A1253" s="6">
        <v>1261</v>
      </c>
      <c r="B1253" s="6" t="s">
        <v>11</v>
      </c>
      <c r="C1253" s="7">
        <v>44153</v>
      </c>
      <c r="D1253" s="6" t="s">
        <v>17</v>
      </c>
      <c r="E1253" s="8">
        <v>47</v>
      </c>
      <c r="F1253" s="9">
        <v>1424.1301237194139</v>
      </c>
      <c r="G1253" s="6" t="s">
        <v>21</v>
      </c>
      <c r="H1253" s="6">
        <f>IF(Таблица4[[#This Row],[Количество]]&lt;0,E1253*F1253*(-1),E1253*F1253)</f>
        <v>66934.115814812452</v>
      </c>
    </row>
    <row r="1254" spans="1:8" x14ac:dyDescent="0.25">
      <c r="A1254" s="6">
        <v>1262</v>
      </c>
      <c r="B1254" s="6" t="s">
        <v>14</v>
      </c>
      <c r="C1254" s="7">
        <v>43944</v>
      </c>
      <c r="D1254" s="6" t="s">
        <v>17</v>
      </c>
      <c r="E1254" s="8">
        <v>14</v>
      </c>
      <c r="F1254" s="9">
        <v>442.36626939283929</v>
      </c>
      <c r="G1254" s="6" t="s">
        <v>23</v>
      </c>
      <c r="H1254" s="6">
        <f>IF(Таблица4[[#This Row],[Количество]]&lt;0,E1254*F1254*(-1),E1254*F1254)</f>
        <v>6193.1277714997505</v>
      </c>
    </row>
    <row r="1255" spans="1:8" x14ac:dyDescent="0.25">
      <c r="A1255" s="6">
        <v>1263</v>
      </c>
      <c r="B1255" s="6" t="s">
        <v>14</v>
      </c>
      <c r="C1255" s="7">
        <v>43739</v>
      </c>
      <c r="D1255" s="6" t="s">
        <v>17</v>
      </c>
      <c r="E1255" s="8">
        <v>73</v>
      </c>
      <c r="F1255" s="9">
        <v>2205.0001280580291</v>
      </c>
      <c r="G1255" s="6" t="s">
        <v>23</v>
      </c>
      <c r="H1255" s="6">
        <f>IF(Таблица4[[#This Row],[Количество]]&lt;0,E1255*F1255*(-1),E1255*F1255)</f>
        <v>160965.00934823611</v>
      </c>
    </row>
    <row r="1256" spans="1:8" x14ac:dyDescent="0.25">
      <c r="A1256" s="6">
        <v>1264</v>
      </c>
      <c r="B1256" s="6" t="s">
        <v>14</v>
      </c>
      <c r="C1256" s="7">
        <v>43816</v>
      </c>
      <c r="D1256" s="6" t="s">
        <v>18</v>
      </c>
      <c r="E1256" s="8">
        <v>14</v>
      </c>
      <c r="F1256" s="9">
        <v>444.24699895790786</v>
      </c>
      <c r="G1256" s="6" t="s">
        <v>22</v>
      </c>
      <c r="H1256" s="6">
        <f>IF(Таблица4[[#This Row],[Количество]]&lt;0,E1256*F1256*(-1),E1256*F1256)</f>
        <v>6219.4579854107105</v>
      </c>
    </row>
    <row r="1257" spans="1:8" x14ac:dyDescent="0.25">
      <c r="A1257" s="6">
        <v>1265</v>
      </c>
      <c r="B1257" s="6" t="s">
        <v>13</v>
      </c>
      <c r="C1257" s="7">
        <v>43563</v>
      </c>
      <c r="D1257" s="6" t="s">
        <v>18</v>
      </c>
      <c r="E1257" s="8">
        <v>95</v>
      </c>
      <c r="F1257" s="9">
        <v>2867.5698716058628</v>
      </c>
      <c r="G1257" s="6" t="s">
        <v>24</v>
      </c>
      <c r="H1257" s="6">
        <f>IF(Таблица4[[#This Row],[Количество]]&lt;0,E1257*F1257*(-1),E1257*F1257)</f>
        <v>272419.13780255697</v>
      </c>
    </row>
    <row r="1258" spans="1:8" x14ac:dyDescent="0.25">
      <c r="A1258" s="6">
        <v>1266</v>
      </c>
      <c r="B1258" s="6" t="s">
        <v>11</v>
      </c>
      <c r="C1258" s="7">
        <v>43878</v>
      </c>
      <c r="D1258" s="6" t="s">
        <v>16</v>
      </c>
      <c r="E1258" s="8">
        <v>64</v>
      </c>
      <c r="F1258" s="9">
        <v>1933.6768203630286</v>
      </c>
      <c r="G1258" s="6" t="s">
        <v>22</v>
      </c>
      <c r="H1258" s="6">
        <f>IF(Таблица4[[#This Row],[Количество]]&lt;0,E1258*F1258*(-1),E1258*F1258)</f>
        <v>123755.31650323383</v>
      </c>
    </row>
    <row r="1259" spans="1:8" x14ac:dyDescent="0.25">
      <c r="A1259" s="6">
        <v>1267</v>
      </c>
      <c r="B1259" s="6" t="s">
        <v>9</v>
      </c>
      <c r="C1259" s="7">
        <v>44109</v>
      </c>
      <c r="D1259" s="6" t="s">
        <v>16</v>
      </c>
      <c r="E1259" s="8">
        <v>47</v>
      </c>
      <c r="F1259" s="9">
        <v>1431.4314267064674</v>
      </c>
      <c r="G1259" s="6" t="s">
        <v>24</v>
      </c>
      <c r="H1259" s="6">
        <f>IF(Таблица4[[#This Row],[Количество]]&lt;0,E1259*F1259*(-1),E1259*F1259)</f>
        <v>67277.277055203973</v>
      </c>
    </row>
    <row r="1260" spans="1:8" x14ac:dyDescent="0.25">
      <c r="A1260" s="6">
        <v>1268</v>
      </c>
      <c r="B1260" s="6" t="s">
        <v>11</v>
      </c>
      <c r="C1260" s="7">
        <v>44164</v>
      </c>
      <c r="D1260" s="6" t="s">
        <v>17</v>
      </c>
      <c r="E1260" s="8">
        <v>20</v>
      </c>
      <c r="F1260" s="9">
        <v>619.37788372758587</v>
      </c>
      <c r="G1260" s="6" t="s">
        <v>23</v>
      </c>
      <c r="H1260" s="6">
        <f>IF(Таблица4[[#This Row],[Количество]]&lt;0,E1260*F1260*(-1),E1260*F1260)</f>
        <v>12387.557674551717</v>
      </c>
    </row>
    <row r="1261" spans="1:8" x14ac:dyDescent="0.25">
      <c r="A1261" s="6">
        <v>1269</v>
      </c>
      <c r="B1261" s="6" t="s">
        <v>15</v>
      </c>
      <c r="C1261" s="7">
        <v>44186</v>
      </c>
      <c r="D1261" s="6" t="s">
        <v>18</v>
      </c>
      <c r="E1261" s="8">
        <v>71</v>
      </c>
      <c r="F1261" s="9">
        <v>2153.2844026172365</v>
      </c>
      <c r="G1261" s="6" t="s">
        <v>23</v>
      </c>
      <c r="H1261" s="6">
        <f>IF(Таблица4[[#This Row],[Количество]]&lt;0,E1261*F1261*(-1),E1261*F1261)</f>
        <v>152883.1925858238</v>
      </c>
    </row>
    <row r="1262" spans="1:8" x14ac:dyDescent="0.25">
      <c r="A1262" s="6">
        <v>1270</v>
      </c>
      <c r="B1262" s="6" t="s">
        <v>11</v>
      </c>
      <c r="C1262" s="7">
        <v>44483</v>
      </c>
      <c r="D1262" s="6" t="s">
        <v>16</v>
      </c>
      <c r="E1262" s="8">
        <v>66</v>
      </c>
      <c r="F1262" s="9">
        <v>1994.9732716580834</v>
      </c>
      <c r="G1262" s="6" t="s">
        <v>23</v>
      </c>
      <c r="H1262" s="6">
        <f>IF(Таблица4[[#This Row],[Количество]]&lt;0,E1262*F1262*(-1),E1262*F1262)</f>
        <v>131668.23592943349</v>
      </c>
    </row>
    <row r="1263" spans="1:8" x14ac:dyDescent="0.25">
      <c r="A1263" s="6">
        <v>1271</v>
      </c>
      <c r="B1263" s="6" t="s">
        <v>13</v>
      </c>
      <c r="C1263" s="7">
        <v>44109</v>
      </c>
      <c r="D1263" s="6" t="s">
        <v>17</v>
      </c>
      <c r="E1263" s="8">
        <v>79</v>
      </c>
      <c r="F1263" s="9">
        <v>2394.3592811272301</v>
      </c>
      <c r="G1263" s="6" t="s">
        <v>23</v>
      </c>
      <c r="H1263" s="6">
        <f>IF(Таблица4[[#This Row],[Количество]]&lt;0,E1263*F1263*(-1),E1263*F1263)</f>
        <v>189154.38320905119</v>
      </c>
    </row>
    <row r="1264" spans="1:8" x14ac:dyDescent="0.25">
      <c r="A1264" s="6">
        <v>1272</v>
      </c>
      <c r="B1264" s="6" t="s">
        <v>13</v>
      </c>
      <c r="C1264" s="7">
        <v>44494</v>
      </c>
      <c r="D1264" s="6" t="s">
        <v>20</v>
      </c>
      <c r="E1264" s="8">
        <v>-7</v>
      </c>
      <c r="F1264" s="9">
        <v>-184.01268878071164</v>
      </c>
      <c r="G1264" s="6" t="s">
        <v>21</v>
      </c>
      <c r="H1264" s="6">
        <f>IF(Таблица4[[#This Row],[Количество]]&lt;0,E1264*F1264*(-1),E1264*F1264)</f>
        <v>-1288.0888214649815</v>
      </c>
    </row>
    <row r="1265" spans="1:8" x14ac:dyDescent="0.25">
      <c r="A1265" s="6">
        <v>1273</v>
      </c>
      <c r="B1265" s="6" t="s">
        <v>8</v>
      </c>
      <c r="C1265" s="7">
        <v>44472</v>
      </c>
      <c r="D1265" s="6" t="s">
        <v>17</v>
      </c>
      <c r="E1265" s="8">
        <v>72</v>
      </c>
      <c r="F1265" s="9">
        <v>2173.530848066463</v>
      </c>
      <c r="G1265" s="6" t="s">
        <v>23</v>
      </c>
      <c r="H1265" s="6">
        <f>IF(Таблица4[[#This Row],[Количество]]&lt;0,E1265*F1265*(-1),E1265*F1265)</f>
        <v>156494.22106078535</v>
      </c>
    </row>
    <row r="1266" spans="1:8" x14ac:dyDescent="0.25">
      <c r="A1266" s="6">
        <v>1274</v>
      </c>
      <c r="B1266" s="6" t="s">
        <v>13</v>
      </c>
      <c r="C1266" s="7">
        <v>44109</v>
      </c>
      <c r="D1266" s="6" t="s">
        <v>19</v>
      </c>
      <c r="E1266" s="8">
        <v>91</v>
      </c>
      <c r="F1266" s="9">
        <v>2753.6823907836588</v>
      </c>
      <c r="G1266" s="6" t="s">
        <v>24</v>
      </c>
      <c r="H1266" s="6">
        <f>IF(Таблица4[[#This Row],[Количество]]&lt;0,E1266*F1266*(-1),E1266*F1266)</f>
        <v>250585.09756131296</v>
      </c>
    </row>
    <row r="1267" spans="1:8" x14ac:dyDescent="0.25">
      <c r="A1267" s="6">
        <v>1275</v>
      </c>
      <c r="B1267" s="6" t="s">
        <v>10</v>
      </c>
      <c r="C1267" s="7">
        <v>43900</v>
      </c>
      <c r="D1267" s="6" t="s">
        <v>20</v>
      </c>
      <c r="E1267" s="8">
        <v>57</v>
      </c>
      <c r="F1267" s="9">
        <v>1734.778164730762</v>
      </c>
      <c r="G1267" s="6" t="s">
        <v>22</v>
      </c>
      <c r="H1267" s="6">
        <f>IF(Таблица4[[#This Row],[Количество]]&lt;0,E1267*F1267*(-1),E1267*F1267)</f>
        <v>98882.355389653429</v>
      </c>
    </row>
    <row r="1268" spans="1:8" x14ac:dyDescent="0.25">
      <c r="A1268" s="6">
        <v>1276</v>
      </c>
      <c r="B1268" s="6" t="s">
        <v>9</v>
      </c>
      <c r="C1268" s="7">
        <v>44098</v>
      </c>
      <c r="D1268" s="6" t="s">
        <v>17</v>
      </c>
      <c r="E1268" s="8">
        <v>-8</v>
      </c>
      <c r="F1268" s="9">
        <v>-218.27494898693851</v>
      </c>
      <c r="G1268" s="6" t="s">
        <v>22</v>
      </c>
      <c r="H1268" s="6">
        <f>IF(Таблица4[[#This Row],[Количество]]&lt;0,E1268*F1268*(-1),E1268*F1268)</f>
        <v>-1746.1995918955081</v>
      </c>
    </row>
    <row r="1269" spans="1:8" x14ac:dyDescent="0.25">
      <c r="A1269" s="6">
        <v>1277</v>
      </c>
      <c r="B1269" s="6" t="s">
        <v>11</v>
      </c>
      <c r="C1269" s="7">
        <v>44450</v>
      </c>
      <c r="D1269" s="6" t="s">
        <v>17</v>
      </c>
      <c r="E1269" s="8">
        <v>45</v>
      </c>
      <c r="F1269" s="9">
        <v>1369.5599465560394</v>
      </c>
      <c r="G1269" s="6" t="s">
        <v>21</v>
      </c>
      <c r="H1269" s="6">
        <f>IF(Таблица4[[#This Row],[Количество]]&lt;0,E1269*F1269*(-1),E1269*F1269)</f>
        <v>61630.197595021775</v>
      </c>
    </row>
    <row r="1270" spans="1:8" x14ac:dyDescent="0.25">
      <c r="A1270" s="6">
        <v>1278</v>
      </c>
      <c r="B1270" s="6" t="s">
        <v>15</v>
      </c>
      <c r="C1270" s="7">
        <v>44131</v>
      </c>
      <c r="D1270" s="6" t="s">
        <v>16</v>
      </c>
      <c r="E1270" s="8">
        <v>92</v>
      </c>
      <c r="F1270" s="9">
        <v>2780.4523769732305</v>
      </c>
      <c r="G1270" s="6" t="s">
        <v>22</v>
      </c>
      <c r="H1270" s="6">
        <f>IF(Таблица4[[#This Row],[Количество]]&lt;0,E1270*F1270*(-1),E1270*F1270)</f>
        <v>255801.61868153719</v>
      </c>
    </row>
    <row r="1271" spans="1:8" x14ac:dyDescent="0.25">
      <c r="A1271" s="6">
        <v>1279</v>
      </c>
      <c r="B1271" s="6" t="s">
        <v>10</v>
      </c>
      <c r="C1271" s="7">
        <v>44076</v>
      </c>
      <c r="D1271" s="6" t="s">
        <v>20</v>
      </c>
      <c r="E1271" s="8">
        <v>28</v>
      </c>
      <c r="F1271" s="9">
        <v>864.57557586126666</v>
      </c>
      <c r="G1271" s="6" t="s">
        <v>24</v>
      </c>
      <c r="H1271" s="6">
        <f>IF(Таблица4[[#This Row],[Количество]]&lt;0,E1271*F1271*(-1),E1271*F1271)</f>
        <v>24208.116124115466</v>
      </c>
    </row>
    <row r="1272" spans="1:8" x14ac:dyDescent="0.25">
      <c r="A1272" s="6">
        <v>1280</v>
      </c>
      <c r="B1272" s="6" t="s">
        <v>8</v>
      </c>
      <c r="C1272" s="7">
        <v>44219</v>
      </c>
      <c r="D1272" s="6" t="s">
        <v>19</v>
      </c>
      <c r="E1272" s="8">
        <v>79</v>
      </c>
      <c r="F1272" s="9">
        <v>2389.8646128992932</v>
      </c>
      <c r="G1272" s="6" t="s">
        <v>23</v>
      </c>
      <c r="H1272" s="6">
        <f>IF(Таблица4[[#This Row],[Количество]]&lt;0,E1272*F1272*(-1),E1272*F1272)</f>
        <v>188799.30441904417</v>
      </c>
    </row>
    <row r="1273" spans="1:8" x14ac:dyDescent="0.25">
      <c r="A1273" s="6">
        <v>1281</v>
      </c>
      <c r="B1273" s="6" t="s">
        <v>14</v>
      </c>
      <c r="C1273" s="7">
        <v>44219</v>
      </c>
      <c r="D1273" s="6" t="s">
        <v>17</v>
      </c>
      <c r="E1273" s="8">
        <v>92</v>
      </c>
      <c r="F1273" s="9">
        <v>2775.3792590877347</v>
      </c>
      <c r="G1273" s="6" t="s">
        <v>23</v>
      </c>
      <c r="H1273" s="6">
        <f>IF(Таблица4[[#This Row],[Количество]]&lt;0,E1273*F1273*(-1),E1273*F1273)</f>
        <v>255334.89183607159</v>
      </c>
    </row>
    <row r="1274" spans="1:8" x14ac:dyDescent="0.25">
      <c r="A1274" s="6">
        <v>1282</v>
      </c>
      <c r="B1274" s="6" t="s">
        <v>11</v>
      </c>
      <c r="C1274" s="7">
        <v>43944</v>
      </c>
      <c r="D1274" s="6" t="s">
        <v>20</v>
      </c>
      <c r="E1274" s="8">
        <v>11</v>
      </c>
      <c r="F1274" s="9">
        <v>344.57391966440008</v>
      </c>
      <c r="G1274" s="6" t="s">
        <v>24</v>
      </c>
      <c r="H1274" s="6">
        <f>IF(Таблица4[[#This Row],[Количество]]&lt;0,E1274*F1274*(-1),E1274*F1274)</f>
        <v>3790.3131163084008</v>
      </c>
    </row>
    <row r="1275" spans="1:8" x14ac:dyDescent="0.25">
      <c r="A1275" s="6">
        <v>1283</v>
      </c>
      <c r="B1275" s="6" t="s">
        <v>10</v>
      </c>
      <c r="C1275" s="7">
        <v>44219</v>
      </c>
      <c r="D1275" s="6" t="s">
        <v>16</v>
      </c>
      <c r="E1275" s="8">
        <v>23</v>
      </c>
      <c r="F1275" s="9">
        <v>706.96616056508833</v>
      </c>
      <c r="G1275" s="6" t="s">
        <v>21</v>
      </c>
      <c r="H1275" s="6">
        <f>IF(Таблица4[[#This Row],[Количество]]&lt;0,E1275*F1275*(-1),E1275*F1275)</f>
        <v>16260.221692997031</v>
      </c>
    </row>
    <row r="1276" spans="1:8" x14ac:dyDescent="0.25">
      <c r="A1276" s="6">
        <v>1284</v>
      </c>
      <c r="B1276" s="6" t="s">
        <v>8</v>
      </c>
      <c r="C1276" s="7">
        <v>43574</v>
      </c>
      <c r="D1276" s="6" t="s">
        <v>16</v>
      </c>
      <c r="E1276" s="8">
        <v>2</v>
      </c>
      <c r="F1276" s="9">
        <v>88.023773142157893</v>
      </c>
      <c r="G1276" s="6" t="s">
        <v>24</v>
      </c>
      <c r="H1276" s="6">
        <f>IF(Таблица4[[#This Row],[Количество]]&lt;0,E1276*F1276*(-1),E1276*F1276)</f>
        <v>176.04754628431579</v>
      </c>
    </row>
    <row r="1277" spans="1:8" x14ac:dyDescent="0.25">
      <c r="A1277" s="6">
        <v>1285</v>
      </c>
      <c r="B1277" s="6" t="s">
        <v>12</v>
      </c>
      <c r="C1277" s="7">
        <v>44197</v>
      </c>
      <c r="D1277" s="6" t="s">
        <v>16</v>
      </c>
      <c r="E1277" s="8">
        <v>-2</v>
      </c>
      <c r="F1277" s="9">
        <v>-34.493356628035215</v>
      </c>
      <c r="G1277" s="6" t="s">
        <v>21</v>
      </c>
      <c r="H1277" s="6">
        <f>IF(Таблица4[[#This Row],[Количество]]&lt;0,E1277*F1277*(-1),E1277*F1277)</f>
        <v>-68.986713256070431</v>
      </c>
    </row>
    <row r="1278" spans="1:8" x14ac:dyDescent="0.25">
      <c r="A1278" s="6">
        <v>1286</v>
      </c>
      <c r="B1278" s="6" t="s">
        <v>13</v>
      </c>
      <c r="C1278" s="7">
        <v>44351</v>
      </c>
      <c r="D1278" s="6" t="s">
        <v>18</v>
      </c>
      <c r="E1278" s="8">
        <v>33</v>
      </c>
      <c r="F1278" s="9">
        <v>1006.8617590777908</v>
      </c>
      <c r="G1278" s="6" t="s">
        <v>23</v>
      </c>
      <c r="H1278" s="6">
        <f>IF(Таблица4[[#This Row],[Количество]]&lt;0,E1278*F1278*(-1),E1278*F1278)</f>
        <v>33226.438049567099</v>
      </c>
    </row>
    <row r="1279" spans="1:8" x14ac:dyDescent="0.25">
      <c r="A1279" s="6">
        <v>1287</v>
      </c>
      <c r="B1279" s="6" t="s">
        <v>12</v>
      </c>
      <c r="C1279" s="7">
        <v>43640</v>
      </c>
      <c r="D1279" s="6" t="s">
        <v>20</v>
      </c>
      <c r="E1279" s="8">
        <v>10</v>
      </c>
      <c r="F1279" s="9">
        <v>313.0093534713273</v>
      </c>
      <c r="G1279" s="6" t="s">
        <v>24</v>
      </c>
      <c r="H1279" s="6">
        <f>IF(Таблица4[[#This Row],[Количество]]&lt;0,E1279*F1279*(-1),E1279*F1279)</f>
        <v>3130.0935347132731</v>
      </c>
    </row>
    <row r="1280" spans="1:8" x14ac:dyDescent="0.25">
      <c r="A1280" s="6">
        <v>1288</v>
      </c>
      <c r="B1280" s="6" t="s">
        <v>7</v>
      </c>
      <c r="C1280" s="7">
        <v>44164</v>
      </c>
      <c r="D1280" s="6" t="s">
        <v>19</v>
      </c>
      <c r="E1280" s="8">
        <v>84</v>
      </c>
      <c r="F1280" s="9">
        <v>2541.1937205363179</v>
      </c>
      <c r="G1280" s="6" t="s">
        <v>21</v>
      </c>
      <c r="H1280" s="6">
        <f>IF(Таблица4[[#This Row],[Количество]]&lt;0,E1280*F1280*(-1),E1280*F1280)</f>
        <v>213460.27252505071</v>
      </c>
    </row>
    <row r="1281" spans="1:8" x14ac:dyDescent="0.25">
      <c r="A1281" s="6">
        <v>1289</v>
      </c>
      <c r="B1281" s="6" t="s">
        <v>13</v>
      </c>
      <c r="C1281" s="7">
        <v>44186</v>
      </c>
      <c r="D1281" s="6" t="s">
        <v>20</v>
      </c>
      <c r="E1281" s="8">
        <v>88</v>
      </c>
      <c r="F1281" s="9">
        <v>2663.9334034313329</v>
      </c>
      <c r="G1281" s="6" t="s">
        <v>24</v>
      </c>
      <c r="H1281" s="6">
        <f>IF(Таблица4[[#This Row],[Количество]]&lt;0,E1281*F1281*(-1),E1281*F1281)</f>
        <v>234426.13950195728</v>
      </c>
    </row>
    <row r="1282" spans="1:8" x14ac:dyDescent="0.25">
      <c r="A1282" s="6">
        <v>1290</v>
      </c>
      <c r="B1282" s="6" t="s">
        <v>8</v>
      </c>
      <c r="C1282" s="7">
        <v>44384</v>
      </c>
      <c r="D1282" s="6" t="s">
        <v>16</v>
      </c>
      <c r="E1282" s="8">
        <v>95</v>
      </c>
      <c r="F1282" s="9">
        <v>2866.0843219410158</v>
      </c>
      <c r="G1282" s="6" t="s">
        <v>21</v>
      </c>
      <c r="H1282" s="6">
        <f>IF(Таблица4[[#This Row],[Количество]]&lt;0,E1282*F1282*(-1),E1282*F1282)</f>
        <v>272278.01058439648</v>
      </c>
    </row>
    <row r="1283" spans="1:8" x14ac:dyDescent="0.25">
      <c r="A1283" s="6">
        <v>1291</v>
      </c>
      <c r="B1283" s="6" t="s">
        <v>15</v>
      </c>
      <c r="C1283" s="7">
        <v>44241</v>
      </c>
      <c r="D1283" s="6" t="s">
        <v>20</v>
      </c>
      <c r="E1283" s="8">
        <v>3</v>
      </c>
      <c r="F1283" s="9">
        <v>119.03882144888169</v>
      </c>
      <c r="G1283" s="6" t="s">
        <v>24</v>
      </c>
      <c r="H1283" s="6">
        <f>IF(Таблица4[[#This Row],[Количество]]&lt;0,E1283*F1283*(-1),E1283*F1283)</f>
        <v>357.1164643466451</v>
      </c>
    </row>
    <row r="1284" spans="1:8" x14ac:dyDescent="0.25">
      <c r="A1284" s="6">
        <v>1292</v>
      </c>
      <c r="B1284" s="6" t="s">
        <v>8</v>
      </c>
      <c r="C1284" s="7">
        <v>43585</v>
      </c>
      <c r="D1284" s="6" t="s">
        <v>18</v>
      </c>
      <c r="E1284" s="8">
        <v>72</v>
      </c>
      <c r="F1284" s="9">
        <v>2175.8131494729014</v>
      </c>
      <c r="G1284" s="6" t="s">
        <v>23</v>
      </c>
      <c r="H1284" s="6">
        <f>IF(Таблица4[[#This Row],[Количество]]&lt;0,E1284*F1284*(-1),E1284*F1284)</f>
        <v>156658.54676204891</v>
      </c>
    </row>
    <row r="1285" spans="1:8" x14ac:dyDescent="0.25">
      <c r="A1285" s="6">
        <v>1293</v>
      </c>
      <c r="B1285" s="6" t="s">
        <v>9</v>
      </c>
      <c r="C1285" s="7">
        <v>44263</v>
      </c>
      <c r="D1285" s="6" t="s">
        <v>16</v>
      </c>
      <c r="E1285" s="8">
        <v>58</v>
      </c>
      <c r="F1285" s="9">
        <v>1766.5394036929424</v>
      </c>
      <c r="G1285" s="6" t="s">
        <v>24</v>
      </c>
      <c r="H1285" s="6">
        <f>IF(Таблица4[[#This Row],[Количество]]&lt;0,E1285*F1285*(-1),E1285*F1285)</f>
        <v>102459.28541419066</v>
      </c>
    </row>
    <row r="1286" spans="1:8" x14ac:dyDescent="0.25">
      <c r="A1286" s="6">
        <v>1294</v>
      </c>
      <c r="B1286" s="6" t="s">
        <v>7</v>
      </c>
      <c r="C1286" s="7">
        <v>43988</v>
      </c>
      <c r="D1286" s="6" t="s">
        <v>16</v>
      </c>
      <c r="E1286" s="8">
        <v>19</v>
      </c>
      <c r="F1286" s="9">
        <v>596.43357077362236</v>
      </c>
      <c r="G1286" s="6" t="s">
        <v>23</v>
      </c>
      <c r="H1286" s="6">
        <f>IF(Таблица4[[#This Row],[Количество]]&lt;0,E1286*F1286*(-1),E1286*F1286)</f>
        <v>11332.237844698824</v>
      </c>
    </row>
    <row r="1287" spans="1:8" x14ac:dyDescent="0.25">
      <c r="A1287" s="6">
        <v>1295</v>
      </c>
      <c r="B1287" s="6" t="s">
        <v>8</v>
      </c>
      <c r="C1287" s="7">
        <v>44307</v>
      </c>
      <c r="D1287" s="6" t="s">
        <v>20</v>
      </c>
      <c r="E1287" s="8">
        <v>35</v>
      </c>
      <c r="F1287" s="9">
        <v>1065.070892872302</v>
      </c>
      <c r="G1287" s="6" t="s">
        <v>22</v>
      </c>
      <c r="H1287" s="6">
        <f>IF(Таблица4[[#This Row],[Количество]]&lt;0,E1287*F1287*(-1),E1287*F1287)</f>
        <v>37277.481250530567</v>
      </c>
    </row>
    <row r="1288" spans="1:8" x14ac:dyDescent="0.25">
      <c r="A1288" s="6">
        <v>1296</v>
      </c>
      <c r="B1288" s="6" t="s">
        <v>13</v>
      </c>
      <c r="C1288" s="7">
        <v>44164</v>
      </c>
      <c r="D1288" s="6" t="s">
        <v>17</v>
      </c>
      <c r="E1288" s="8">
        <v>80</v>
      </c>
      <c r="F1288" s="9">
        <v>2426.3330478636408</v>
      </c>
      <c r="G1288" s="6" t="s">
        <v>23</v>
      </c>
      <c r="H1288" s="6">
        <f>IF(Таблица4[[#This Row],[Количество]]&lt;0,E1288*F1288*(-1),E1288*F1288)</f>
        <v>194106.64382909128</v>
      </c>
    </row>
    <row r="1289" spans="1:8" x14ac:dyDescent="0.25">
      <c r="A1289" s="6">
        <v>1297</v>
      </c>
      <c r="B1289" s="6" t="s">
        <v>11</v>
      </c>
      <c r="C1289" s="7">
        <v>43856</v>
      </c>
      <c r="D1289" s="6" t="s">
        <v>16</v>
      </c>
      <c r="E1289" s="8">
        <v>26</v>
      </c>
      <c r="F1289" s="9">
        <v>800.48584690277562</v>
      </c>
      <c r="G1289" s="6" t="s">
        <v>22</v>
      </c>
      <c r="H1289" s="6">
        <f>IF(Таблица4[[#This Row],[Количество]]&lt;0,E1289*F1289*(-1),E1289*F1289)</f>
        <v>20812.632019472167</v>
      </c>
    </row>
    <row r="1290" spans="1:8" x14ac:dyDescent="0.25">
      <c r="A1290" s="6">
        <v>1298</v>
      </c>
      <c r="B1290" s="6" t="s">
        <v>15</v>
      </c>
      <c r="C1290" s="7">
        <v>44384</v>
      </c>
      <c r="D1290" s="6" t="s">
        <v>18</v>
      </c>
      <c r="E1290" s="8">
        <v>93</v>
      </c>
      <c r="F1290" s="9">
        <v>2809.3222292224491</v>
      </c>
      <c r="G1290" s="6" t="s">
        <v>23</v>
      </c>
      <c r="H1290" s="6">
        <f>IF(Таблица4[[#This Row],[Количество]]&lt;0,E1290*F1290*(-1),E1290*F1290)</f>
        <v>261266.96731768775</v>
      </c>
    </row>
    <row r="1291" spans="1:8" x14ac:dyDescent="0.25">
      <c r="A1291" s="6">
        <v>1299</v>
      </c>
      <c r="B1291" s="6" t="s">
        <v>10</v>
      </c>
      <c r="C1291" s="7">
        <v>44505</v>
      </c>
      <c r="D1291" s="6" t="s">
        <v>16</v>
      </c>
      <c r="E1291" s="8">
        <v>29</v>
      </c>
      <c r="F1291" s="9">
        <v>900.57076391331248</v>
      </c>
      <c r="G1291" s="6" t="s">
        <v>24</v>
      </c>
      <c r="H1291" s="6">
        <f>IF(Таблица4[[#This Row],[Количество]]&lt;0,E1291*F1291*(-1),E1291*F1291)</f>
        <v>26116.55215348606</v>
      </c>
    </row>
    <row r="1292" spans="1:8" x14ac:dyDescent="0.25">
      <c r="A1292" s="6">
        <v>1300</v>
      </c>
      <c r="B1292" s="6" t="s">
        <v>10</v>
      </c>
      <c r="C1292" s="7">
        <v>43944</v>
      </c>
      <c r="D1292" s="6" t="s">
        <v>17</v>
      </c>
      <c r="E1292" s="8">
        <v>88</v>
      </c>
      <c r="F1292" s="9">
        <v>2663.6925289616938</v>
      </c>
      <c r="G1292" s="6" t="s">
        <v>24</v>
      </c>
      <c r="H1292" s="6">
        <f>IF(Таблица4[[#This Row],[Количество]]&lt;0,E1292*F1292*(-1),E1292*F1292)</f>
        <v>234404.94254862907</v>
      </c>
    </row>
    <row r="1293" spans="1:8" x14ac:dyDescent="0.25">
      <c r="A1293" s="6">
        <v>1301</v>
      </c>
      <c r="B1293" s="6" t="s">
        <v>14</v>
      </c>
      <c r="C1293" s="7">
        <v>43695</v>
      </c>
      <c r="D1293" s="6" t="s">
        <v>16</v>
      </c>
      <c r="E1293" s="8">
        <v>5</v>
      </c>
      <c r="F1293" s="9">
        <v>168.74201572948834</v>
      </c>
      <c r="G1293" s="6" t="s">
        <v>21</v>
      </c>
      <c r="H1293" s="6">
        <f>IF(Таблица4[[#This Row],[Количество]]&lt;0,E1293*F1293*(-1),E1293*F1293)</f>
        <v>843.71007864744172</v>
      </c>
    </row>
    <row r="1294" spans="1:8" x14ac:dyDescent="0.25">
      <c r="A1294" s="6">
        <v>1302</v>
      </c>
      <c r="B1294" s="6" t="s">
        <v>10</v>
      </c>
      <c r="C1294" s="7">
        <v>44417</v>
      </c>
      <c r="D1294" s="6" t="s">
        <v>20</v>
      </c>
      <c r="E1294" s="8">
        <v>64</v>
      </c>
      <c r="F1294" s="9">
        <v>1940.2715866543952</v>
      </c>
      <c r="G1294" s="6" t="s">
        <v>23</v>
      </c>
      <c r="H1294" s="6">
        <f>IF(Таблица4[[#This Row],[Количество]]&lt;0,E1294*F1294*(-1),E1294*F1294)</f>
        <v>124177.38154588129</v>
      </c>
    </row>
    <row r="1295" spans="1:8" x14ac:dyDescent="0.25">
      <c r="A1295" s="6">
        <v>1303</v>
      </c>
      <c r="B1295" s="6" t="s">
        <v>12</v>
      </c>
      <c r="C1295" s="7">
        <v>44560</v>
      </c>
      <c r="D1295" s="6" t="s">
        <v>18</v>
      </c>
      <c r="E1295" s="8">
        <v>38</v>
      </c>
      <c r="F1295" s="9">
        <v>1160.2781429818392</v>
      </c>
      <c r="G1295" s="6" t="s">
        <v>21</v>
      </c>
      <c r="H1295" s="6">
        <f>IF(Таблица4[[#This Row],[Количество]]&lt;0,E1295*F1295*(-1),E1295*F1295)</f>
        <v>44090.569433309887</v>
      </c>
    </row>
    <row r="1296" spans="1:8" x14ac:dyDescent="0.25">
      <c r="A1296" s="6">
        <v>1304</v>
      </c>
      <c r="B1296" s="6" t="s">
        <v>14</v>
      </c>
      <c r="C1296" s="7">
        <v>44120</v>
      </c>
      <c r="D1296" s="6" t="s">
        <v>17</v>
      </c>
      <c r="E1296" s="8">
        <v>21</v>
      </c>
      <c r="F1296" s="9">
        <v>656.04114667692943</v>
      </c>
      <c r="G1296" s="6" t="s">
        <v>23</v>
      </c>
      <c r="H1296" s="6">
        <f>IF(Таблица4[[#This Row],[Количество]]&lt;0,E1296*F1296*(-1),E1296*F1296)</f>
        <v>13776.864080215519</v>
      </c>
    </row>
    <row r="1297" spans="1:8" x14ac:dyDescent="0.25">
      <c r="A1297" s="6">
        <v>1305</v>
      </c>
      <c r="B1297" s="6" t="s">
        <v>13</v>
      </c>
      <c r="C1297" s="7">
        <v>44395</v>
      </c>
      <c r="D1297" s="6" t="s">
        <v>16</v>
      </c>
      <c r="E1297" s="8">
        <v>61</v>
      </c>
      <c r="F1297" s="9">
        <v>1844.4189289759724</v>
      </c>
      <c r="G1297" s="6" t="s">
        <v>23</v>
      </c>
      <c r="H1297" s="6">
        <f>IF(Таблица4[[#This Row],[Количество]]&lt;0,E1297*F1297*(-1),E1297*F1297)</f>
        <v>112509.55466753432</v>
      </c>
    </row>
    <row r="1298" spans="1:8" x14ac:dyDescent="0.25">
      <c r="A1298" s="6">
        <v>1306</v>
      </c>
      <c r="B1298" s="6" t="s">
        <v>15</v>
      </c>
      <c r="C1298" s="7">
        <v>43955</v>
      </c>
      <c r="D1298" s="6" t="s">
        <v>16</v>
      </c>
      <c r="E1298" s="8">
        <v>53</v>
      </c>
      <c r="F1298" s="9">
        <v>1607.9564195236946</v>
      </c>
      <c r="G1298" s="6" t="s">
        <v>23</v>
      </c>
      <c r="H1298" s="6">
        <f>IF(Таблица4[[#This Row],[Количество]]&lt;0,E1298*F1298*(-1),E1298*F1298)</f>
        <v>85221.690234755821</v>
      </c>
    </row>
    <row r="1299" spans="1:8" x14ac:dyDescent="0.25">
      <c r="A1299" s="6">
        <v>1307</v>
      </c>
      <c r="B1299" s="6" t="s">
        <v>8</v>
      </c>
      <c r="C1299" s="7">
        <v>43497</v>
      </c>
      <c r="D1299" s="6" t="s">
        <v>20</v>
      </c>
      <c r="E1299" s="8">
        <v>28</v>
      </c>
      <c r="F1299" s="9">
        <v>863.22863736189788</v>
      </c>
      <c r="G1299" s="6" t="s">
        <v>21</v>
      </c>
      <c r="H1299" s="6">
        <f>IF(Таблица4[[#This Row],[Количество]]&lt;0,E1299*F1299*(-1),E1299*F1299)</f>
        <v>24170.40184613314</v>
      </c>
    </row>
    <row r="1300" spans="1:8" x14ac:dyDescent="0.25">
      <c r="A1300" s="6">
        <v>1308</v>
      </c>
      <c r="B1300" s="6" t="s">
        <v>15</v>
      </c>
      <c r="C1300" s="7">
        <v>43706</v>
      </c>
      <c r="D1300" s="6" t="s">
        <v>20</v>
      </c>
      <c r="E1300" s="8">
        <v>39</v>
      </c>
      <c r="F1300" s="9">
        <v>1194.9155300741149</v>
      </c>
      <c r="G1300" s="6" t="s">
        <v>21</v>
      </c>
      <c r="H1300" s="6">
        <f>IF(Таблица4[[#This Row],[Количество]]&lt;0,E1300*F1300*(-1),E1300*F1300)</f>
        <v>46601.705672890486</v>
      </c>
    </row>
    <row r="1301" spans="1:8" x14ac:dyDescent="0.25">
      <c r="A1301" s="6">
        <v>1309</v>
      </c>
      <c r="B1301" s="6" t="s">
        <v>15</v>
      </c>
      <c r="C1301" s="7">
        <v>43772</v>
      </c>
      <c r="D1301" s="6" t="s">
        <v>18</v>
      </c>
      <c r="E1301" s="8">
        <v>89</v>
      </c>
      <c r="F1301" s="9">
        <v>2687.204065279288</v>
      </c>
      <c r="G1301" s="6" t="s">
        <v>23</v>
      </c>
      <c r="H1301" s="6">
        <f>IF(Таблица4[[#This Row],[Количество]]&lt;0,E1301*F1301*(-1),E1301*F1301)</f>
        <v>239161.16180985663</v>
      </c>
    </row>
    <row r="1302" spans="1:8" x14ac:dyDescent="0.25">
      <c r="A1302" s="6">
        <v>1310</v>
      </c>
      <c r="B1302" s="6" t="s">
        <v>8</v>
      </c>
      <c r="C1302" s="7">
        <v>43944</v>
      </c>
      <c r="D1302" s="6" t="s">
        <v>17</v>
      </c>
      <c r="E1302" s="8">
        <v>72</v>
      </c>
      <c r="F1302" s="9">
        <v>2181.5784251474993</v>
      </c>
      <c r="G1302" s="6" t="s">
        <v>22</v>
      </c>
      <c r="H1302" s="6">
        <f>IF(Таблица4[[#This Row],[Количество]]&lt;0,E1302*F1302*(-1),E1302*F1302)</f>
        <v>157073.64661061994</v>
      </c>
    </row>
    <row r="1303" spans="1:8" x14ac:dyDescent="0.25">
      <c r="A1303" s="6">
        <v>1311</v>
      </c>
      <c r="B1303" s="6" t="s">
        <v>10</v>
      </c>
      <c r="C1303" s="7">
        <v>44065</v>
      </c>
      <c r="D1303" s="6" t="s">
        <v>18</v>
      </c>
      <c r="E1303" s="8">
        <v>63</v>
      </c>
      <c r="F1303" s="9">
        <v>1910.7967670509865</v>
      </c>
      <c r="G1303" s="6" t="s">
        <v>22</v>
      </c>
      <c r="H1303" s="6">
        <f>IF(Таблица4[[#This Row],[Количество]]&lt;0,E1303*F1303*(-1),E1303*F1303)</f>
        <v>120380.19632421216</v>
      </c>
    </row>
    <row r="1304" spans="1:8" x14ac:dyDescent="0.25">
      <c r="A1304" s="6">
        <v>1312</v>
      </c>
      <c r="B1304" s="6" t="s">
        <v>11</v>
      </c>
      <c r="C1304" s="7">
        <v>43827</v>
      </c>
      <c r="D1304" s="6" t="s">
        <v>17</v>
      </c>
      <c r="E1304" s="8">
        <v>47</v>
      </c>
      <c r="F1304" s="9">
        <v>1421.470812441363</v>
      </c>
      <c r="G1304" s="6" t="s">
        <v>23</v>
      </c>
      <c r="H1304" s="6">
        <f>IF(Таблица4[[#This Row],[Количество]]&lt;0,E1304*F1304*(-1),E1304*F1304)</f>
        <v>66809.128184744055</v>
      </c>
    </row>
    <row r="1305" spans="1:8" x14ac:dyDescent="0.25">
      <c r="A1305" s="6">
        <v>1313</v>
      </c>
      <c r="B1305" s="6" t="s">
        <v>7</v>
      </c>
      <c r="C1305" s="7">
        <v>44384</v>
      </c>
      <c r="D1305" s="6" t="s">
        <v>20</v>
      </c>
      <c r="E1305" s="8">
        <v>8</v>
      </c>
      <c r="F1305" s="9">
        <v>256.19997788473358</v>
      </c>
      <c r="G1305" s="6" t="s">
        <v>24</v>
      </c>
      <c r="H1305" s="6">
        <f>IF(Таблица4[[#This Row],[Количество]]&lt;0,E1305*F1305*(-1),E1305*F1305)</f>
        <v>2049.5998230778687</v>
      </c>
    </row>
    <row r="1306" spans="1:8" x14ac:dyDescent="0.25">
      <c r="A1306" s="6">
        <v>1314</v>
      </c>
      <c r="B1306" s="6" t="s">
        <v>8</v>
      </c>
      <c r="C1306" s="7">
        <v>44142</v>
      </c>
      <c r="D1306" s="6" t="s">
        <v>18</v>
      </c>
      <c r="E1306" s="8">
        <v>88</v>
      </c>
      <c r="F1306" s="9">
        <v>2655.6717139256853</v>
      </c>
      <c r="G1306" s="6" t="s">
        <v>21</v>
      </c>
      <c r="H1306" s="6">
        <f>IF(Таблица4[[#This Row],[Количество]]&lt;0,E1306*F1306*(-1),E1306*F1306)</f>
        <v>233699.11082546029</v>
      </c>
    </row>
    <row r="1307" spans="1:8" x14ac:dyDescent="0.25">
      <c r="A1307" s="6">
        <v>1315</v>
      </c>
      <c r="B1307" s="6" t="s">
        <v>7</v>
      </c>
      <c r="C1307" s="7">
        <v>44065</v>
      </c>
      <c r="D1307" s="6" t="s">
        <v>18</v>
      </c>
      <c r="E1307" s="8">
        <v>12</v>
      </c>
      <c r="F1307" s="9">
        <v>378.18679875987903</v>
      </c>
      <c r="G1307" s="6" t="s">
        <v>24</v>
      </c>
      <c r="H1307" s="6">
        <f>IF(Таблица4[[#This Row],[Количество]]&lt;0,E1307*F1307*(-1),E1307*F1307)</f>
        <v>4538.2415851185488</v>
      </c>
    </row>
    <row r="1308" spans="1:8" x14ac:dyDescent="0.25">
      <c r="A1308" s="6">
        <v>1316</v>
      </c>
      <c r="B1308" s="6" t="s">
        <v>14</v>
      </c>
      <c r="C1308" s="7">
        <v>44527</v>
      </c>
      <c r="D1308" s="6" t="s">
        <v>20</v>
      </c>
      <c r="E1308" s="8">
        <v>79</v>
      </c>
      <c r="F1308" s="9">
        <v>2391.7519679611864</v>
      </c>
      <c r="G1308" s="6" t="s">
        <v>24</v>
      </c>
      <c r="H1308" s="6">
        <f>IF(Таблица4[[#This Row],[Количество]]&lt;0,E1308*F1308*(-1),E1308*F1308)</f>
        <v>188948.40546893372</v>
      </c>
    </row>
    <row r="1309" spans="1:8" x14ac:dyDescent="0.25">
      <c r="A1309" s="6">
        <v>1317</v>
      </c>
      <c r="B1309" s="6" t="s">
        <v>10</v>
      </c>
      <c r="C1309" s="7">
        <v>43999</v>
      </c>
      <c r="D1309" s="6" t="s">
        <v>19</v>
      </c>
      <c r="E1309" s="8">
        <v>39</v>
      </c>
      <c r="F1309" s="9">
        <v>1189.4488443291593</v>
      </c>
      <c r="G1309" s="6" t="s">
        <v>22</v>
      </c>
      <c r="H1309" s="6">
        <f>IF(Таблица4[[#This Row],[Количество]]&lt;0,E1309*F1309*(-1),E1309*F1309)</f>
        <v>46388.50492883721</v>
      </c>
    </row>
    <row r="1310" spans="1:8" x14ac:dyDescent="0.25">
      <c r="A1310" s="6">
        <v>1318</v>
      </c>
      <c r="B1310" s="6" t="s">
        <v>14</v>
      </c>
      <c r="C1310" s="7">
        <v>43508</v>
      </c>
      <c r="D1310" s="6" t="s">
        <v>20</v>
      </c>
      <c r="E1310" s="8">
        <v>61</v>
      </c>
      <c r="F1310" s="9">
        <v>1850.5613481266942</v>
      </c>
      <c r="G1310" s="6" t="s">
        <v>23</v>
      </c>
      <c r="H1310" s="6">
        <f>IF(Таблица4[[#This Row],[Количество]]&lt;0,E1310*F1310*(-1),E1310*F1310)</f>
        <v>112884.24223572835</v>
      </c>
    </row>
    <row r="1311" spans="1:8" x14ac:dyDescent="0.25">
      <c r="A1311" s="6">
        <v>1319</v>
      </c>
      <c r="B1311" s="6" t="s">
        <v>14</v>
      </c>
      <c r="C1311" s="7">
        <v>43728</v>
      </c>
      <c r="D1311" s="6" t="s">
        <v>18</v>
      </c>
      <c r="E1311" s="8">
        <v>12</v>
      </c>
      <c r="F1311" s="9">
        <v>382.75233428944262</v>
      </c>
      <c r="G1311" s="6" t="s">
        <v>23</v>
      </c>
      <c r="H1311" s="6">
        <f>IF(Таблица4[[#This Row],[Количество]]&lt;0,E1311*F1311*(-1),E1311*F1311)</f>
        <v>4593.0280114733114</v>
      </c>
    </row>
    <row r="1312" spans="1:8" x14ac:dyDescent="0.25">
      <c r="A1312" s="6">
        <v>1320</v>
      </c>
      <c r="B1312" s="6" t="s">
        <v>15</v>
      </c>
      <c r="C1312" s="7">
        <v>44142</v>
      </c>
      <c r="D1312" s="6" t="s">
        <v>20</v>
      </c>
      <c r="E1312" s="8">
        <v>25</v>
      </c>
      <c r="F1312" s="9">
        <v>766.51168243814686</v>
      </c>
      <c r="G1312" s="6" t="s">
        <v>21</v>
      </c>
      <c r="H1312" s="6">
        <f>IF(Таблица4[[#This Row],[Количество]]&lt;0,E1312*F1312*(-1),E1312*F1312)</f>
        <v>19162.79206095367</v>
      </c>
    </row>
    <row r="1313" spans="1:8" x14ac:dyDescent="0.25">
      <c r="A1313" s="6">
        <v>1321</v>
      </c>
      <c r="B1313" s="6" t="s">
        <v>9</v>
      </c>
      <c r="C1313" s="7">
        <v>44527</v>
      </c>
      <c r="D1313" s="6" t="s">
        <v>17</v>
      </c>
      <c r="E1313" s="8">
        <v>82</v>
      </c>
      <c r="F1313" s="9">
        <v>2482.6100726872078</v>
      </c>
      <c r="G1313" s="6" t="s">
        <v>22</v>
      </c>
      <c r="H1313" s="6">
        <f>IF(Таблица4[[#This Row],[Количество]]&lt;0,E1313*F1313*(-1),E1313*F1313)</f>
        <v>203574.02596035105</v>
      </c>
    </row>
    <row r="1314" spans="1:8" x14ac:dyDescent="0.25">
      <c r="A1314" s="6">
        <v>1322</v>
      </c>
      <c r="B1314" s="6" t="s">
        <v>7</v>
      </c>
      <c r="C1314" s="7">
        <v>44186</v>
      </c>
      <c r="D1314" s="6" t="s">
        <v>20</v>
      </c>
      <c r="E1314" s="8">
        <v>4</v>
      </c>
      <c r="F1314" s="9">
        <v>144.8265398333678</v>
      </c>
      <c r="G1314" s="6" t="s">
        <v>23</v>
      </c>
      <c r="H1314" s="6">
        <f>IF(Таблица4[[#This Row],[Количество]]&lt;0,E1314*F1314*(-1),E1314*F1314)</f>
        <v>579.30615933347121</v>
      </c>
    </row>
    <row r="1315" spans="1:8" x14ac:dyDescent="0.25">
      <c r="A1315" s="6">
        <v>1323</v>
      </c>
      <c r="B1315" s="6" t="s">
        <v>7</v>
      </c>
      <c r="C1315" s="7">
        <v>43816</v>
      </c>
      <c r="D1315" s="6" t="s">
        <v>19</v>
      </c>
      <c r="E1315" s="8">
        <v>22</v>
      </c>
      <c r="F1315" s="9">
        <v>682.26854446694335</v>
      </c>
      <c r="G1315" s="6" t="s">
        <v>22</v>
      </c>
      <c r="H1315" s="6">
        <f>IF(Таблица4[[#This Row],[Количество]]&lt;0,E1315*F1315*(-1),E1315*F1315)</f>
        <v>15009.907978272753</v>
      </c>
    </row>
    <row r="1316" spans="1:8" x14ac:dyDescent="0.25">
      <c r="A1316" s="6">
        <v>1324</v>
      </c>
      <c r="B1316" s="6" t="s">
        <v>7</v>
      </c>
      <c r="C1316" s="7">
        <v>43739</v>
      </c>
      <c r="D1316" s="6" t="s">
        <v>20</v>
      </c>
      <c r="E1316" s="8">
        <v>81</v>
      </c>
      <c r="F1316" s="9">
        <v>2446.2433851171691</v>
      </c>
      <c r="G1316" s="6" t="s">
        <v>24</v>
      </c>
      <c r="H1316" s="6">
        <f>IF(Таблица4[[#This Row],[Количество]]&lt;0,E1316*F1316*(-1),E1316*F1316)</f>
        <v>198145.71419449069</v>
      </c>
    </row>
    <row r="1317" spans="1:8" x14ac:dyDescent="0.25">
      <c r="A1317" s="6">
        <v>1325</v>
      </c>
      <c r="B1317" s="6" t="s">
        <v>15</v>
      </c>
      <c r="C1317" s="7">
        <v>44252</v>
      </c>
      <c r="D1317" s="6" t="s">
        <v>16</v>
      </c>
      <c r="E1317" s="8">
        <v>34</v>
      </c>
      <c r="F1317" s="9">
        <v>1038.5172808433745</v>
      </c>
      <c r="G1317" s="6" t="s">
        <v>22</v>
      </c>
      <c r="H1317" s="6">
        <f>IF(Таблица4[[#This Row],[Количество]]&lt;0,E1317*F1317*(-1),E1317*F1317)</f>
        <v>35309.587548674732</v>
      </c>
    </row>
    <row r="1318" spans="1:8" x14ac:dyDescent="0.25">
      <c r="A1318" s="6">
        <v>1326</v>
      </c>
      <c r="B1318" s="6" t="s">
        <v>7</v>
      </c>
      <c r="C1318" s="7">
        <v>44153</v>
      </c>
      <c r="D1318" s="6" t="s">
        <v>20</v>
      </c>
      <c r="E1318" s="8">
        <v>89</v>
      </c>
      <c r="F1318" s="9">
        <v>2697.4478909487721</v>
      </c>
      <c r="G1318" s="6" t="s">
        <v>21</v>
      </c>
      <c r="H1318" s="6">
        <f>IF(Таблица4[[#This Row],[Количество]]&lt;0,E1318*F1318*(-1),E1318*F1318)</f>
        <v>240072.86229444071</v>
      </c>
    </row>
    <row r="1319" spans="1:8" x14ac:dyDescent="0.25">
      <c r="A1319" s="6">
        <v>1327</v>
      </c>
      <c r="B1319" s="6" t="s">
        <v>15</v>
      </c>
      <c r="C1319" s="7">
        <v>44230</v>
      </c>
      <c r="D1319" s="6" t="s">
        <v>20</v>
      </c>
      <c r="E1319" s="8">
        <v>6</v>
      </c>
      <c r="F1319" s="9">
        <v>203.0969002976488</v>
      </c>
      <c r="G1319" s="6" t="s">
        <v>24</v>
      </c>
      <c r="H1319" s="6">
        <f>IF(Таблица4[[#This Row],[Количество]]&lt;0,E1319*F1319*(-1),E1319*F1319)</f>
        <v>1218.5814017858929</v>
      </c>
    </row>
    <row r="1320" spans="1:8" x14ac:dyDescent="0.25">
      <c r="A1320" s="6">
        <v>1328</v>
      </c>
      <c r="B1320" s="6" t="s">
        <v>14</v>
      </c>
      <c r="C1320" s="7">
        <v>44373</v>
      </c>
      <c r="D1320" s="6" t="s">
        <v>16</v>
      </c>
      <c r="E1320" s="8">
        <v>78</v>
      </c>
      <c r="F1320" s="9">
        <v>2359.9588000674025</v>
      </c>
      <c r="G1320" s="6" t="s">
        <v>22</v>
      </c>
      <c r="H1320" s="6">
        <f>IF(Таблица4[[#This Row],[Количество]]&lt;0,E1320*F1320*(-1),E1320*F1320)</f>
        <v>184076.78640525739</v>
      </c>
    </row>
    <row r="1321" spans="1:8" x14ac:dyDescent="0.25">
      <c r="A1321" s="6">
        <v>1329</v>
      </c>
      <c r="B1321" s="6" t="s">
        <v>9</v>
      </c>
      <c r="C1321" s="7">
        <v>44329</v>
      </c>
      <c r="D1321" s="6" t="s">
        <v>18</v>
      </c>
      <c r="E1321" s="8">
        <v>9</v>
      </c>
      <c r="F1321" s="9">
        <v>288.52711267429891</v>
      </c>
      <c r="G1321" s="6" t="s">
        <v>22</v>
      </c>
      <c r="H1321" s="6">
        <f>IF(Таблица4[[#This Row],[Количество]]&lt;0,E1321*F1321*(-1),E1321*F1321)</f>
        <v>2596.7440140686904</v>
      </c>
    </row>
    <row r="1322" spans="1:8" x14ac:dyDescent="0.25">
      <c r="A1322" s="6">
        <v>1330</v>
      </c>
      <c r="B1322" s="6" t="s">
        <v>11</v>
      </c>
      <c r="C1322" s="7">
        <v>43827</v>
      </c>
      <c r="D1322" s="6" t="s">
        <v>20</v>
      </c>
      <c r="E1322" s="8">
        <v>9</v>
      </c>
      <c r="F1322" s="9">
        <v>297.18118103947955</v>
      </c>
      <c r="G1322" s="6" t="s">
        <v>21</v>
      </c>
      <c r="H1322" s="6">
        <f>IF(Таблица4[[#This Row],[Количество]]&lt;0,E1322*F1322*(-1),E1322*F1322)</f>
        <v>2674.6306293553162</v>
      </c>
    </row>
    <row r="1323" spans="1:8" x14ac:dyDescent="0.25">
      <c r="A1323" s="6">
        <v>1331</v>
      </c>
      <c r="B1323" s="6" t="s">
        <v>11</v>
      </c>
      <c r="C1323" s="7">
        <v>43574</v>
      </c>
      <c r="D1323" s="6" t="s">
        <v>17</v>
      </c>
      <c r="E1323" s="8">
        <v>73</v>
      </c>
      <c r="F1323" s="9">
        <v>2211.8349919108032</v>
      </c>
      <c r="G1323" s="6" t="s">
        <v>21</v>
      </c>
      <c r="H1323" s="6">
        <f>IF(Таблица4[[#This Row],[Количество]]&lt;0,E1323*F1323*(-1),E1323*F1323)</f>
        <v>161463.95440948862</v>
      </c>
    </row>
    <row r="1324" spans="1:8" x14ac:dyDescent="0.25">
      <c r="A1324" s="6">
        <v>1332</v>
      </c>
      <c r="B1324" s="6" t="s">
        <v>8</v>
      </c>
      <c r="C1324" s="7">
        <v>43845</v>
      </c>
      <c r="D1324" s="6" t="s">
        <v>18</v>
      </c>
      <c r="E1324" s="8">
        <v>13</v>
      </c>
      <c r="F1324" s="9">
        <v>419.23791931827628</v>
      </c>
      <c r="G1324" s="6" t="s">
        <v>24</v>
      </c>
      <c r="H1324" s="6">
        <f>IF(Таблица4[[#This Row],[Количество]]&lt;0,E1324*F1324*(-1),E1324*F1324)</f>
        <v>5450.0929511375916</v>
      </c>
    </row>
    <row r="1325" spans="1:8" x14ac:dyDescent="0.25">
      <c r="A1325" s="6">
        <v>1333</v>
      </c>
      <c r="B1325" s="6" t="s">
        <v>10</v>
      </c>
      <c r="C1325" s="7">
        <v>44263</v>
      </c>
      <c r="D1325" s="6" t="s">
        <v>16</v>
      </c>
      <c r="E1325" s="8">
        <v>14</v>
      </c>
      <c r="F1325" s="9">
        <v>439.98808725631545</v>
      </c>
      <c r="G1325" s="6" t="s">
        <v>24</v>
      </c>
      <c r="H1325" s="6">
        <f>IF(Таблица4[[#This Row],[Количество]]&lt;0,E1325*F1325*(-1),E1325*F1325)</f>
        <v>6159.8332215884166</v>
      </c>
    </row>
    <row r="1326" spans="1:8" x14ac:dyDescent="0.25">
      <c r="A1326" s="6">
        <v>1334</v>
      </c>
      <c r="B1326" s="6" t="s">
        <v>8</v>
      </c>
      <c r="C1326" s="7">
        <v>44340</v>
      </c>
      <c r="D1326" s="6" t="s">
        <v>19</v>
      </c>
      <c r="E1326" s="8">
        <v>33</v>
      </c>
      <c r="F1326" s="9">
        <v>1003.1195245129152</v>
      </c>
      <c r="G1326" s="6" t="s">
        <v>24</v>
      </c>
      <c r="H1326" s="6">
        <f>IF(Таблица4[[#This Row],[Количество]]&lt;0,E1326*F1326*(-1),E1326*F1326)</f>
        <v>33102.944308926199</v>
      </c>
    </row>
    <row r="1327" spans="1:8" x14ac:dyDescent="0.25">
      <c r="A1327" s="6">
        <v>1335</v>
      </c>
      <c r="B1327" s="6" t="s">
        <v>8</v>
      </c>
      <c r="C1327" s="7">
        <v>43922</v>
      </c>
      <c r="D1327" s="6" t="s">
        <v>17</v>
      </c>
      <c r="E1327" s="8">
        <v>17</v>
      </c>
      <c r="F1327" s="9">
        <v>531.23119444085046</v>
      </c>
      <c r="G1327" s="6" t="s">
        <v>21</v>
      </c>
      <c r="H1327" s="6">
        <f>IF(Таблица4[[#This Row],[Количество]]&lt;0,E1327*F1327*(-1),E1327*F1327)</f>
        <v>9030.9303054944576</v>
      </c>
    </row>
    <row r="1328" spans="1:8" x14ac:dyDescent="0.25">
      <c r="A1328" s="6">
        <v>1336</v>
      </c>
      <c r="B1328" s="6" t="s">
        <v>13</v>
      </c>
      <c r="C1328" s="7">
        <v>43651</v>
      </c>
      <c r="D1328" s="6" t="s">
        <v>18</v>
      </c>
      <c r="E1328" s="8">
        <v>9</v>
      </c>
      <c r="F1328" s="9">
        <v>295.01152192037068</v>
      </c>
      <c r="G1328" s="6" t="s">
        <v>22</v>
      </c>
      <c r="H1328" s="6">
        <f>IF(Таблица4[[#This Row],[Количество]]&lt;0,E1328*F1328*(-1),E1328*F1328)</f>
        <v>2655.1036972833363</v>
      </c>
    </row>
    <row r="1329" spans="1:8" x14ac:dyDescent="0.25">
      <c r="A1329" s="6">
        <v>1337</v>
      </c>
      <c r="B1329" s="6" t="s">
        <v>14</v>
      </c>
      <c r="C1329" s="7">
        <v>43519</v>
      </c>
      <c r="D1329" s="6" t="s">
        <v>20</v>
      </c>
      <c r="E1329" s="8">
        <v>15</v>
      </c>
      <c r="F1329" s="9">
        <v>473.11523584864585</v>
      </c>
      <c r="G1329" s="6" t="s">
        <v>24</v>
      </c>
      <c r="H1329" s="6">
        <f>IF(Таблица4[[#This Row],[Количество]]&lt;0,E1329*F1329*(-1),E1329*F1329)</f>
        <v>7096.7285377296876</v>
      </c>
    </row>
    <row r="1330" spans="1:8" x14ac:dyDescent="0.25">
      <c r="A1330" s="6">
        <v>1338</v>
      </c>
      <c r="B1330" s="6" t="s">
        <v>7</v>
      </c>
      <c r="C1330" s="7">
        <v>43717</v>
      </c>
      <c r="D1330" s="6" t="s">
        <v>19</v>
      </c>
      <c r="E1330" s="8">
        <v>50</v>
      </c>
      <c r="F1330" s="9">
        <v>1523.1019163589908</v>
      </c>
      <c r="G1330" s="6" t="s">
        <v>21</v>
      </c>
      <c r="H1330" s="6">
        <f>IF(Таблица4[[#This Row],[Количество]]&lt;0,E1330*F1330*(-1),E1330*F1330)</f>
        <v>76155.095817949536</v>
      </c>
    </row>
    <row r="1331" spans="1:8" x14ac:dyDescent="0.25">
      <c r="A1331" s="6">
        <v>1339</v>
      </c>
      <c r="B1331" s="6" t="s">
        <v>14</v>
      </c>
      <c r="C1331" s="7">
        <v>44142</v>
      </c>
      <c r="D1331" s="6" t="s">
        <v>19</v>
      </c>
      <c r="E1331" s="8">
        <v>13</v>
      </c>
      <c r="F1331" s="9">
        <v>405.5875987242934</v>
      </c>
      <c r="G1331" s="6" t="s">
        <v>23</v>
      </c>
      <c r="H1331" s="6">
        <f>IF(Таблица4[[#This Row],[Количество]]&lt;0,E1331*F1331*(-1),E1331*F1331)</f>
        <v>5272.638783415814</v>
      </c>
    </row>
    <row r="1332" spans="1:8" x14ac:dyDescent="0.25">
      <c r="A1332" s="6">
        <v>1340</v>
      </c>
      <c r="B1332" s="6" t="s">
        <v>13</v>
      </c>
      <c r="C1332" s="7">
        <v>44087</v>
      </c>
      <c r="D1332" s="6" t="s">
        <v>18</v>
      </c>
      <c r="E1332" s="8">
        <v>24</v>
      </c>
      <c r="F1332" s="9">
        <v>747.31137309505709</v>
      </c>
      <c r="G1332" s="6" t="s">
        <v>23</v>
      </c>
      <c r="H1332" s="6">
        <f>IF(Таблица4[[#This Row],[Количество]]&lt;0,E1332*F1332*(-1),E1332*F1332)</f>
        <v>17935.472954281369</v>
      </c>
    </row>
    <row r="1333" spans="1:8" x14ac:dyDescent="0.25">
      <c r="A1333" s="6">
        <v>1341</v>
      </c>
      <c r="B1333" s="6" t="s">
        <v>8</v>
      </c>
      <c r="C1333" s="7">
        <v>44560</v>
      </c>
      <c r="D1333" s="6" t="s">
        <v>18</v>
      </c>
      <c r="E1333" s="8">
        <v>77</v>
      </c>
      <c r="F1333" s="9">
        <v>2328.9275600525075</v>
      </c>
      <c r="G1333" s="6" t="s">
        <v>22</v>
      </c>
      <c r="H1333" s="6">
        <f>IF(Таблица4[[#This Row],[Количество]]&lt;0,E1333*F1333*(-1),E1333*F1333)</f>
        <v>179327.42212404308</v>
      </c>
    </row>
    <row r="1334" spans="1:8" x14ac:dyDescent="0.25">
      <c r="A1334" s="6">
        <v>1342</v>
      </c>
      <c r="B1334" s="6" t="s">
        <v>13</v>
      </c>
      <c r="C1334" s="7">
        <v>43596</v>
      </c>
      <c r="D1334" s="6" t="s">
        <v>20</v>
      </c>
      <c r="E1334" s="8">
        <v>21</v>
      </c>
      <c r="F1334" s="9">
        <v>652.1458882658261</v>
      </c>
      <c r="G1334" s="6" t="s">
        <v>21</v>
      </c>
      <c r="H1334" s="6">
        <f>IF(Таблица4[[#This Row],[Количество]]&lt;0,E1334*F1334*(-1),E1334*F1334)</f>
        <v>13695.063653582349</v>
      </c>
    </row>
    <row r="1335" spans="1:8" x14ac:dyDescent="0.25">
      <c r="A1335" s="6">
        <v>1343</v>
      </c>
      <c r="B1335" s="6" t="s">
        <v>9</v>
      </c>
      <c r="C1335" s="7">
        <v>44384</v>
      </c>
      <c r="D1335" s="6" t="s">
        <v>20</v>
      </c>
      <c r="E1335" s="8">
        <v>80</v>
      </c>
      <c r="F1335" s="9">
        <v>2407.6226876969254</v>
      </c>
      <c r="G1335" s="6" t="s">
        <v>24</v>
      </c>
      <c r="H1335" s="6">
        <f>IF(Таблица4[[#This Row],[Количество]]&lt;0,E1335*F1335*(-1),E1335*F1335)</f>
        <v>192609.81501575402</v>
      </c>
    </row>
    <row r="1336" spans="1:8" x14ac:dyDescent="0.25">
      <c r="A1336" s="6">
        <v>1344</v>
      </c>
      <c r="B1336" s="6" t="s">
        <v>13</v>
      </c>
      <c r="C1336" s="7">
        <v>44142</v>
      </c>
      <c r="D1336" s="6" t="s">
        <v>20</v>
      </c>
      <c r="E1336" s="8">
        <v>56</v>
      </c>
      <c r="F1336" s="9">
        <v>1705.0901918623574</v>
      </c>
      <c r="G1336" s="6" t="s">
        <v>22</v>
      </c>
      <c r="H1336" s="6">
        <f>IF(Таблица4[[#This Row],[Количество]]&lt;0,E1336*F1336*(-1),E1336*F1336)</f>
        <v>95485.050744292021</v>
      </c>
    </row>
    <row r="1337" spans="1:8" x14ac:dyDescent="0.25">
      <c r="A1337" s="6">
        <v>1345</v>
      </c>
      <c r="B1337" s="6" t="s">
        <v>11</v>
      </c>
      <c r="C1337" s="7">
        <v>44296</v>
      </c>
      <c r="D1337" s="6" t="s">
        <v>17</v>
      </c>
      <c r="E1337" s="8">
        <v>28</v>
      </c>
      <c r="F1337" s="9">
        <v>860.02698245868487</v>
      </c>
      <c r="G1337" s="6" t="s">
        <v>23</v>
      </c>
      <c r="H1337" s="6">
        <f>IF(Таблица4[[#This Row],[Количество]]&lt;0,E1337*F1337*(-1),E1337*F1337)</f>
        <v>24080.755508843176</v>
      </c>
    </row>
    <row r="1338" spans="1:8" x14ac:dyDescent="0.25">
      <c r="A1338" s="6">
        <v>1346</v>
      </c>
      <c r="B1338" s="6" t="s">
        <v>14</v>
      </c>
      <c r="C1338" s="7">
        <v>44527</v>
      </c>
      <c r="D1338" s="6" t="s">
        <v>19</v>
      </c>
      <c r="E1338" s="8">
        <v>50</v>
      </c>
      <c r="F1338" s="9">
        <v>1515.690949656612</v>
      </c>
      <c r="G1338" s="6" t="s">
        <v>24</v>
      </c>
      <c r="H1338" s="6">
        <f>IF(Таблица4[[#This Row],[Количество]]&lt;0,E1338*F1338*(-1),E1338*F1338)</f>
        <v>75784.547482830603</v>
      </c>
    </row>
    <row r="1339" spans="1:8" x14ac:dyDescent="0.25">
      <c r="A1339" s="6">
        <v>1347</v>
      </c>
      <c r="B1339" s="6" t="s">
        <v>11</v>
      </c>
      <c r="C1339" s="7">
        <v>44296</v>
      </c>
      <c r="D1339" s="6" t="s">
        <v>16</v>
      </c>
      <c r="E1339" s="8">
        <v>23</v>
      </c>
      <c r="F1339" s="9">
        <v>714.05303018372911</v>
      </c>
      <c r="G1339" s="6" t="s">
        <v>21</v>
      </c>
      <c r="H1339" s="6">
        <f>IF(Таблица4[[#This Row],[Количество]]&lt;0,E1339*F1339*(-1),E1339*F1339)</f>
        <v>16423.219694225769</v>
      </c>
    </row>
    <row r="1340" spans="1:8" x14ac:dyDescent="0.25">
      <c r="A1340" s="6">
        <v>1348</v>
      </c>
      <c r="B1340" s="6" t="s">
        <v>14</v>
      </c>
      <c r="C1340" s="7">
        <v>43988</v>
      </c>
      <c r="D1340" s="6" t="s">
        <v>18</v>
      </c>
      <c r="E1340" s="8">
        <v>77</v>
      </c>
      <c r="F1340" s="9">
        <v>2328.5049996581652</v>
      </c>
      <c r="G1340" s="6" t="s">
        <v>24</v>
      </c>
      <c r="H1340" s="6">
        <f>IF(Таблица4[[#This Row],[Количество]]&lt;0,E1340*F1340*(-1),E1340*F1340)</f>
        <v>179294.88497367871</v>
      </c>
    </row>
    <row r="1341" spans="1:8" x14ac:dyDescent="0.25">
      <c r="A1341" s="6">
        <v>1349</v>
      </c>
      <c r="B1341" s="6" t="s">
        <v>8</v>
      </c>
      <c r="C1341" s="7">
        <v>43878</v>
      </c>
      <c r="D1341" s="6" t="s">
        <v>20</v>
      </c>
      <c r="E1341" s="8">
        <v>56</v>
      </c>
      <c r="F1341" s="9">
        <v>1702.6270071526078</v>
      </c>
      <c r="G1341" s="6" t="s">
        <v>21</v>
      </c>
      <c r="H1341" s="6">
        <f>IF(Таблица4[[#This Row],[Количество]]&lt;0,E1341*F1341*(-1),E1341*F1341)</f>
        <v>95347.11240054603</v>
      </c>
    </row>
    <row r="1342" spans="1:8" x14ac:dyDescent="0.25">
      <c r="A1342" s="6">
        <v>1350</v>
      </c>
      <c r="B1342" s="6" t="s">
        <v>9</v>
      </c>
      <c r="C1342" s="7">
        <v>43574</v>
      </c>
      <c r="D1342" s="6" t="s">
        <v>18</v>
      </c>
      <c r="E1342" s="8">
        <v>26</v>
      </c>
      <c r="F1342" s="9">
        <v>797.60095518241303</v>
      </c>
      <c r="G1342" s="6" t="s">
        <v>21</v>
      </c>
      <c r="H1342" s="6">
        <f>IF(Таблица4[[#This Row],[Количество]]&lt;0,E1342*F1342*(-1),E1342*F1342)</f>
        <v>20737.624834742739</v>
      </c>
    </row>
    <row r="1343" spans="1:8" x14ac:dyDescent="0.25">
      <c r="A1343" s="6">
        <v>1351</v>
      </c>
      <c r="B1343" s="6" t="s">
        <v>7</v>
      </c>
      <c r="C1343" s="7">
        <v>43878</v>
      </c>
      <c r="D1343" s="6" t="s">
        <v>17</v>
      </c>
      <c r="E1343" s="8">
        <v>18</v>
      </c>
      <c r="F1343" s="9">
        <v>559.31706737093793</v>
      </c>
      <c r="G1343" s="6" t="s">
        <v>22</v>
      </c>
      <c r="H1343" s="6">
        <f>IF(Таблица4[[#This Row],[Количество]]&lt;0,E1343*F1343*(-1),E1343*F1343)</f>
        <v>10067.707212676884</v>
      </c>
    </row>
    <row r="1344" spans="1:8" x14ac:dyDescent="0.25">
      <c r="A1344" s="6">
        <v>1352</v>
      </c>
      <c r="B1344" s="6" t="s">
        <v>11</v>
      </c>
      <c r="C1344" s="7">
        <v>43878</v>
      </c>
      <c r="D1344" s="6" t="s">
        <v>18</v>
      </c>
      <c r="E1344" s="8">
        <v>40</v>
      </c>
      <c r="F1344" s="9">
        <v>1211.0292526674064</v>
      </c>
      <c r="G1344" s="6" t="s">
        <v>22</v>
      </c>
      <c r="H1344" s="6">
        <f>IF(Таблица4[[#This Row],[Количество]]&lt;0,E1344*F1344*(-1),E1344*F1344)</f>
        <v>48441.170106696256</v>
      </c>
    </row>
    <row r="1345" spans="1:8" x14ac:dyDescent="0.25">
      <c r="A1345" s="6">
        <v>1353</v>
      </c>
      <c r="B1345" s="6" t="s">
        <v>13</v>
      </c>
      <c r="C1345" s="7">
        <v>43878</v>
      </c>
      <c r="D1345" s="6" t="s">
        <v>20</v>
      </c>
      <c r="E1345" s="8">
        <v>75</v>
      </c>
      <c r="F1345" s="9">
        <v>2270.6641475515935</v>
      </c>
      <c r="G1345" s="6" t="s">
        <v>22</v>
      </c>
      <c r="H1345" s="6">
        <f>IF(Таблица4[[#This Row],[Количество]]&lt;0,E1345*F1345*(-1),E1345*F1345)</f>
        <v>170299.81106636953</v>
      </c>
    </row>
    <row r="1346" spans="1:8" x14ac:dyDescent="0.25">
      <c r="A1346" s="6">
        <v>1354</v>
      </c>
      <c r="B1346" s="6" t="s">
        <v>10</v>
      </c>
      <c r="C1346" s="7">
        <v>44252</v>
      </c>
      <c r="D1346" s="6" t="s">
        <v>19</v>
      </c>
      <c r="E1346" s="8">
        <v>61</v>
      </c>
      <c r="F1346" s="9">
        <v>1847.5393471553484</v>
      </c>
      <c r="G1346" s="6" t="s">
        <v>24</v>
      </c>
      <c r="H1346" s="6">
        <f>IF(Таблица4[[#This Row],[Количество]]&lt;0,E1346*F1346*(-1),E1346*F1346)</f>
        <v>112699.90017647625</v>
      </c>
    </row>
    <row r="1347" spans="1:8" x14ac:dyDescent="0.25">
      <c r="A1347" s="6">
        <v>1355</v>
      </c>
      <c r="B1347" s="6" t="s">
        <v>7</v>
      </c>
      <c r="C1347" s="7">
        <v>44186</v>
      </c>
      <c r="D1347" s="6" t="s">
        <v>19</v>
      </c>
      <c r="E1347" s="8">
        <v>35</v>
      </c>
      <c r="F1347" s="9">
        <v>1067.3579162164692</v>
      </c>
      <c r="G1347" s="6" t="s">
        <v>23</v>
      </c>
      <c r="H1347" s="6">
        <f>IF(Таблица4[[#This Row],[Количество]]&lt;0,E1347*F1347*(-1),E1347*F1347)</f>
        <v>37357.527067576426</v>
      </c>
    </row>
    <row r="1348" spans="1:8" x14ac:dyDescent="0.25">
      <c r="A1348" s="6">
        <v>1356</v>
      </c>
      <c r="B1348" s="6" t="s">
        <v>9</v>
      </c>
      <c r="C1348" s="7">
        <v>44406</v>
      </c>
      <c r="D1348" s="6" t="s">
        <v>17</v>
      </c>
      <c r="E1348" s="8">
        <v>42</v>
      </c>
      <c r="F1348" s="9">
        <v>1277.4297314827388</v>
      </c>
      <c r="G1348" s="6" t="s">
        <v>23</v>
      </c>
      <c r="H1348" s="6">
        <f>IF(Таблица4[[#This Row],[Количество]]&lt;0,E1348*F1348*(-1),E1348*F1348)</f>
        <v>53652.048722275031</v>
      </c>
    </row>
    <row r="1349" spans="1:8" x14ac:dyDescent="0.25">
      <c r="A1349" s="6">
        <v>1357</v>
      </c>
      <c r="B1349" s="6" t="s">
        <v>13</v>
      </c>
      <c r="C1349" s="7">
        <v>44153</v>
      </c>
      <c r="D1349" s="6" t="s">
        <v>16</v>
      </c>
      <c r="E1349" s="8">
        <v>47</v>
      </c>
      <c r="F1349" s="9">
        <v>1425.8640939942609</v>
      </c>
      <c r="G1349" s="6" t="s">
        <v>22</v>
      </c>
      <c r="H1349" s="6">
        <f>IF(Таблица4[[#This Row],[Количество]]&lt;0,E1349*F1349*(-1),E1349*F1349)</f>
        <v>67015.612417730255</v>
      </c>
    </row>
    <row r="1350" spans="1:8" x14ac:dyDescent="0.25">
      <c r="A1350" s="6">
        <v>1358</v>
      </c>
      <c r="B1350" s="6" t="s">
        <v>7</v>
      </c>
      <c r="C1350" s="7">
        <v>44120</v>
      </c>
      <c r="D1350" s="6" t="s">
        <v>20</v>
      </c>
      <c r="E1350" s="8">
        <v>74</v>
      </c>
      <c r="F1350" s="9">
        <v>2250.1925553650544</v>
      </c>
      <c r="G1350" s="6" t="s">
        <v>22</v>
      </c>
      <c r="H1350" s="6">
        <f>IF(Таблица4[[#This Row],[Количество]]&lt;0,E1350*F1350*(-1),E1350*F1350)</f>
        <v>166514.24909701402</v>
      </c>
    </row>
    <row r="1351" spans="1:8" x14ac:dyDescent="0.25">
      <c r="A1351" s="6">
        <v>1359</v>
      </c>
      <c r="B1351" s="6" t="s">
        <v>7</v>
      </c>
      <c r="C1351" s="7">
        <v>44340</v>
      </c>
      <c r="D1351" s="6" t="s">
        <v>20</v>
      </c>
      <c r="E1351" s="8">
        <v>55</v>
      </c>
      <c r="F1351" s="9">
        <v>1662.5169597348713</v>
      </c>
      <c r="G1351" s="6" t="s">
        <v>23</v>
      </c>
      <c r="H1351" s="6">
        <f>IF(Таблица4[[#This Row],[Количество]]&lt;0,E1351*F1351*(-1),E1351*F1351)</f>
        <v>91438.432785417928</v>
      </c>
    </row>
    <row r="1352" spans="1:8" x14ac:dyDescent="0.25">
      <c r="A1352" s="6">
        <v>1360</v>
      </c>
      <c r="B1352" s="6" t="s">
        <v>15</v>
      </c>
      <c r="C1352" s="7">
        <v>44461</v>
      </c>
      <c r="D1352" s="6" t="s">
        <v>18</v>
      </c>
      <c r="E1352" s="8">
        <v>87</v>
      </c>
      <c r="F1352" s="9">
        <v>2631.1074857106773</v>
      </c>
      <c r="G1352" s="6" t="s">
        <v>23</v>
      </c>
      <c r="H1352" s="6">
        <f>IF(Таблица4[[#This Row],[Количество]]&lt;0,E1352*F1352*(-1),E1352*F1352)</f>
        <v>228906.35125682893</v>
      </c>
    </row>
    <row r="1353" spans="1:8" x14ac:dyDescent="0.25">
      <c r="A1353" s="6">
        <v>1361</v>
      </c>
      <c r="B1353" s="6" t="s">
        <v>7</v>
      </c>
      <c r="C1353" s="7">
        <v>44010</v>
      </c>
      <c r="D1353" s="6" t="s">
        <v>17</v>
      </c>
      <c r="E1353" s="8">
        <v>75</v>
      </c>
      <c r="F1353" s="9">
        <v>2273.2916430473497</v>
      </c>
      <c r="G1353" s="6" t="s">
        <v>22</v>
      </c>
      <c r="H1353" s="6">
        <f>IF(Таблица4[[#This Row],[Количество]]&lt;0,E1353*F1353*(-1),E1353*F1353)</f>
        <v>170496.87322855124</v>
      </c>
    </row>
    <row r="1354" spans="1:8" x14ac:dyDescent="0.25">
      <c r="A1354" s="6">
        <v>1362</v>
      </c>
      <c r="B1354" s="6" t="s">
        <v>12</v>
      </c>
      <c r="C1354" s="7">
        <v>43629</v>
      </c>
      <c r="D1354" s="6" t="s">
        <v>17</v>
      </c>
      <c r="E1354" s="8">
        <v>91</v>
      </c>
      <c r="F1354" s="9">
        <v>2746.0744776638203</v>
      </c>
      <c r="G1354" s="6" t="s">
        <v>23</v>
      </c>
      <c r="H1354" s="6">
        <f>IF(Таблица4[[#This Row],[Количество]]&lt;0,E1354*F1354*(-1),E1354*F1354)</f>
        <v>249892.77746740764</v>
      </c>
    </row>
    <row r="1355" spans="1:8" x14ac:dyDescent="0.25">
      <c r="A1355" s="6">
        <v>1363</v>
      </c>
      <c r="B1355" s="6" t="s">
        <v>7</v>
      </c>
      <c r="C1355" s="7">
        <v>44549</v>
      </c>
      <c r="D1355" s="6" t="s">
        <v>18</v>
      </c>
      <c r="E1355" s="8">
        <v>79</v>
      </c>
      <c r="F1355" s="9">
        <v>2382.0578213903982</v>
      </c>
      <c r="G1355" s="6" t="s">
        <v>22</v>
      </c>
      <c r="H1355" s="6">
        <f>IF(Таблица4[[#This Row],[Количество]]&lt;0,E1355*F1355*(-1),E1355*F1355)</f>
        <v>188182.56788984145</v>
      </c>
    </row>
    <row r="1356" spans="1:8" x14ac:dyDescent="0.25">
      <c r="A1356" s="6">
        <v>1364</v>
      </c>
      <c r="B1356" s="6" t="s">
        <v>9</v>
      </c>
      <c r="C1356" s="7">
        <v>43999</v>
      </c>
      <c r="D1356" s="6" t="s">
        <v>20</v>
      </c>
      <c r="E1356" s="8">
        <v>31</v>
      </c>
      <c r="F1356" s="9">
        <v>949.15314626942677</v>
      </c>
      <c r="G1356" s="6" t="s">
        <v>24</v>
      </c>
      <c r="H1356" s="6">
        <f>IF(Таблица4[[#This Row],[Количество]]&lt;0,E1356*F1356*(-1),E1356*F1356)</f>
        <v>29423.747534352231</v>
      </c>
    </row>
    <row r="1357" spans="1:8" x14ac:dyDescent="0.25">
      <c r="A1357" s="6">
        <v>1365</v>
      </c>
      <c r="B1357" s="6" t="s">
        <v>13</v>
      </c>
      <c r="C1357" s="7">
        <v>44109</v>
      </c>
      <c r="D1357" s="6" t="s">
        <v>16</v>
      </c>
      <c r="E1357" s="8">
        <v>36</v>
      </c>
      <c r="F1357" s="9">
        <v>1098.6839948758891</v>
      </c>
      <c r="G1357" s="6" t="s">
        <v>24</v>
      </c>
      <c r="H1357" s="6">
        <f>IF(Таблица4[[#This Row],[Количество]]&lt;0,E1357*F1357*(-1),E1357*F1357)</f>
        <v>39552.62381553201</v>
      </c>
    </row>
    <row r="1358" spans="1:8" x14ac:dyDescent="0.25">
      <c r="A1358" s="6">
        <v>1366</v>
      </c>
      <c r="B1358" s="6" t="s">
        <v>14</v>
      </c>
      <c r="C1358" s="7">
        <v>44010</v>
      </c>
      <c r="D1358" s="6" t="s">
        <v>20</v>
      </c>
      <c r="E1358" s="8">
        <v>80</v>
      </c>
      <c r="F1358" s="9">
        <v>2420.6313932235889</v>
      </c>
      <c r="G1358" s="6" t="s">
        <v>22</v>
      </c>
      <c r="H1358" s="6">
        <f>IF(Таблица4[[#This Row],[Количество]]&lt;0,E1358*F1358*(-1),E1358*F1358)</f>
        <v>193650.51145788713</v>
      </c>
    </row>
    <row r="1359" spans="1:8" x14ac:dyDescent="0.25">
      <c r="A1359" s="6">
        <v>1367</v>
      </c>
      <c r="B1359" s="6" t="s">
        <v>8</v>
      </c>
      <c r="C1359" s="7">
        <v>43541</v>
      </c>
      <c r="D1359" s="6" t="s">
        <v>18</v>
      </c>
      <c r="E1359" s="8">
        <v>32</v>
      </c>
      <c r="F1359" s="9">
        <v>981.0586342386141</v>
      </c>
      <c r="G1359" s="6" t="s">
        <v>21</v>
      </c>
      <c r="H1359" s="6">
        <f>IF(Таблица4[[#This Row],[Количество]]&lt;0,E1359*F1359*(-1),E1359*F1359)</f>
        <v>31393.876295635651</v>
      </c>
    </row>
    <row r="1360" spans="1:8" x14ac:dyDescent="0.25">
      <c r="A1360" s="6">
        <v>1368</v>
      </c>
      <c r="B1360" s="6" t="s">
        <v>15</v>
      </c>
      <c r="C1360" s="7">
        <v>44010</v>
      </c>
      <c r="D1360" s="6" t="s">
        <v>19</v>
      </c>
      <c r="E1360" s="8">
        <v>29</v>
      </c>
      <c r="F1360" s="9">
        <v>891.72802878693926</v>
      </c>
      <c r="G1360" s="6" t="s">
        <v>23</v>
      </c>
      <c r="H1360" s="6">
        <f>IF(Таблица4[[#This Row],[Количество]]&lt;0,E1360*F1360*(-1),E1360*F1360)</f>
        <v>25860.112834821237</v>
      </c>
    </row>
    <row r="1361" spans="1:8" x14ac:dyDescent="0.25">
      <c r="A1361" s="6">
        <v>1369</v>
      </c>
      <c r="B1361" s="6" t="s">
        <v>13</v>
      </c>
      <c r="C1361" s="7">
        <v>44329</v>
      </c>
      <c r="D1361" s="6" t="s">
        <v>17</v>
      </c>
      <c r="E1361" s="8">
        <v>64</v>
      </c>
      <c r="F1361" s="9">
        <v>1935.1676296767637</v>
      </c>
      <c r="G1361" s="6" t="s">
        <v>23</v>
      </c>
      <c r="H1361" s="6">
        <f>IF(Таблица4[[#This Row],[Количество]]&lt;0,E1361*F1361*(-1),E1361*F1361)</f>
        <v>123850.72829931288</v>
      </c>
    </row>
    <row r="1362" spans="1:8" x14ac:dyDescent="0.25">
      <c r="A1362" s="6">
        <v>1370</v>
      </c>
      <c r="B1362" s="6" t="s">
        <v>11</v>
      </c>
      <c r="C1362" s="7">
        <v>43900</v>
      </c>
      <c r="D1362" s="6" t="s">
        <v>18</v>
      </c>
      <c r="E1362" s="8">
        <v>27</v>
      </c>
      <c r="F1362" s="9">
        <v>836.68497347720768</v>
      </c>
      <c r="G1362" s="6" t="s">
        <v>23</v>
      </c>
      <c r="H1362" s="6">
        <f>IF(Таблица4[[#This Row],[Количество]]&lt;0,E1362*F1362*(-1),E1362*F1362)</f>
        <v>22590.494283884607</v>
      </c>
    </row>
    <row r="1363" spans="1:8" x14ac:dyDescent="0.25">
      <c r="A1363" s="6">
        <v>1371</v>
      </c>
      <c r="B1363" s="6" t="s">
        <v>9</v>
      </c>
      <c r="C1363" s="7">
        <v>44098</v>
      </c>
      <c r="D1363" s="6" t="s">
        <v>18</v>
      </c>
      <c r="E1363" s="8">
        <v>36</v>
      </c>
      <c r="F1363" s="9">
        <v>1098.0928591136637</v>
      </c>
      <c r="G1363" s="6" t="s">
        <v>23</v>
      </c>
      <c r="H1363" s="6">
        <f>IF(Таблица4[[#This Row],[Количество]]&lt;0,E1363*F1363*(-1),E1363*F1363)</f>
        <v>39531.342928091894</v>
      </c>
    </row>
    <row r="1364" spans="1:8" x14ac:dyDescent="0.25">
      <c r="A1364" s="6">
        <v>1372</v>
      </c>
      <c r="B1364" s="6" t="s">
        <v>8</v>
      </c>
      <c r="C1364" s="7">
        <v>43805</v>
      </c>
      <c r="D1364" s="6" t="s">
        <v>20</v>
      </c>
      <c r="E1364" s="8">
        <v>36</v>
      </c>
      <c r="F1364" s="9">
        <v>1094.5657773500436</v>
      </c>
      <c r="G1364" s="6" t="s">
        <v>23</v>
      </c>
      <c r="H1364" s="6">
        <f>IF(Таблица4[[#This Row],[Количество]]&lt;0,E1364*F1364*(-1),E1364*F1364)</f>
        <v>39404.367984601573</v>
      </c>
    </row>
    <row r="1365" spans="1:8" x14ac:dyDescent="0.25">
      <c r="A1365" s="6">
        <v>1373</v>
      </c>
      <c r="B1365" s="6" t="s">
        <v>14</v>
      </c>
      <c r="C1365" s="7">
        <v>43761</v>
      </c>
      <c r="D1365" s="6" t="s">
        <v>20</v>
      </c>
      <c r="E1365" s="8">
        <v>32</v>
      </c>
      <c r="F1365" s="9">
        <v>973.43399963409695</v>
      </c>
      <c r="G1365" s="6" t="s">
        <v>22</v>
      </c>
      <c r="H1365" s="6">
        <f>IF(Таблица4[[#This Row],[Количество]]&lt;0,E1365*F1365*(-1),E1365*F1365)</f>
        <v>31149.887988291102</v>
      </c>
    </row>
    <row r="1366" spans="1:8" x14ac:dyDescent="0.25">
      <c r="A1366" s="6">
        <v>1374</v>
      </c>
      <c r="B1366" s="6" t="s">
        <v>11</v>
      </c>
      <c r="C1366" s="7">
        <v>43706</v>
      </c>
      <c r="D1366" s="6" t="s">
        <v>20</v>
      </c>
      <c r="E1366" s="8">
        <v>9</v>
      </c>
      <c r="F1366" s="9">
        <v>291.73034652532431</v>
      </c>
      <c r="G1366" s="6" t="s">
        <v>21</v>
      </c>
      <c r="H1366" s="6">
        <f>IF(Таблица4[[#This Row],[Количество]]&lt;0,E1366*F1366*(-1),E1366*F1366)</f>
        <v>2625.5731187279189</v>
      </c>
    </row>
    <row r="1367" spans="1:8" x14ac:dyDescent="0.25">
      <c r="A1367" s="6">
        <v>1375</v>
      </c>
      <c r="B1367" s="6" t="s">
        <v>15</v>
      </c>
      <c r="C1367" s="7">
        <v>43607</v>
      </c>
      <c r="D1367" s="6" t="s">
        <v>17</v>
      </c>
      <c r="E1367" s="8">
        <v>78</v>
      </c>
      <c r="F1367" s="9">
        <v>2356.3570757894918</v>
      </c>
      <c r="G1367" s="6" t="s">
        <v>21</v>
      </c>
      <c r="H1367" s="6">
        <f>IF(Таблица4[[#This Row],[Количество]]&lt;0,E1367*F1367*(-1),E1367*F1367)</f>
        <v>183795.85191158036</v>
      </c>
    </row>
    <row r="1368" spans="1:8" x14ac:dyDescent="0.25">
      <c r="A1368" s="6">
        <v>1376</v>
      </c>
      <c r="B1368" s="6" t="s">
        <v>15</v>
      </c>
      <c r="C1368" s="7">
        <v>44219</v>
      </c>
      <c r="D1368" s="6" t="s">
        <v>19</v>
      </c>
      <c r="E1368" s="8">
        <v>55</v>
      </c>
      <c r="F1368" s="9">
        <v>1676.9300314757165</v>
      </c>
      <c r="G1368" s="6" t="s">
        <v>23</v>
      </c>
      <c r="H1368" s="6">
        <f>IF(Таблица4[[#This Row],[Количество]]&lt;0,E1368*F1368*(-1),E1368*F1368)</f>
        <v>92231.151731164413</v>
      </c>
    </row>
    <row r="1369" spans="1:8" x14ac:dyDescent="0.25">
      <c r="A1369" s="6">
        <v>1377</v>
      </c>
      <c r="B1369" s="6" t="s">
        <v>13</v>
      </c>
      <c r="C1369" s="7">
        <v>44065</v>
      </c>
      <c r="D1369" s="6" t="s">
        <v>20</v>
      </c>
      <c r="E1369" s="8">
        <v>79</v>
      </c>
      <c r="F1369" s="9">
        <v>2392.582265563311</v>
      </c>
      <c r="G1369" s="6" t="s">
        <v>22</v>
      </c>
      <c r="H1369" s="6">
        <f>IF(Таблица4[[#This Row],[Количество]]&lt;0,E1369*F1369*(-1),E1369*F1369)</f>
        <v>189013.99897950157</v>
      </c>
    </row>
    <row r="1370" spans="1:8" x14ac:dyDescent="0.25">
      <c r="A1370" s="6">
        <v>1378</v>
      </c>
      <c r="B1370" s="6" t="s">
        <v>13</v>
      </c>
      <c r="C1370" s="7">
        <v>43834</v>
      </c>
      <c r="D1370" s="6" t="s">
        <v>16</v>
      </c>
      <c r="E1370" s="8">
        <v>9</v>
      </c>
      <c r="F1370" s="9">
        <v>293.6931208514244</v>
      </c>
      <c r="G1370" s="6" t="s">
        <v>22</v>
      </c>
      <c r="H1370" s="6">
        <f>IF(Таблица4[[#This Row],[Количество]]&lt;0,E1370*F1370*(-1),E1370*F1370)</f>
        <v>2643.2380876628195</v>
      </c>
    </row>
    <row r="1371" spans="1:8" x14ac:dyDescent="0.25">
      <c r="A1371" s="6">
        <v>1379</v>
      </c>
      <c r="B1371" s="6" t="s">
        <v>8</v>
      </c>
      <c r="C1371" s="7">
        <v>43816</v>
      </c>
      <c r="D1371" s="6" t="s">
        <v>17</v>
      </c>
      <c r="E1371" s="8">
        <v>4</v>
      </c>
      <c r="F1371" s="9">
        <v>142.76329980408619</v>
      </c>
      <c r="G1371" s="6" t="s">
        <v>23</v>
      </c>
      <c r="H1371" s="6">
        <f>IF(Таблица4[[#This Row],[Количество]]&lt;0,E1371*F1371*(-1),E1371*F1371)</f>
        <v>571.05319921634475</v>
      </c>
    </row>
    <row r="1372" spans="1:8" x14ac:dyDescent="0.25">
      <c r="A1372" s="6">
        <v>1380</v>
      </c>
      <c r="B1372" s="6" t="s">
        <v>13</v>
      </c>
      <c r="C1372" s="7">
        <v>43574</v>
      </c>
      <c r="D1372" s="6" t="s">
        <v>20</v>
      </c>
      <c r="E1372" s="8">
        <v>6</v>
      </c>
      <c r="F1372" s="9">
        <v>201.65246376870388</v>
      </c>
      <c r="G1372" s="6" t="s">
        <v>24</v>
      </c>
      <c r="H1372" s="6">
        <f>IF(Таблица4[[#This Row],[Количество]]&lt;0,E1372*F1372*(-1),E1372*F1372)</f>
        <v>1209.9147826122232</v>
      </c>
    </row>
    <row r="1373" spans="1:8" x14ac:dyDescent="0.25">
      <c r="A1373" s="6">
        <v>1381</v>
      </c>
      <c r="B1373" s="6" t="s">
        <v>9</v>
      </c>
      <c r="C1373" s="7">
        <v>44340</v>
      </c>
      <c r="D1373" s="6" t="s">
        <v>16</v>
      </c>
      <c r="E1373" s="8">
        <v>18</v>
      </c>
      <c r="F1373" s="9">
        <v>559.19019488133279</v>
      </c>
      <c r="G1373" s="6" t="s">
        <v>24</v>
      </c>
      <c r="H1373" s="6">
        <f>IF(Таблица4[[#This Row],[Количество]]&lt;0,E1373*F1373*(-1),E1373*F1373)</f>
        <v>10065.42350786399</v>
      </c>
    </row>
    <row r="1374" spans="1:8" x14ac:dyDescent="0.25">
      <c r="A1374" s="6">
        <v>1382</v>
      </c>
      <c r="B1374" s="6" t="s">
        <v>15</v>
      </c>
      <c r="C1374" s="7">
        <v>44494</v>
      </c>
      <c r="D1374" s="6" t="s">
        <v>16</v>
      </c>
      <c r="E1374" s="8">
        <v>14</v>
      </c>
      <c r="F1374" s="9">
        <v>444.91260768813873</v>
      </c>
      <c r="G1374" s="6" t="s">
        <v>23</v>
      </c>
      <c r="H1374" s="6">
        <f>IF(Таблица4[[#This Row],[Количество]]&lt;0,E1374*F1374*(-1),E1374*F1374)</f>
        <v>6228.7765076339419</v>
      </c>
    </row>
    <row r="1375" spans="1:8" x14ac:dyDescent="0.25">
      <c r="A1375" s="6">
        <v>1383</v>
      </c>
      <c r="B1375" s="6" t="s">
        <v>11</v>
      </c>
      <c r="C1375" s="7">
        <v>43695</v>
      </c>
      <c r="D1375" s="6" t="s">
        <v>18</v>
      </c>
      <c r="E1375" s="8">
        <v>91</v>
      </c>
      <c r="F1375" s="9">
        <v>2755.0447930379551</v>
      </c>
      <c r="G1375" s="6" t="s">
        <v>21</v>
      </c>
      <c r="H1375" s="6">
        <f>IF(Таблица4[[#This Row],[Количество]]&lt;0,E1375*F1375*(-1),E1375*F1375)</f>
        <v>250709.07616645392</v>
      </c>
    </row>
    <row r="1376" spans="1:8" x14ac:dyDescent="0.25">
      <c r="A1376" s="6">
        <v>1384</v>
      </c>
      <c r="B1376" s="6" t="s">
        <v>15</v>
      </c>
      <c r="C1376" s="7">
        <v>44538</v>
      </c>
      <c r="D1376" s="6" t="s">
        <v>16</v>
      </c>
      <c r="E1376" s="8">
        <v>74</v>
      </c>
      <c r="F1376" s="9">
        <v>2240.7187760825996</v>
      </c>
      <c r="G1376" s="6" t="s">
        <v>22</v>
      </c>
      <c r="H1376" s="6">
        <f>IF(Таблица4[[#This Row],[Количество]]&lt;0,E1376*F1376*(-1),E1376*F1376)</f>
        <v>165813.18943011237</v>
      </c>
    </row>
    <row r="1377" spans="1:8" x14ac:dyDescent="0.25">
      <c r="A1377" s="6">
        <v>1385</v>
      </c>
      <c r="B1377" s="6" t="s">
        <v>8</v>
      </c>
      <c r="C1377" s="7">
        <v>44043</v>
      </c>
      <c r="D1377" s="6" t="s">
        <v>18</v>
      </c>
      <c r="E1377" s="8">
        <v>47</v>
      </c>
      <c r="F1377" s="9">
        <v>1438.5756416034069</v>
      </c>
      <c r="G1377" s="6" t="s">
        <v>23</v>
      </c>
      <c r="H1377" s="6">
        <f>IF(Таблица4[[#This Row],[Количество]]&lt;0,E1377*F1377*(-1),E1377*F1377)</f>
        <v>67613.055155360125</v>
      </c>
    </row>
    <row r="1378" spans="1:8" x14ac:dyDescent="0.25">
      <c r="A1378" s="6">
        <v>1386</v>
      </c>
      <c r="B1378" s="6" t="s">
        <v>10</v>
      </c>
      <c r="C1378" s="7">
        <v>43772</v>
      </c>
      <c r="D1378" s="6" t="s">
        <v>17</v>
      </c>
      <c r="E1378" s="8">
        <v>28</v>
      </c>
      <c r="F1378" s="9">
        <v>864.68289532216386</v>
      </c>
      <c r="G1378" s="6" t="s">
        <v>22</v>
      </c>
      <c r="H1378" s="6">
        <f>IF(Таблица4[[#This Row],[Количество]]&lt;0,E1378*F1378*(-1),E1378*F1378)</f>
        <v>24211.121069020588</v>
      </c>
    </row>
    <row r="1379" spans="1:8" x14ac:dyDescent="0.25">
      <c r="A1379" s="6">
        <v>1387</v>
      </c>
      <c r="B1379" s="6" t="s">
        <v>10</v>
      </c>
      <c r="C1379" s="7">
        <v>43728</v>
      </c>
      <c r="D1379" s="6" t="s">
        <v>16</v>
      </c>
      <c r="E1379" s="8">
        <v>21</v>
      </c>
      <c r="F1379" s="9">
        <v>647.8420776607295</v>
      </c>
      <c r="G1379" s="6" t="s">
        <v>23</v>
      </c>
      <c r="H1379" s="6">
        <f>IF(Таблица4[[#This Row],[Количество]]&lt;0,E1379*F1379*(-1),E1379*F1379)</f>
        <v>13604.683630875319</v>
      </c>
    </row>
    <row r="1380" spans="1:8" x14ac:dyDescent="0.25">
      <c r="A1380" s="6">
        <v>1388</v>
      </c>
      <c r="B1380" s="6" t="s">
        <v>11</v>
      </c>
      <c r="C1380" s="7">
        <v>44285</v>
      </c>
      <c r="D1380" s="6" t="s">
        <v>17</v>
      </c>
      <c r="E1380" s="8">
        <v>52</v>
      </c>
      <c r="F1380" s="9">
        <v>1576.9424365413772</v>
      </c>
      <c r="G1380" s="6" t="s">
        <v>22</v>
      </c>
      <c r="H1380" s="6">
        <f>IF(Таблица4[[#This Row],[Количество]]&lt;0,E1380*F1380*(-1),E1380*F1380)</f>
        <v>82001.006700151614</v>
      </c>
    </row>
    <row r="1381" spans="1:8" x14ac:dyDescent="0.25">
      <c r="A1381" s="6">
        <v>1389</v>
      </c>
      <c r="B1381" s="6" t="s">
        <v>15</v>
      </c>
      <c r="C1381" s="7">
        <v>44010</v>
      </c>
      <c r="D1381" s="6" t="s">
        <v>19</v>
      </c>
      <c r="E1381" s="8">
        <v>33</v>
      </c>
      <c r="F1381" s="9">
        <v>1010.8856134949143</v>
      </c>
      <c r="G1381" s="6" t="s">
        <v>22</v>
      </c>
      <c r="H1381" s="6">
        <f>IF(Таблица4[[#This Row],[Количество]]&lt;0,E1381*F1381*(-1),E1381*F1381)</f>
        <v>33359.225245332171</v>
      </c>
    </row>
    <row r="1382" spans="1:8" x14ac:dyDescent="0.25">
      <c r="A1382" s="6">
        <v>1390</v>
      </c>
      <c r="B1382" s="6" t="s">
        <v>10</v>
      </c>
      <c r="C1382" s="7">
        <v>43867</v>
      </c>
      <c r="D1382" s="6" t="s">
        <v>20</v>
      </c>
      <c r="E1382" s="8">
        <v>-7</v>
      </c>
      <c r="F1382" s="9">
        <v>-194.37923961194201</v>
      </c>
      <c r="G1382" s="6" t="s">
        <v>21</v>
      </c>
      <c r="H1382" s="6">
        <f>IF(Таблица4[[#This Row],[Количество]]&lt;0,E1382*F1382*(-1),E1382*F1382)</f>
        <v>-1360.6546772835941</v>
      </c>
    </row>
    <row r="1383" spans="1:8" x14ac:dyDescent="0.25">
      <c r="A1383" s="6">
        <v>1391</v>
      </c>
      <c r="B1383" s="6" t="s">
        <v>11</v>
      </c>
      <c r="C1383" s="7">
        <v>43922</v>
      </c>
      <c r="D1383" s="6" t="s">
        <v>18</v>
      </c>
      <c r="E1383" s="8">
        <v>12</v>
      </c>
      <c r="F1383" s="9">
        <v>382.38088170061803</v>
      </c>
      <c r="G1383" s="6" t="s">
        <v>22</v>
      </c>
      <c r="H1383" s="6">
        <f>IF(Таблица4[[#This Row],[Количество]]&lt;0,E1383*F1383*(-1),E1383*F1383)</f>
        <v>4588.5705804074169</v>
      </c>
    </row>
    <row r="1384" spans="1:8" x14ac:dyDescent="0.25">
      <c r="A1384" s="6">
        <v>1392</v>
      </c>
      <c r="B1384" s="6" t="s">
        <v>15</v>
      </c>
      <c r="C1384" s="7">
        <v>43889</v>
      </c>
      <c r="D1384" s="6" t="s">
        <v>16</v>
      </c>
      <c r="E1384" s="8">
        <v>1</v>
      </c>
      <c r="F1384" s="9">
        <v>45.049727728030682</v>
      </c>
      <c r="G1384" s="6" t="s">
        <v>22</v>
      </c>
      <c r="H1384" s="6">
        <f>IF(Таблица4[[#This Row],[Количество]]&lt;0,E1384*F1384*(-1),E1384*F1384)</f>
        <v>45.049727728030682</v>
      </c>
    </row>
    <row r="1385" spans="1:8" x14ac:dyDescent="0.25">
      <c r="A1385" s="6">
        <v>1393</v>
      </c>
      <c r="B1385" s="6" t="s">
        <v>8</v>
      </c>
      <c r="C1385" s="7">
        <v>43856</v>
      </c>
      <c r="D1385" s="6" t="s">
        <v>20</v>
      </c>
      <c r="E1385" s="8">
        <v>56</v>
      </c>
      <c r="F1385" s="9">
        <v>1697.5770217815491</v>
      </c>
      <c r="G1385" s="6" t="s">
        <v>22</v>
      </c>
      <c r="H1385" s="6">
        <f>IF(Таблица4[[#This Row],[Количество]]&lt;0,E1385*F1385*(-1),E1385*F1385)</f>
        <v>95064.313219766744</v>
      </c>
    </row>
    <row r="1386" spans="1:8" x14ac:dyDescent="0.25">
      <c r="A1386" s="6">
        <v>1394</v>
      </c>
      <c r="B1386" s="6" t="s">
        <v>11</v>
      </c>
      <c r="C1386" s="7">
        <v>44373</v>
      </c>
      <c r="D1386" s="6" t="s">
        <v>17</v>
      </c>
      <c r="E1386" s="8">
        <v>34</v>
      </c>
      <c r="F1386" s="9">
        <v>1044.7706646910851</v>
      </c>
      <c r="G1386" s="6" t="s">
        <v>22</v>
      </c>
      <c r="H1386" s="6">
        <f>IF(Таблица4[[#This Row],[Количество]]&lt;0,E1386*F1386*(-1),E1386*F1386)</f>
        <v>35522.202599496894</v>
      </c>
    </row>
    <row r="1387" spans="1:8" x14ac:dyDescent="0.25">
      <c r="A1387" s="6">
        <v>1395</v>
      </c>
      <c r="B1387" s="6" t="s">
        <v>9</v>
      </c>
      <c r="C1387" s="7">
        <v>44252</v>
      </c>
      <c r="D1387" s="6" t="s">
        <v>17</v>
      </c>
      <c r="E1387" s="8">
        <v>83</v>
      </c>
      <c r="F1387" s="9">
        <v>2503.8974883045835</v>
      </c>
      <c r="G1387" s="6" t="s">
        <v>24</v>
      </c>
      <c r="H1387" s="6">
        <f>IF(Таблица4[[#This Row],[Количество]]&lt;0,E1387*F1387*(-1),E1387*F1387)</f>
        <v>207823.49152928044</v>
      </c>
    </row>
    <row r="1388" spans="1:8" x14ac:dyDescent="0.25">
      <c r="A1388" s="6">
        <v>1396</v>
      </c>
      <c r="B1388" s="6" t="s">
        <v>10</v>
      </c>
      <c r="C1388" s="7">
        <v>44274</v>
      </c>
      <c r="D1388" s="6" t="s">
        <v>16</v>
      </c>
      <c r="E1388" s="8">
        <v>-4</v>
      </c>
      <c r="F1388" s="9">
        <v>-101.55624843092608</v>
      </c>
      <c r="G1388" s="6" t="s">
        <v>22</v>
      </c>
      <c r="H1388" s="6">
        <f>IF(Таблица4[[#This Row],[Количество]]&lt;0,E1388*F1388*(-1),E1388*F1388)</f>
        <v>-406.2249937237043</v>
      </c>
    </row>
    <row r="1389" spans="1:8" x14ac:dyDescent="0.25">
      <c r="A1389" s="6">
        <v>1397</v>
      </c>
      <c r="B1389" s="6" t="s">
        <v>11</v>
      </c>
      <c r="C1389" s="7">
        <v>44230</v>
      </c>
      <c r="D1389" s="6" t="s">
        <v>17</v>
      </c>
      <c r="E1389" s="8">
        <v>9</v>
      </c>
      <c r="F1389" s="9">
        <v>297.03664221901175</v>
      </c>
      <c r="G1389" s="6" t="s">
        <v>22</v>
      </c>
      <c r="H1389" s="6">
        <f>IF(Таблица4[[#This Row],[Количество]]&lt;0,E1389*F1389*(-1),E1389*F1389)</f>
        <v>2673.3297799711058</v>
      </c>
    </row>
    <row r="1390" spans="1:8" x14ac:dyDescent="0.25">
      <c r="A1390" s="6">
        <v>1398</v>
      </c>
      <c r="B1390" s="6" t="s">
        <v>13</v>
      </c>
      <c r="C1390" s="7">
        <v>43966</v>
      </c>
      <c r="D1390" s="6" t="s">
        <v>16</v>
      </c>
      <c r="E1390" s="8">
        <v>64</v>
      </c>
      <c r="F1390" s="9">
        <v>1939.9078398349641</v>
      </c>
      <c r="G1390" s="6" t="s">
        <v>23</v>
      </c>
      <c r="H1390" s="6">
        <f>IF(Таблица4[[#This Row],[Количество]]&lt;0,E1390*F1390*(-1),E1390*F1390)</f>
        <v>124154.1017494377</v>
      </c>
    </row>
    <row r="1391" spans="1:8" x14ac:dyDescent="0.25">
      <c r="A1391" s="6">
        <v>1399</v>
      </c>
      <c r="B1391" s="6" t="s">
        <v>9</v>
      </c>
      <c r="C1391" s="7">
        <v>43966</v>
      </c>
      <c r="D1391" s="6" t="s">
        <v>18</v>
      </c>
      <c r="E1391" s="8">
        <v>13</v>
      </c>
      <c r="F1391" s="9">
        <v>409.47424828889473</v>
      </c>
      <c r="G1391" s="6" t="s">
        <v>22</v>
      </c>
      <c r="H1391" s="6">
        <f>IF(Таблица4[[#This Row],[Количество]]&lt;0,E1391*F1391*(-1),E1391*F1391)</f>
        <v>5323.1652277556313</v>
      </c>
    </row>
    <row r="1392" spans="1:8" x14ac:dyDescent="0.25">
      <c r="A1392" s="6">
        <v>1400</v>
      </c>
      <c r="B1392" s="6" t="s">
        <v>15</v>
      </c>
      <c r="C1392" s="7">
        <v>43944</v>
      </c>
      <c r="D1392" s="6" t="s">
        <v>18</v>
      </c>
      <c r="E1392" s="8">
        <v>9</v>
      </c>
      <c r="F1392" s="9">
        <v>286.83682099948658</v>
      </c>
      <c r="G1392" s="6" t="s">
        <v>22</v>
      </c>
      <c r="H1392" s="6">
        <f>IF(Таблица4[[#This Row],[Количество]]&lt;0,E1392*F1392*(-1),E1392*F1392)</f>
        <v>2581.5313889953791</v>
      </c>
    </row>
    <row r="1393" spans="1:8" x14ac:dyDescent="0.25">
      <c r="A1393" s="6">
        <v>1401</v>
      </c>
      <c r="B1393" s="6" t="s">
        <v>12</v>
      </c>
      <c r="C1393" s="7">
        <v>43728</v>
      </c>
      <c r="D1393" s="6" t="s">
        <v>18</v>
      </c>
      <c r="E1393" s="8">
        <v>6</v>
      </c>
      <c r="F1393" s="9">
        <v>195.46281446888682</v>
      </c>
      <c r="G1393" s="6" t="s">
        <v>23</v>
      </c>
      <c r="H1393" s="6">
        <f>IF(Таблица4[[#This Row],[Количество]]&lt;0,E1393*F1393*(-1),E1393*F1393)</f>
        <v>1172.776886813321</v>
      </c>
    </row>
    <row r="1394" spans="1:8" x14ac:dyDescent="0.25">
      <c r="A1394" s="6">
        <v>1402</v>
      </c>
      <c r="B1394" s="6" t="s">
        <v>7</v>
      </c>
      <c r="C1394" s="7">
        <v>43607</v>
      </c>
      <c r="D1394" s="6" t="s">
        <v>17</v>
      </c>
      <c r="E1394" s="8">
        <v>55</v>
      </c>
      <c r="F1394" s="9">
        <v>1670.9210591087522</v>
      </c>
      <c r="G1394" s="6" t="s">
        <v>24</v>
      </c>
      <c r="H1394" s="6">
        <f>IF(Таблица4[[#This Row],[Количество]]&lt;0,E1394*F1394*(-1),E1394*F1394)</f>
        <v>91900.658250981374</v>
      </c>
    </row>
    <row r="1395" spans="1:8" x14ac:dyDescent="0.25">
      <c r="A1395" s="6">
        <v>1403</v>
      </c>
      <c r="B1395" s="6" t="s">
        <v>14</v>
      </c>
      <c r="C1395" s="7">
        <v>43618</v>
      </c>
      <c r="D1395" s="6" t="s">
        <v>19</v>
      </c>
      <c r="E1395" s="8">
        <v>64</v>
      </c>
      <c r="F1395" s="9">
        <v>1948.3490930195085</v>
      </c>
      <c r="G1395" s="6" t="s">
        <v>22</v>
      </c>
      <c r="H1395" s="6">
        <f>IF(Таблица4[[#This Row],[Количество]]&lt;0,E1395*F1395*(-1),E1395*F1395)</f>
        <v>124694.34195324854</v>
      </c>
    </row>
    <row r="1396" spans="1:8" x14ac:dyDescent="0.25">
      <c r="A1396" s="6">
        <v>1404</v>
      </c>
      <c r="B1396" s="6" t="s">
        <v>8</v>
      </c>
      <c r="C1396" s="7">
        <v>44362</v>
      </c>
      <c r="D1396" s="6" t="s">
        <v>18</v>
      </c>
      <c r="E1396" s="8">
        <v>27</v>
      </c>
      <c r="F1396" s="9">
        <v>826.54748876430301</v>
      </c>
      <c r="G1396" s="6" t="s">
        <v>21</v>
      </c>
      <c r="H1396" s="6">
        <f>IF(Таблица4[[#This Row],[Количество]]&lt;0,E1396*F1396*(-1),E1396*F1396)</f>
        <v>22316.782196636181</v>
      </c>
    </row>
    <row r="1397" spans="1:8" x14ac:dyDescent="0.25">
      <c r="A1397" s="6">
        <v>1405</v>
      </c>
      <c r="B1397" s="6" t="s">
        <v>14</v>
      </c>
      <c r="C1397" s="7">
        <v>44120</v>
      </c>
      <c r="D1397" s="6" t="s">
        <v>18</v>
      </c>
      <c r="E1397" s="8">
        <v>4</v>
      </c>
      <c r="F1397" s="9">
        <v>143.58367110038117</v>
      </c>
      <c r="G1397" s="6" t="s">
        <v>23</v>
      </c>
      <c r="H1397" s="6">
        <f>IF(Таблица4[[#This Row],[Количество]]&lt;0,E1397*F1397*(-1),E1397*F1397)</f>
        <v>574.33468440152467</v>
      </c>
    </row>
    <row r="1398" spans="1:8" x14ac:dyDescent="0.25">
      <c r="A1398" s="6">
        <v>1406</v>
      </c>
      <c r="B1398" s="6" t="s">
        <v>9</v>
      </c>
      <c r="C1398" s="7">
        <v>44505</v>
      </c>
      <c r="D1398" s="6" t="s">
        <v>18</v>
      </c>
      <c r="E1398" s="8">
        <v>17</v>
      </c>
      <c r="F1398" s="9">
        <v>534.50226015325893</v>
      </c>
      <c r="G1398" s="6" t="s">
        <v>24</v>
      </c>
      <c r="H1398" s="6">
        <f>IF(Таблица4[[#This Row],[Количество]]&lt;0,E1398*F1398*(-1),E1398*F1398)</f>
        <v>9086.5384226054011</v>
      </c>
    </row>
    <row r="1399" spans="1:8" x14ac:dyDescent="0.25">
      <c r="A1399" s="6">
        <v>1407</v>
      </c>
      <c r="B1399" s="6" t="s">
        <v>7</v>
      </c>
      <c r="C1399" s="7">
        <v>43695</v>
      </c>
      <c r="D1399" s="6" t="s">
        <v>18</v>
      </c>
      <c r="E1399" s="8">
        <v>24</v>
      </c>
      <c r="F1399" s="9">
        <v>742.87417398883485</v>
      </c>
      <c r="G1399" s="6" t="s">
        <v>21</v>
      </c>
      <c r="H1399" s="6">
        <f>IF(Таблица4[[#This Row],[Количество]]&lt;0,E1399*F1399*(-1),E1399*F1399)</f>
        <v>17828.980175732038</v>
      </c>
    </row>
    <row r="1400" spans="1:8" x14ac:dyDescent="0.25">
      <c r="A1400" s="6">
        <v>1408</v>
      </c>
      <c r="B1400" s="6" t="s">
        <v>12</v>
      </c>
      <c r="C1400" s="7">
        <v>44538</v>
      </c>
      <c r="D1400" s="6" t="s">
        <v>18</v>
      </c>
      <c r="E1400" s="8">
        <v>87</v>
      </c>
      <c r="F1400" s="9">
        <v>2628.8059466806972</v>
      </c>
      <c r="G1400" s="6" t="s">
        <v>23</v>
      </c>
      <c r="H1400" s="6">
        <f>IF(Таблица4[[#This Row],[Количество]]&lt;0,E1400*F1400*(-1),E1400*F1400)</f>
        <v>228706.11736122065</v>
      </c>
    </row>
    <row r="1401" spans="1:8" x14ac:dyDescent="0.25">
      <c r="A1401" s="6">
        <v>1409</v>
      </c>
      <c r="B1401" s="6" t="s">
        <v>15</v>
      </c>
      <c r="C1401" s="7">
        <v>44153</v>
      </c>
      <c r="D1401" s="6" t="s">
        <v>20</v>
      </c>
      <c r="E1401" s="8">
        <v>10</v>
      </c>
      <c r="F1401" s="9">
        <v>317.59227784320325</v>
      </c>
      <c r="G1401" s="6" t="s">
        <v>21</v>
      </c>
      <c r="H1401" s="6">
        <f>IF(Таблица4[[#This Row],[Количество]]&lt;0,E1401*F1401*(-1),E1401*F1401)</f>
        <v>3175.9227784320324</v>
      </c>
    </row>
    <row r="1402" spans="1:8" x14ac:dyDescent="0.25">
      <c r="A1402" s="6">
        <v>1410</v>
      </c>
      <c r="B1402" s="6" t="s">
        <v>11</v>
      </c>
      <c r="C1402" s="7">
        <v>44120</v>
      </c>
      <c r="D1402" s="6" t="s">
        <v>20</v>
      </c>
      <c r="E1402" s="8">
        <v>0</v>
      </c>
      <c r="F1402" s="9">
        <v>18.311339455634805</v>
      </c>
      <c r="G1402" s="6" t="s">
        <v>24</v>
      </c>
      <c r="H1402" s="6">
        <f>IF(Таблица4[[#This Row],[Количество]]&lt;0,E1402*F1402*(-1),E1402*F1402)</f>
        <v>0</v>
      </c>
    </row>
    <row r="1403" spans="1:8" x14ac:dyDescent="0.25">
      <c r="A1403" s="6">
        <v>1411</v>
      </c>
      <c r="B1403" s="6" t="s">
        <v>11</v>
      </c>
      <c r="C1403" s="7">
        <v>44219</v>
      </c>
      <c r="D1403" s="6" t="s">
        <v>18</v>
      </c>
      <c r="E1403" s="8">
        <v>73</v>
      </c>
      <c r="F1403" s="9">
        <v>2210.0917974993881</v>
      </c>
      <c r="G1403" s="6" t="s">
        <v>24</v>
      </c>
      <c r="H1403" s="6">
        <f>IF(Таблица4[[#This Row],[Количество]]&lt;0,E1403*F1403*(-1),E1403*F1403)</f>
        <v>161336.70121745532</v>
      </c>
    </row>
    <row r="1404" spans="1:8" x14ac:dyDescent="0.25">
      <c r="A1404" s="6">
        <v>1412</v>
      </c>
      <c r="B1404" s="6" t="s">
        <v>13</v>
      </c>
      <c r="C1404" s="7">
        <v>43911</v>
      </c>
      <c r="D1404" s="6" t="s">
        <v>18</v>
      </c>
      <c r="E1404" s="8">
        <v>66</v>
      </c>
      <c r="F1404" s="9">
        <v>2001.2198246327055</v>
      </c>
      <c r="G1404" s="6" t="s">
        <v>24</v>
      </c>
      <c r="H1404" s="6">
        <f>IF(Таблица4[[#This Row],[Количество]]&lt;0,E1404*F1404*(-1),E1404*F1404)</f>
        <v>132080.50842575857</v>
      </c>
    </row>
    <row r="1405" spans="1:8" x14ac:dyDescent="0.25">
      <c r="A1405" s="6">
        <v>1413</v>
      </c>
      <c r="B1405" s="6" t="s">
        <v>8</v>
      </c>
      <c r="C1405" s="7">
        <v>43695</v>
      </c>
      <c r="D1405" s="6" t="s">
        <v>18</v>
      </c>
      <c r="E1405" s="8">
        <v>70</v>
      </c>
      <c r="F1405" s="9">
        <v>2117.5333647455855</v>
      </c>
      <c r="G1405" s="6" t="s">
        <v>23</v>
      </c>
      <c r="H1405" s="6">
        <f>IF(Таблица4[[#This Row],[Количество]]&lt;0,E1405*F1405*(-1),E1405*F1405)</f>
        <v>148227.33553219098</v>
      </c>
    </row>
    <row r="1406" spans="1:8" x14ac:dyDescent="0.25">
      <c r="A1406" s="6">
        <v>1414</v>
      </c>
      <c r="B1406" s="6" t="s">
        <v>15</v>
      </c>
      <c r="C1406" s="7">
        <v>44175</v>
      </c>
      <c r="D1406" s="6" t="s">
        <v>17</v>
      </c>
      <c r="E1406" s="8">
        <v>78</v>
      </c>
      <c r="F1406" s="9">
        <v>2359.05960232091</v>
      </c>
      <c r="G1406" s="6" t="s">
        <v>21</v>
      </c>
      <c r="H1406" s="6">
        <f>IF(Таблица4[[#This Row],[Количество]]&lt;0,E1406*F1406*(-1),E1406*F1406)</f>
        <v>184006.64898103097</v>
      </c>
    </row>
    <row r="1407" spans="1:8" x14ac:dyDescent="0.25">
      <c r="A1407" s="6">
        <v>1415</v>
      </c>
      <c r="B1407" s="6" t="s">
        <v>14</v>
      </c>
      <c r="C1407" s="7">
        <v>44505</v>
      </c>
      <c r="D1407" s="6" t="s">
        <v>20</v>
      </c>
      <c r="E1407" s="8">
        <v>22</v>
      </c>
      <c r="F1407" s="9">
        <v>669.65065793990505</v>
      </c>
      <c r="G1407" s="6" t="s">
        <v>21</v>
      </c>
      <c r="H1407" s="6">
        <f>IF(Таблица4[[#This Row],[Количество]]&lt;0,E1407*F1407*(-1),E1407*F1407)</f>
        <v>14732.314474677911</v>
      </c>
    </row>
    <row r="1408" spans="1:8" x14ac:dyDescent="0.25">
      <c r="A1408" s="6">
        <v>1416</v>
      </c>
      <c r="B1408" s="6" t="s">
        <v>12</v>
      </c>
      <c r="C1408" s="7">
        <v>44109</v>
      </c>
      <c r="D1408" s="6" t="s">
        <v>20</v>
      </c>
      <c r="E1408" s="8">
        <v>21</v>
      </c>
      <c r="F1408" s="9">
        <v>652.17462708012192</v>
      </c>
      <c r="G1408" s="6" t="s">
        <v>22</v>
      </c>
      <c r="H1408" s="6">
        <f>IF(Таблица4[[#This Row],[Количество]]&lt;0,E1408*F1408*(-1),E1408*F1408)</f>
        <v>13695.667168682561</v>
      </c>
    </row>
    <row r="1409" spans="1:8" x14ac:dyDescent="0.25">
      <c r="A1409" s="6">
        <v>1417</v>
      </c>
      <c r="B1409" s="6" t="s">
        <v>8</v>
      </c>
      <c r="C1409" s="7">
        <v>44120</v>
      </c>
      <c r="D1409" s="6" t="s">
        <v>18</v>
      </c>
      <c r="E1409" s="8">
        <v>8</v>
      </c>
      <c r="F1409" s="9">
        <v>258.24952877477108</v>
      </c>
      <c r="G1409" s="6" t="s">
        <v>21</v>
      </c>
      <c r="H1409" s="6">
        <f>IF(Таблица4[[#This Row],[Количество]]&lt;0,E1409*F1409*(-1),E1409*F1409)</f>
        <v>2065.9962301981686</v>
      </c>
    </row>
    <row r="1410" spans="1:8" x14ac:dyDescent="0.25">
      <c r="A1410" s="6">
        <v>1418</v>
      </c>
      <c r="B1410" s="6" t="s">
        <v>7</v>
      </c>
      <c r="C1410" s="7">
        <v>43878</v>
      </c>
      <c r="D1410" s="6" t="s">
        <v>20</v>
      </c>
      <c r="E1410" s="8">
        <v>62</v>
      </c>
      <c r="F1410" s="9">
        <v>1878.0112722106594</v>
      </c>
      <c r="G1410" s="6" t="s">
        <v>23</v>
      </c>
      <c r="H1410" s="6">
        <f>IF(Таблица4[[#This Row],[Количество]]&lt;0,E1410*F1410*(-1),E1410*F1410)</f>
        <v>116436.69887706089</v>
      </c>
    </row>
    <row r="1411" spans="1:8" x14ac:dyDescent="0.25">
      <c r="A1411" s="6">
        <v>1419</v>
      </c>
      <c r="B1411" s="6" t="s">
        <v>10</v>
      </c>
      <c r="C1411" s="7">
        <v>43596</v>
      </c>
      <c r="D1411" s="6" t="s">
        <v>20</v>
      </c>
      <c r="E1411" s="8">
        <v>81</v>
      </c>
      <c r="F1411" s="9">
        <v>2445.0746507200088</v>
      </c>
      <c r="G1411" s="6" t="s">
        <v>21</v>
      </c>
      <c r="H1411" s="6">
        <f>IF(Таблица4[[#This Row],[Количество]]&lt;0,E1411*F1411*(-1),E1411*F1411)</f>
        <v>198051.0467083207</v>
      </c>
    </row>
    <row r="1412" spans="1:8" x14ac:dyDescent="0.25">
      <c r="A1412" s="6">
        <v>1420</v>
      </c>
      <c r="B1412" s="6" t="s">
        <v>15</v>
      </c>
      <c r="C1412" s="7">
        <v>44186</v>
      </c>
      <c r="D1412" s="6" t="s">
        <v>18</v>
      </c>
      <c r="E1412" s="8">
        <v>72</v>
      </c>
      <c r="F1412" s="9">
        <v>2181.7265722795501</v>
      </c>
      <c r="G1412" s="6" t="s">
        <v>21</v>
      </c>
      <c r="H1412" s="6">
        <f>IF(Таблица4[[#This Row],[Количество]]&lt;0,E1412*F1412*(-1),E1412*F1412)</f>
        <v>157084.3132041276</v>
      </c>
    </row>
    <row r="1413" spans="1:8" x14ac:dyDescent="0.25">
      <c r="A1413" s="6">
        <v>1421</v>
      </c>
      <c r="B1413" s="6" t="s">
        <v>13</v>
      </c>
      <c r="C1413" s="7">
        <v>43750</v>
      </c>
      <c r="D1413" s="6" t="s">
        <v>16</v>
      </c>
      <c r="E1413" s="8">
        <v>13</v>
      </c>
      <c r="F1413" s="9">
        <v>413.56875522020459</v>
      </c>
      <c r="G1413" s="6" t="s">
        <v>23</v>
      </c>
      <c r="H1413" s="6">
        <f>IF(Таблица4[[#This Row],[Количество]]&lt;0,E1413*F1413*(-1),E1413*F1413)</f>
        <v>5376.3938178626595</v>
      </c>
    </row>
    <row r="1414" spans="1:8" x14ac:dyDescent="0.25">
      <c r="A1414" s="6">
        <v>1422</v>
      </c>
      <c r="B1414" s="6" t="s">
        <v>8</v>
      </c>
      <c r="C1414" s="7">
        <v>44439</v>
      </c>
      <c r="D1414" s="6" t="s">
        <v>19</v>
      </c>
      <c r="E1414" s="8">
        <v>52</v>
      </c>
      <c r="F1414" s="9">
        <v>1574.1873231061072</v>
      </c>
      <c r="G1414" s="6" t="s">
        <v>22</v>
      </c>
      <c r="H1414" s="6">
        <f>IF(Таблица4[[#This Row],[Количество]]&lt;0,E1414*F1414*(-1),E1414*F1414)</f>
        <v>81857.740801517575</v>
      </c>
    </row>
    <row r="1415" spans="1:8" x14ac:dyDescent="0.25">
      <c r="A1415" s="6">
        <v>1423</v>
      </c>
      <c r="B1415" s="6" t="s">
        <v>11</v>
      </c>
      <c r="C1415" s="7">
        <v>43486</v>
      </c>
      <c r="D1415" s="6" t="s">
        <v>16</v>
      </c>
      <c r="E1415" s="8">
        <v>49</v>
      </c>
      <c r="F1415" s="9">
        <v>1481.0679359164917</v>
      </c>
      <c r="G1415" s="6" t="s">
        <v>23</v>
      </c>
      <c r="H1415" s="6">
        <f>IF(Таблица4[[#This Row],[Количество]]&lt;0,E1415*F1415*(-1),E1415*F1415)</f>
        <v>72572.328859908099</v>
      </c>
    </row>
    <row r="1416" spans="1:8" x14ac:dyDescent="0.25">
      <c r="A1416" s="6">
        <v>1424</v>
      </c>
      <c r="B1416" s="6" t="s">
        <v>11</v>
      </c>
      <c r="C1416" s="7">
        <v>43911</v>
      </c>
      <c r="D1416" s="6" t="s">
        <v>16</v>
      </c>
      <c r="E1416" s="8">
        <v>82</v>
      </c>
      <c r="F1416" s="9">
        <v>2481.6915651860172</v>
      </c>
      <c r="G1416" s="6" t="s">
        <v>22</v>
      </c>
      <c r="H1416" s="6">
        <f>IF(Таблица4[[#This Row],[Количество]]&lt;0,E1416*F1416*(-1),E1416*F1416)</f>
        <v>203498.7083452534</v>
      </c>
    </row>
    <row r="1417" spans="1:8" x14ac:dyDescent="0.25">
      <c r="A1417" s="6">
        <v>1425</v>
      </c>
      <c r="B1417" s="6" t="s">
        <v>15</v>
      </c>
      <c r="C1417" s="7">
        <v>43563</v>
      </c>
      <c r="D1417" s="6" t="s">
        <v>16</v>
      </c>
      <c r="E1417" s="8">
        <v>5</v>
      </c>
      <c r="F1417" s="9">
        <v>170.15690322490627</v>
      </c>
      <c r="G1417" s="6" t="s">
        <v>24</v>
      </c>
      <c r="H1417" s="6">
        <f>IF(Таблица4[[#This Row],[Количество]]&lt;0,E1417*F1417*(-1),E1417*F1417)</f>
        <v>850.78451612453136</v>
      </c>
    </row>
    <row r="1418" spans="1:8" x14ac:dyDescent="0.25">
      <c r="A1418" s="6">
        <v>1426</v>
      </c>
      <c r="B1418" s="6" t="s">
        <v>14</v>
      </c>
      <c r="C1418" s="7">
        <v>44461</v>
      </c>
      <c r="D1418" s="6" t="s">
        <v>20</v>
      </c>
      <c r="E1418" s="8">
        <v>45</v>
      </c>
      <c r="F1418" s="9">
        <v>1368.5630897508477</v>
      </c>
      <c r="G1418" s="6" t="s">
        <v>23</v>
      </c>
      <c r="H1418" s="6">
        <f>IF(Таблица4[[#This Row],[Количество]]&lt;0,E1418*F1418*(-1),E1418*F1418)</f>
        <v>61585.339038788145</v>
      </c>
    </row>
    <row r="1419" spans="1:8" x14ac:dyDescent="0.25">
      <c r="A1419" s="6">
        <v>1427</v>
      </c>
      <c r="B1419" s="6" t="s">
        <v>12</v>
      </c>
      <c r="C1419" s="7">
        <v>44538</v>
      </c>
      <c r="D1419" s="6" t="s">
        <v>20</v>
      </c>
      <c r="E1419" s="8">
        <v>-10</v>
      </c>
      <c r="F1419" s="9">
        <v>-273.50902782330041</v>
      </c>
      <c r="G1419" s="6" t="s">
        <v>24</v>
      </c>
      <c r="H1419" s="6">
        <f>IF(Таблица4[[#This Row],[Количество]]&lt;0,E1419*F1419*(-1),E1419*F1419)</f>
        <v>-2735.090278233004</v>
      </c>
    </row>
    <row r="1420" spans="1:8" x14ac:dyDescent="0.25">
      <c r="A1420" s="6">
        <v>1428</v>
      </c>
      <c r="B1420" s="6" t="s">
        <v>7</v>
      </c>
      <c r="C1420" s="7">
        <v>43805</v>
      </c>
      <c r="D1420" s="6" t="s">
        <v>16</v>
      </c>
      <c r="E1420" s="8">
        <v>53</v>
      </c>
      <c r="F1420" s="9">
        <v>1608.5164058435507</v>
      </c>
      <c r="G1420" s="6" t="s">
        <v>24</v>
      </c>
      <c r="H1420" s="6">
        <f>IF(Таблица4[[#This Row],[Количество]]&lt;0,E1420*F1420*(-1),E1420*F1420)</f>
        <v>85251.369509708195</v>
      </c>
    </row>
    <row r="1421" spans="1:8" x14ac:dyDescent="0.25">
      <c r="A1421" s="6">
        <v>1429</v>
      </c>
      <c r="B1421" s="6" t="s">
        <v>13</v>
      </c>
      <c r="C1421" s="7">
        <v>44285</v>
      </c>
      <c r="D1421" s="6" t="s">
        <v>19</v>
      </c>
      <c r="E1421" s="8">
        <v>24</v>
      </c>
      <c r="F1421" s="9">
        <v>736.16064458141409</v>
      </c>
      <c r="G1421" s="6" t="s">
        <v>21</v>
      </c>
      <c r="H1421" s="6">
        <f>IF(Таблица4[[#This Row],[Количество]]&lt;0,E1421*F1421*(-1),E1421*F1421)</f>
        <v>17667.855469953938</v>
      </c>
    </row>
    <row r="1422" spans="1:8" x14ac:dyDescent="0.25">
      <c r="A1422" s="6">
        <v>1430</v>
      </c>
      <c r="B1422" s="6" t="s">
        <v>11</v>
      </c>
      <c r="C1422" s="7">
        <v>43662</v>
      </c>
      <c r="D1422" s="6" t="s">
        <v>18</v>
      </c>
      <c r="E1422" s="8">
        <v>27</v>
      </c>
      <c r="F1422" s="9">
        <v>832.3212229417976</v>
      </c>
      <c r="G1422" s="6" t="s">
        <v>24</v>
      </c>
      <c r="H1422" s="6">
        <f>IF(Таблица4[[#This Row],[Количество]]&lt;0,E1422*F1422*(-1),E1422*F1422)</f>
        <v>22472.673019428534</v>
      </c>
    </row>
    <row r="1423" spans="1:8" x14ac:dyDescent="0.25">
      <c r="A1423" s="6">
        <v>1431</v>
      </c>
      <c r="B1423" s="6" t="s">
        <v>14</v>
      </c>
      <c r="C1423" s="7">
        <v>43585</v>
      </c>
      <c r="D1423" s="6" t="s">
        <v>17</v>
      </c>
      <c r="E1423" s="8">
        <v>52</v>
      </c>
      <c r="F1423" s="9">
        <v>1586.3001694196066</v>
      </c>
      <c r="G1423" s="6" t="s">
        <v>23</v>
      </c>
      <c r="H1423" s="6">
        <f>IF(Таблица4[[#This Row],[Количество]]&lt;0,E1423*F1423*(-1),E1423*F1423)</f>
        <v>82487.608809819547</v>
      </c>
    </row>
    <row r="1424" spans="1:8" x14ac:dyDescent="0.25">
      <c r="A1424" s="6">
        <v>1432</v>
      </c>
      <c r="B1424" s="6" t="s">
        <v>15</v>
      </c>
      <c r="C1424" s="7">
        <v>43761</v>
      </c>
      <c r="D1424" s="6" t="s">
        <v>17</v>
      </c>
      <c r="E1424" s="8">
        <v>0</v>
      </c>
      <c r="F1424" s="9">
        <v>17.815728693963862</v>
      </c>
      <c r="G1424" s="6" t="s">
        <v>21</v>
      </c>
      <c r="H1424" s="6">
        <f>IF(Таблица4[[#This Row],[Количество]]&lt;0,E1424*F1424*(-1),E1424*F1424)</f>
        <v>0</v>
      </c>
    </row>
    <row r="1425" spans="1:8" x14ac:dyDescent="0.25">
      <c r="A1425" s="6">
        <v>1433</v>
      </c>
      <c r="B1425" s="6" t="s">
        <v>11</v>
      </c>
      <c r="C1425" s="7">
        <v>43999</v>
      </c>
      <c r="D1425" s="6" t="s">
        <v>20</v>
      </c>
      <c r="E1425" s="8">
        <v>92</v>
      </c>
      <c r="F1425" s="9">
        <v>2786.5173044503395</v>
      </c>
      <c r="G1425" s="6" t="s">
        <v>21</v>
      </c>
      <c r="H1425" s="6">
        <f>IF(Таблица4[[#This Row],[Количество]]&lt;0,E1425*F1425*(-1),E1425*F1425)</f>
        <v>256359.59200943122</v>
      </c>
    </row>
    <row r="1426" spans="1:8" x14ac:dyDescent="0.25">
      <c r="A1426" s="6">
        <v>1434</v>
      </c>
      <c r="B1426" s="6" t="s">
        <v>12</v>
      </c>
      <c r="C1426" s="7">
        <v>43761</v>
      </c>
      <c r="D1426" s="6" t="s">
        <v>20</v>
      </c>
      <c r="E1426" s="8">
        <v>22</v>
      </c>
      <c r="F1426" s="9">
        <v>677.06785390101595</v>
      </c>
      <c r="G1426" s="6" t="s">
        <v>21</v>
      </c>
      <c r="H1426" s="6">
        <f>IF(Таблица4[[#This Row],[Количество]]&lt;0,E1426*F1426*(-1),E1426*F1426)</f>
        <v>14895.492785822351</v>
      </c>
    </row>
    <row r="1427" spans="1:8" x14ac:dyDescent="0.25">
      <c r="A1427" s="6">
        <v>1435</v>
      </c>
      <c r="B1427" s="6" t="s">
        <v>9</v>
      </c>
      <c r="C1427" s="7">
        <v>43585</v>
      </c>
      <c r="D1427" s="6" t="s">
        <v>16</v>
      </c>
      <c r="E1427" s="8">
        <v>67</v>
      </c>
      <c r="F1427" s="9">
        <v>2029.0370530776513</v>
      </c>
      <c r="G1427" s="6" t="s">
        <v>23</v>
      </c>
      <c r="H1427" s="6">
        <f>IF(Таблица4[[#This Row],[Количество]]&lt;0,E1427*F1427*(-1),E1427*F1427)</f>
        <v>135945.48255620262</v>
      </c>
    </row>
    <row r="1428" spans="1:8" x14ac:dyDescent="0.25">
      <c r="A1428" s="6">
        <v>1436</v>
      </c>
      <c r="B1428" s="6" t="s">
        <v>15</v>
      </c>
      <c r="C1428" s="7">
        <v>44483</v>
      </c>
      <c r="D1428" s="6" t="s">
        <v>20</v>
      </c>
      <c r="E1428" s="8">
        <v>7</v>
      </c>
      <c r="F1428" s="9">
        <v>230.34327347174613</v>
      </c>
      <c r="G1428" s="6" t="s">
        <v>23</v>
      </c>
      <c r="H1428" s="6">
        <f>IF(Таблица4[[#This Row],[Количество]]&lt;0,E1428*F1428*(-1),E1428*F1428)</f>
        <v>1612.4029143022228</v>
      </c>
    </row>
    <row r="1429" spans="1:8" x14ac:dyDescent="0.25">
      <c r="A1429" s="6">
        <v>1437</v>
      </c>
      <c r="B1429" s="6" t="s">
        <v>9</v>
      </c>
      <c r="C1429" s="7">
        <v>43966</v>
      </c>
      <c r="D1429" s="6" t="s">
        <v>16</v>
      </c>
      <c r="E1429" s="8">
        <v>-10</v>
      </c>
      <c r="F1429" s="9">
        <v>-279.62734354764166</v>
      </c>
      <c r="G1429" s="6" t="s">
        <v>22</v>
      </c>
      <c r="H1429" s="6">
        <f>IF(Таблица4[[#This Row],[Количество]]&lt;0,E1429*F1429*(-1),E1429*F1429)</f>
        <v>-2796.2734354764166</v>
      </c>
    </row>
    <row r="1430" spans="1:8" x14ac:dyDescent="0.25">
      <c r="A1430" s="6">
        <v>1438</v>
      </c>
      <c r="B1430" s="6" t="s">
        <v>10</v>
      </c>
      <c r="C1430" s="7">
        <v>43695</v>
      </c>
      <c r="D1430" s="6" t="s">
        <v>20</v>
      </c>
      <c r="E1430" s="8">
        <v>10</v>
      </c>
      <c r="F1430" s="9">
        <v>316.67217946817743</v>
      </c>
      <c r="G1430" s="6" t="s">
        <v>24</v>
      </c>
      <c r="H1430" s="6">
        <f>IF(Таблица4[[#This Row],[Количество]]&lt;0,E1430*F1430*(-1),E1430*F1430)</f>
        <v>3166.7217946817746</v>
      </c>
    </row>
    <row r="1431" spans="1:8" x14ac:dyDescent="0.25">
      <c r="A1431" s="6">
        <v>1439</v>
      </c>
      <c r="B1431" s="6" t="s">
        <v>11</v>
      </c>
      <c r="C1431" s="7">
        <v>44373</v>
      </c>
      <c r="D1431" s="6" t="s">
        <v>17</v>
      </c>
      <c r="E1431" s="8">
        <v>15</v>
      </c>
      <c r="F1431" s="9">
        <v>464.77551483409366</v>
      </c>
      <c r="G1431" s="6" t="s">
        <v>24</v>
      </c>
      <c r="H1431" s="6">
        <f>IF(Таблица4[[#This Row],[Количество]]&lt;0,E1431*F1431*(-1),E1431*F1431)</f>
        <v>6971.6327225114046</v>
      </c>
    </row>
    <row r="1432" spans="1:8" x14ac:dyDescent="0.25">
      <c r="A1432" s="6">
        <v>1440</v>
      </c>
      <c r="B1432" s="6" t="s">
        <v>7</v>
      </c>
      <c r="C1432" s="7">
        <v>44373</v>
      </c>
      <c r="D1432" s="6" t="s">
        <v>19</v>
      </c>
      <c r="E1432" s="8">
        <v>0</v>
      </c>
      <c r="F1432" s="9">
        <v>21.309055922780949</v>
      </c>
      <c r="G1432" s="6" t="s">
        <v>22</v>
      </c>
      <c r="H1432" s="6">
        <f>IF(Таблица4[[#This Row],[Количество]]&lt;0,E1432*F1432*(-1),E1432*F1432)</f>
        <v>0</v>
      </c>
    </row>
    <row r="1433" spans="1:8" x14ac:dyDescent="0.25">
      <c r="A1433" s="6">
        <v>1441</v>
      </c>
      <c r="B1433" s="6" t="s">
        <v>15</v>
      </c>
      <c r="C1433" s="7">
        <v>43541</v>
      </c>
      <c r="D1433" s="6" t="s">
        <v>17</v>
      </c>
      <c r="E1433" s="8">
        <v>93</v>
      </c>
      <c r="F1433" s="9">
        <v>2809.0891395594836</v>
      </c>
      <c r="G1433" s="6" t="s">
        <v>21</v>
      </c>
      <c r="H1433" s="6">
        <f>IF(Таблица4[[#This Row],[Количество]]&lt;0,E1433*F1433*(-1),E1433*F1433)</f>
        <v>261245.28997903198</v>
      </c>
    </row>
    <row r="1434" spans="1:8" x14ac:dyDescent="0.25">
      <c r="A1434" s="6">
        <v>1442</v>
      </c>
      <c r="B1434" s="6" t="s">
        <v>13</v>
      </c>
      <c r="C1434" s="7">
        <v>43486</v>
      </c>
      <c r="D1434" s="6" t="s">
        <v>17</v>
      </c>
      <c r="E1434" s="8">
        <v>57</v>
      </c>
      <c r="F1434" s="9">
        <v>1726.2177980113167</v>
      </c>
      <c r="G1434" s="6" t="s">
        <v>23</v>
      </c>
      <c r="H1434" s="6">
        <f>IF(Таблица4[[#This Row],[Количество]]&lt;0,E1434*F1434*(-1),E1434*F1434)</f>
        <v>98394.414486645052</v>
      </c>
    </row>
    <row r="1435" spans="1:8" x14ac:dyDescent="0.25">
      <c r="A1435" s="6">
        <v>1443</v>
      </c>
      <c r="B1435" s="6" t="s">
        <v>11</v>
      </c>
      <c r="C1435" s="7">
        <v>44098</v>
      </c>
      <c r="D1435" s="6" t="s">
        <v>18</v>
      </c>
      <c r="E1435" s="8">
        <v>69</v>
      </c>
      <c r="F1435" s="9">
        <v>2087.6551379204989</v>
      </c>
      <c r="G1435" s="6" t="s">
        <v>23</v>
      </c>
      <c r="H1435" s="6">
        <f>IF(Таблица4[[#This Row],[Количество]]&lt;0,E1435*F1435*(-1),E1435*F1435)</f>
        <v>144048.20451651441</v>
      </c>
    </row>
    <row r="1436" spans="1:8" x14ac:dyDescent="0.25">
      <c r="A1436" s="6">
        <v>1444</v>
      </c>
      <c r="B1436" s="6" t="s">
        <v>9</v>
      </c>
      <c r="C1436" s="7">
        <v>44560</v>
      </c>
      <c r="D1436" s="6" t="s">
        <v>17</v>
      </c>
      <c r="E1436" s="8">
        <v>53</v>
      </c>
      <c r="F1436" s="9">
        <v>1616.4817183248224</v>
      </c>
      <c r="G1436" s="6" t="s">
        <v>22</v>
      </c>
      <c r="H1436" s="6">
        <f>IF(Таблица4[[#This Row],[Количество]]&lt;0,E1436*F1436*(-1),E1436*F1436)</f>
        <v>85673.531071215592</v>
      </c>
    </row>
    <row r="1437" spans="1:8" x14ac:dyDescent="0.25">
      <c r="A1437" s="6">
        <v>1445</v>
      </c>
      <c r="B1437" s="6" t="s">
        <v>7</v>
      </c>
      <c r="C1437" s="7">
        <v>43761</v>
      </c>
      <c r="D1437" s="6" t="s">
        <v>19</v>
      </c>
      <c r="E1437" s="8">
        <v>67</v>
      </c>
      <c r="F1437" s="9">
        <v>2035.655299819017</v>
      </c>
      <c r="G1437" s="6" t="s">
        <v>22</v>
      </c>
      <c r="H1437" s="6">
        <f>IF(Таблица4[[#This Row],[Количество]]&lt;0,E1437*F1437*(-1),E1437*F1437)</f>
        <v>136388.90508787415</v>
      </c>
    </row>
    <row r="1438" spans="1:8" x14ac:dyDescent="0.25">
      <c r="A1438" s="6">
        <v>1446</v>
      </c>
      <c r="B1438" s="6" t="s">
        <v>9</v>
      </c>
      <c r="C1438" s="7">
        <v>43922</v>
      </c>
      <c r="D1438" s="6" t="s">
        <v>16</v>
      </c>
      <c r="E1438" s="8">
        <v>23</v>
      </c>
      <c r="F1438" s="9">
        <v>707.08152765050204</v>
      </c>
      <c r="G1438" s="6" t="s">
        <v>21</v>
      </c>
      <c r="H1438" s="6">
        <f>IF(Таблица4[[#This Row],[Количество]]&lt;0,E1438*F1438*(-1),E1438*F1438)</f>
        <v>16262.875135961547</v>
      </c>
    </row>
    <row r="1439" spans="1:8" x14ac:dyDescent="0.25">
      <c r="A1439" s="6">
        <v>1447</v>
      </c>
      <c r="B1439" s="6" t="s">
        <v>10</v>
      </c>
      <c r="C1439" s="7">
        <v>43999</v>
      </c>
      <c r="D1439" s="6" t="s">
        <v>20</v>
      </c>
      <c r="E1439" s="8">
        <v>43</v>
      </c>
      <c r="F1439" s="9">
        <v>1311.6019141346012</v>
      </c>
      <c r="G1439" s="6" t="s">
        <v>23</v>
      </c>
      <c r="H1439" s="6">
        <f>IF(Таблица4[[#This Row],[Количество]]&lt;0,E1439*F1439*(-1),E1439*F1439)</f>
        <v>56398.882307787855</v>
      </c>
    </row>
    <row r="1440" spans="1:8" x14ac:dyDescent="0.25">
      <c r="A1440" s="6">
        <v>1448</v>
      </c>
      <c r="B1440" s="6" t="s">
        <v>14</v>
      </c>
      <c r="C1440" s="7">
        <v>43761</v>
      </c>
      <c r="D1440" s="6" t="s">
        <v>18</v>
      </c>
      <c r="E1440" s="8">
        <v>69</v>
      </c>
      <c r="F1440" s="9">
        <v>2093.9515625574668</v>
      </c>
      <c r="G1440" s="6" t="s">
        <v>23</v>
      </c>
      <c r="H1440" s="6">
        <f>IF(Таблица4[[#This Row],[Количество]]&lt;0,E1440*F1440*(-1),E1440*F1440)</f>
        <v>144482.65781646522</v>
      </c>
    </row>
    <row r="1441" spans="1:8" x14ac:dyDescent="0.25">
      <c r="A1441" s="6">
        <v>1449</v>
      </c>
      <c r="B1441" s="6" t="s">
        <v>13</v>
      </c>
      <c r="C1441" s="7">
        <v>43739</v>
      </c>
      <c r="D1441" s="6" t="s">
        <v>19</v>
      </c>
      <c r="E1441" s="8">
        <v>45</v>
      </c>
      <c r="F1441" s="9">
        <v>1365.0342219375273</v>
      </c>
      <c r="G1441" s="6" t="s">
        <v>24</v>
      </c>
      <c r="H1441" s="6">
        <f>IF(Таблица4[[#This Row],[Количество]]&lt;0,E1441*F1441*(-1),E1441*F1441)</f>
        <v>61426.539987188728</v>
      </c>
    </row>
    <row r="1442" spans="1:8" x14ac:dyDescent="0.25">
      <c r="A1442" s="6">
        <v>1450</v>
      </c>
      <c r="B1442" s="6" t="s">
        <v>15</v>
      </c>
      <c r="C1442" s="7">
        <v>44505</v>
      </c>
      <c r="D1442" s="6" t="s">
        <v>16</v>
      </c>
      <c r="E1442" s="8">
        <v>70</v>
      </c>
      <c r="F1442" s="9">
        <v>2117.0097135907522</v>
      </c>
      <c r="G1442" s="6" t="s">
        <v>23</v>
      </c>
      <c r="H1442" s="6">
        <f>IF(Таблица4[[#This Row],[Количество]]&lt;0,E1442*F1442*(-1),E1442*F1442)</f>
        <v>148190.67995135265</v>
      </c>
    </row>
    <row r="1443" spans="1:8" x14ac:dyDescent="0.25">
      <c r="A1443" s="6">
        <v>1451</v>
      </c>
      <c r="B1443" s="6" t="s">
        <v>10</v>
      </c>
      <c r="C1443" s="7">
        <v>43761</v>
      </c>
      <c r="D1443" s="6" t="s">
        <v>20</v>
      </c>
      <c r="E1443" s="8">
        <v>91</v>
      </c>
      <c r="F1443" s="9">
        <v>2745.0140154950032</v>
      </c>
      <c r="G1443" s="6" t="s">
        <v>21</v>
      </c>
      <c r="H1443" s="6">
        <f>IF(Таблица4[[#This Row],[Количество]]&lt;0,E1443*F1443*(-1),E1443*F1443)</f>
        <v>249796.27541004529</v>
      </c>
    </row>
    <row r="1444" spans="1:8" x14ac:dyDescent="0.25">
      <c r="A1444" s="6">
        <v>1452</v>
      </c>
      <c r="B1444" s="6" t="s">
        <v>12</v>
      </c>
      <c r="C1444" s="7">
        <v>43816</v>
      </c>
      <c r="D1444" s="6" t="s">
        <v>20</v>
      </c>
      <c r="E1444" s="8">
        <v>33</v>
      </c>
      <c r="F1444" s="9">
        <v>1004.8140496751635</v>
      </c>
      <c r="G1444" s="6" t="s">
        <v>24</v>
      </c>
      <c r="H1444" s="6">
        <f>IF(Таблица4[[#This Row],[Количество]]&lt;0,E1444*F1444*(-1),E1444*F1444)</f>
        <v>33158.863639280396</v>
      </c>
    </row>
    <row r="1445" spans="1:8" x14ac:dyDescent="0.25">
      <c r="A1445" s="6">
        <v>1453</v>
      </c>
      <c r="B1445" s="6" t="s">
        <v>10</v>
      </c>
      <c r="C1445" s="7">
        <v>43684</v>
      </c>
      <c r="D1445" s="6" t="s">
        <v>17</v>
      </c>
      <c r="E1445" s="8">
        <v>90</v>
      </c>
      <c r="F1445" s="9">
        <v>2723.577945722504</v>
      </c>
      <c r="G1445" s="6" t="s">
        <v>24</v>
      </c>
      <c r="H1445" s="6">
        <f>IF(Таблица4[[#This Row],[Количество]]&lt;0,E1445*F1445*(-1),E1445*F1445)</f>
        <v>245122.01511502537</v>
      </c>
    </row>
    <row r="1446" spans="1:8" x14ac:dyDescent="0.25">
      <c r="A1446" s="6">
        <v>1454</v>
      </c>
      <c r="B1446" s="6" t="s">
        <v>10</v>
      </c>
      <c r="C1446" s="7">
        <v>44186</v>
      </c>
      <c r="D1446" s="6" t="s">
        <v>20</v>
      </c>
      <c r="E1446" s="8">
        <v>17</v>
      </c>
      <c r="F1446" s="9">
        <v>525.16260583580811</v>
      </c>
      <c r="G1446" s="6" t="s">
        <v>21</v>
      </c>
      <c r="H1446" s="6">
        <f>IF(Таблица4[[#This Row],[Количество]]&lt;0,E1446*F1446*(-1),E1446*F1446)</f>
        <v>8927.7642992087385</v>
      </c>
    </row>
    <row r="1447" spans="1:8" x14ac:dyDescent="0.25">
      <c r="A1447" s="6">
        <v>1455</v>
      </c>
      <c r="B1447" s="6" t="s">
        <v>15</v>
      </c>
      <c r="C1447" s="7">
        <v>44043</v>
      </c>
      <c r="D1447" s="6" t="s">
        <v>16</v>
      </c>
      <c r="E1447" s="8">
        <v>-7</v>
      </c>
      <c r="F1447" s="9">
        <v>-189.16737992903691</v>
      </c>
      <c r="G1447" s="6" t="s">
        <v>21</v>
      </c>
      <c r="H1447" s="6">
        <f>IF(Таблица4[[#This Row],[Количество]]&lt;0,E1447*F1447*(-1),E1447*F1447)</f>
        <v>-1324.1716595032583</v>
      </c>
    </row>
    <row r="1448" spans="1:8" x14ac:dyDescent="0.25">
      <c r="A1448" s="6">
        <v>1456</v>
      </c>
      <c r="B1448" s="6" t="s">
        <v>7</v>
      </c>
      <c r="C1448" s="7">
        <v>44076</v>
      </c>
      <c r="D1448" s="6" t="s">
        <v>20</v>
      </c>
      <c r="E1448" s="8">
        <v>21</v>
      </c>
      <c r="F1448" s="9">
        <v>649.12642276982115</v>
      </c>
      <c r="G1448" s="6" t="s">
        <v>23</v>
      </c>
      <c r="H1448" s="6">
        <f>IF(Таблица4[[#This Row],[Количество]]&lt;0,E1448*F1448*(-1),E1448*F1448)</f>
        <v>13631.654878166244</v>
      </c>
    </row>
    <row r="1449" spans="1:8" x14ac:dyDescent="0.25">
      <c r="A1449" s="6">
        <v>1457</v>
      </c>
      <c r="B1449" s="6" t="s">
        <v>14</v>
      </c>
      <c r="C1449" s="7">
        <v>44417</v>
      </c>
      <c r="D1449" s="6" t="s">
        <v>17</v>
      </c>
      <c r="E1449" s="8">
        <v>14</v>
      </c>
      <c r="F1449" s="9">
        <v>443.27818174178196</v>
      </c>
      <c r="G1449" s="6" t="s">
        <v>24</v>
      </c>
      <c r="H1449" s="6">
        <f>IF(Таблица4[[#This Row],[Количество]]&lt;0,E1449*F1449*(-1),E1449*F1449)</f>
        <v>6205.8945443849479</v>
      </c>
    </row>
    <row r="1450" spans="1:8" x14ac:dyDescent="0.25">
      <c r="A1450" s="6">
        <v>1458</v>
      </c>
      <c r="B1450" s="6" t="s">
        <v>15</v>
      </c>
      <c r="C1450" s="7">
        <v>43574</v>
      </c>
      <c r="D1450" s="6" t="s">
        <v>19</v>
      </c>
      <c r="E1450" s="8">
        <v>84</v>
      </c>
      <c r="F1450" s="9">
        <v>2542.7232164491825</v>
      </c>
      <c r="G1450" s="6" t="s">
        <v>21</v>
      </c>
      <c r="H1450" s="6">
        <f>IF(Таблица4[[#This Row],[Количество]]&lt;0,E1450*F1450*(-1),E1450*F1450)</f>
        <v>213588.75018173133</v>
      </c>
    </row>
    <row r="1451" spans="1:8" x14ac:dyDescent="0.25">
      <c r="A1451" s="6">
        <v>1459</v>
      </c>
      <c r="B1451" s="6" t="s">
        <v>11</v>
      </c>
      <c r="C1451" s="7">
        <v>43486</v>
      </c>
      <c r="D1451" s="6" t="s">
        <v>19</v>
      </c>
      <c r="E1451" s="8">
        <v>92</v>
      </c>
      <c r="F1451" s="9">
        <v>2781.289227009187</v>
      </c>
      <c r="G1451" s="6" t="s">
        <v>23</v>
      </c>
      <c r="H1451" s="6">
        <f>IF(Таблица4[[#This Row],[Количество]]&lt;0,E1451*F1451*(-1),E1451*F1451)</f>
        <v>255878.60888484522</v>
      </c>
    </row>
    <row r="1452" spans="1:8" x14ac:dyDescent="0.25">
      <c r="A1452" s="6">
        <v>1460</v>
      </c>
      <c r="B1452" s="6" t="s">
        <v>15</v>
      </c>
      <c r="C1452" s="7">
        <v>43761</v>
      </c>
      <c r="D1452" s="6" t="s">
        <v>18</v>
      </c>
      <c r="E1452" s="8">
        <v>-1</v>
      </c>
      <c r="F1452" s="9">
        <v>-1.2859943512322669</v>
      </c>
      <c r="G1452" s="6" t="s">
        <v>23</v>
      </c>
      <c r="H1452" s="6">
        <f>IF(Таблица4[[#This Row],[Количество]]&lt;0,E1452*F1452*(-1),E1452*F1452)</f>
        <v>-1.2859943512322669</v>
      </c>
    </row>
    <row r="1453" spans="1:8" x14ac:dyDescent="0.25">
      <c r="A1453" s="6">
        <v>1461</v>
      </c>
      <c r="B1453" s="6" t="s">
        <v>15</v>
      </c>
      <c r="C1453" s="7">
        <v>44329</v>
      </c>
      <c r="D1453" s="6" t="s">
        <v>18</v>
      </c>
      <c r="E1453" s="8">
        <v>73</v>
      </c>
      <c r="F1453" s="9">
        <v>2220.8676582590356</v>
      </c>
      <c r="G1453" s="6" t="s">
        <v>22</v>
      </c>
      <c r="H1453" s="6">
        <f>IF(Таблица4[[#This Row],[Количество]]&lt;0,E1453*F1453*(-1),E1453*F1453)</f>
        <v>162123.33905290961</v>
      </c>
    </row>
    <row r="1454" spans="1:8" x14ac:dyDescent="0.25">
      <c r="A1454" s="6">
        <v>1462</v>
      </c>
      <c r="B1454" s="6" t="s">
        <v>9</v>
      </c>
      <c r="C1454" s="7">
        <v>43475</v>
      </c>
      <c r="D1454" s="6" t="s">
        <v>17</v>
      </c>
      <c r="E1454" s="8">
        <v>48</v>
      </c>
      <c r="F1454" s="9">
        <v>1464.2108275927567</v>
      </c>
      <c r="G1454" s="6" t="s">
        <v>21</v>
      </c>
      <c r="H1454" s="6">
        <f>IF(Таблица4[[#This Row],[Количество]]&lt;0,E1454*F1454*(-1),E1454*F1454)</f>
        <v>70282.119724452321</v>
      </c>
    </row>
    <row r="1455" spans="1:8" x14ac:dyDescent="0.25">
      <c r="A1455" s="6">
        <v>1463</v>
      </c>
      <c r="B1455" s="6" t="s">
        <v>9</v>
      </c>
      <c r="C1455" s="7">
        <v>44175</v>
      </c>
      <c r="D1455" s="6" t="s">
        <v>16</v>
      </c>
      <c r="E1455" s="8">
        <v>72</v>
      </c>
      <c r="F1455" s="9">
        <v>2170.8233008534266</v>
      </c>
      <c r="G1455" s="6" t="s">
        <v>22</v>
      </c>
      <c r="H1455" s="6">
        <f>IF(Таблица4[[#This Row],[Количество]]&lt;0,E1455*F1455*(-1),E1455*F1455)</f>
        <v>156299.27766144671</v>
      </c>
    </row>
    <row r="1456" spans="1:8" x14ac:dyDescent="0.25">
      <c r="A1456" s="6">
        <v>1464</v>
      </c>
      <c r="B1456" s="6" t="s">
        <v>8</v>
      </c>
      <c r="C1456" s="7">
        <v>43651</v>
      </c>
      <c r="D1456" s="6" t="s">
        <v>17</v>
      </c>
      <c r="E1456" s="8">
        <v>42</v>
      </c>
      <c r="F1456" s="9">
        <v>1276.0871398566831</v>
      </c>
      <c r="G1456" s="6" t="s">
        <v>21</v>
      </c>
      <c r="H1456" s="6">
        <f>IF(Таблица4[[#This Row],[Количество]]&lt;0,E1456*F1456*(-1),E1456*F1456)</f>
        <v>53595.659873980687</v>
      </c>
    </row>
    <row r="1457" spans="1:8" x14ac:dyDescent="0.25">
      <c r="A1457" s="6">
        <v>1465</v>
      </c>
      <c r="B1457" s="6" t="s">
        <v>15</v>
      </c>
      <c r="C1457" s="7">
        <v>44186</v>
      </c>
      <c r="D1457" s="6" t="s">
        <v>17</v>
      </c>
      <c r="E1457" s="8">
        <v>80</v>
      </c>
      <c r="F1457" s="9">
        <v>2422.0754620036109</v>
      </c>
      <c r="G1457" s="6" t="s">
        <v>23</v>
      </c>
      <c r="H1457" s="6">
        <f>IF(Таблица4[[#This Row],[Количество]]&lt;0,E1457*F1457*(-1),E1457*F1457)</f>
        <v>193766.03696028888</v>
      </c>
    </row>
    <row r="1458" spans="1:8" x14ac:dyDescent="0.25">
      <c r="A1458" s="6">
        <v>1466</v>
      </c>
      <c r="B1458" s="6" t="s">
        <v>15</v>
      </c>
      <c r="C1458" s="7">
        <v>44439</v>
      </c>
      <c r="D1458" s="6" t="s">
        <v>17</v>
      </c>
      <c r="E1458" s="8">
        <v>56</v>
      </c>
      <c r="F1458" s="9">
        <v>1708.5558875726406</v>
      </c>
      <c r="G1458" s="6" t="s">
        <v>22</v>
      </c>
      <c r="H1458" s="6">
        <f>IF(Таблица4[[#This Row],[Количество]]&lt;0,E1458*F1458*(-1),E1458*F1458)</f>
        <v>95679.129704067876</v>
      </c>
    </row>
    <row r="1459" spans="1:8" x14ac:dyDescent="0.25">
      <c r="A1459" s="6">
        <v>1467</v>
      </c>
      <c r="B1459" s="6" t="s">
        <v>14</v>
      </c>
      <c r="C1459" s="7">
        <v>43856</v>
      </c>
      <c r="D1459" s="6" t="s">
        <v>20</v>
      </c>
      <c r="E1459" s="8">
        <v>46</v>
      </c>
      <c r="F1459" s="9">
        <v>1405.7686436306246</v>
      </c>
      <c r="G1459" s="6" t="s">
        <v>21</v>
      </c>
      <c r="H1459" s="6">
        <f>IF(Таблица4[[#This Row],[Количество]]&lt;0,E1459*F1459*(-1),E1459*F1459)</f>
        <v>64665.357607008737</v>
      </c>
    </row>
    <row r="1460" spans="1:8" x14ac:dyDescent="0.25">
      <c r="A1460" s="6">
        <v>1468</v>
      </c>
      <c r="B1460" s="6" t="s">
        <v>8</v>
      </c>
      <c r="C1460" s="7">
        <v>43618</v>
      </c>
      <c r="D1460" s="6" t="s">
        <v>16</v>
      </c>
      <c r="E1460" s="8">
        <v>45</v>
      </c>
      <c r="F1460" s="9">
        <v>1367.7216386728933</v>
      </c>
      <c r="G1460" s="6" t="s">
        <v>23</v>
      </c>
      <c r="H1460" s="6">
        <f>IF(Таблица4[[#This Row],[Количество]]&lt;0,E1460*F1460*(-1),E1460*F1460)</f>
        <v>61547.473740280198</v>
      </c>
    </row>
    <row r="1461" spans="1:8" x14ac:dyDescent="0.25">
      <c r="A1461" s="6">
        <v>1469</v>
      </c>
      <c r="B1461" s="6" t="s">
        <v>7</v>
      </c>
      <c r="C1461" s="7">
        <v>44351</v>
      </c>
      <c r="D1461" s="6" t="s">
        <v>17</v>
      </c>
      <c r="E1461" s="8">
        <v>53</v>
      </c>
      <c r="F1461" s="9">
        <v>1604.0163840433979</v>
      </c>
      <c r="G1461" s="6" t="s">
        <v>21</v>
      </c>
      <c r="H1461" s="6">
        <f>IF(Таблица4[[#This Row],[Количество]]&lt;0,E1461*F1461*(-1),E1461*F1461)</f>
        <v>85012.868354300095</v>
      </c>
    </row>
    <row r="1462" spans="1:8" x14ac:dyDescent="0.25">
      <c r="A1462" s="6">
        <v>1470</v>
      </c>
      <c r="B1462" s="6" t="s">
        <v>7</v>
      </c>
      <c r="C1462" s="7">
        <v>44472</v>
      </c>
      <c r="D1462" s="6" t="s">
        <v>16</v>
      </c>
      <c r="E1462" s="8">
        <v>51</v>
      </c>
      <c r="F1462" s="9">
        <v>1550.5152823672236</v>
      </c>
      <c r="G1462" s="6" t="s">
        <v>23</v>
      </c>
      <c r="H1462" s="6">
        <f>IF(Таблица4[[#This Row],[Количество]]&lt;0,E1462*F1462*(-1),E1462*F1462)</f>
        <v>79076.279400728396</v>
      </c>
    </row>
    <row r="1463" spans="1:8" x14ac:dyDescent="0.25">
      <c r="A1463" s="6">
        <v>1471</v>
      </c>
      <c r="B1463" s="6" t="s">
        <v>11</v>
      </c>
      <c r="C1463" s="7">
        <v>44549</v>
      </c>
      <c r="D1463" s="6" t="s">
        <v>20</v>
      </c>
      <c r="E1463" s="8">
        <v>64</v>
      </c>
      <c r="F1463" s="9">
        <v>1932.9903203964748</v>
      </c>
      <c r="G1463" s="6" t="s">
        <v>21</v>
      </c>
      <c r="H1463" s="6">
        <f>IF(Таблица4[[#This Row],[Количество]]&lt;0,E1463*F1463*(-1),E1463*F1463)</f>
        <v>123711.38050537439</v>
      </c>
    </row>
    <row r="1464" spans="1:8" x14ac:dyDescent="0.25">
      <c r="A1464" s="6">
        <v>1472</v>
      </c>
      <c r="B1464" s="6" t="s">
        <v>8</v>
      </c>
      <c r="C1464" s="7">
        <v>44142</v>
      </c>
      <c r="D1464" s="6" t="s">
        <v>16</v>
      </c>
      <c r="E1464" s="8">
        <v>15</v>
      </c>
      <c r="F1464" s="9">
        <v>470.86660569111189</v>
      </c>
      <c r="G1464" s="6" t="s">
        <v>23</v>
      </c>
      <c r="H1464" s="6">
        <f>IF(Таблица4[[#This Row],[Количество]]&lt;0,E1464*F1464*(-1),E1464*F1464)</f>
        <v>7062.9990853666786</v>
      </c>
    </row>
    <row r="1465" spans="1:8" x14ac:dyDescent="0.25">
      <c r="A1465" s="6">
        <v>1473</v>
      </c>
      <c r="B1465" s="6" t="s">
        <v>15</v>
      </c>
      <c r="C1465" s="7">
        <v>43922</v>
      </c>
      <c r="D1465" s="6" t="s">
        <v>19</v>
      </c>
      <c r="E1465" s="8">
        <v>33</v>
      </c>
      <c r="F1465" s="9">
        <v>1016.9988655484008</v>
      </c>
      <c r="G1465" s="6" t="s">
        <v>21</v>
      </c>
      <c r="H1465" s="6">
        <f>IF(Таблица4[[#This Row],[Количество]]&lt;0,E1465*F1465*(-1),E1465*F1465)</f>
        <v>33560.962563097222</v>
      </c>
    </row>
    <row r="1466" spans="1:8" x14ac:dyDescent="0.25">
      <c r="A1466" s="6">
        <v>1474</v>
      </c>
      <c r="B1466" s="6" t="s">
        <v>12</v>
      </c>
      <c r="C1466" s="7">
        <v>43596</v>
      </c>
      <c r="D1466" s="6" t="s">
        <v>16</v>
      </c>
      <c r="E1466" s="8">
        <v>31</v>
      </c>
      <c r="F1466" s="9">
        <v>950.50667546988382</v>
      </c>
      <c r="G1466" s="6" t="s">
        <v>23</v>
      </c>
      <c r="H1466" s="6">
        <f>IF(Таблица4[[#This Row],[Количество]]&lt;0,E1466*F1466*(-1),E1466*F1466)</f>
        <v>29465.706939566397</v>
      </c>
    </row>
    <row r="1467" spans="1:8" x14ac:dyDescent="0.25">
      <c r="A1467" s="6">
        <v>1475</v>
      </c>
      <c r="B1467" s="6" t="s">
        <v>7</v>
      </c>
      <c r="C1467" s="7">
        <v>44549</v>
      </c>
      <c r="D1467" s="6" t="s">
        <v>19</v>
      </c>
      <c r="E1467" s="8">
        <v>51</v>
      </c>
      <c r="F1467" s="9">
        <v>1551.8472828999516</v>
      </c>
      <c r="G1467" s="6" t="s">
        <v>21</v>
      </c>
      <c r="H1467" s="6">
        <f>IF(Таблица4[[#This Row],[Количество]]&lt;0,E1467*F1467*(-1),E1467*F1467)</f>
        <v>79144.211427897535</v>
      </c>
    </row>
    <row r="1468" spans="1:8" x14ac:dyDescent="0.25">
      <c r="A1468" s="6">
        <v>1476</v>
      </c>
      <c r="B1468" s="6" t="s">
        <v>11</v>
      </c>
      <c r="C1468" s="7">
        <v>43695</v>
      </c>
      <c r="D1468" s="6" t="s">
        <v>17</v>
      </c>
      <c r="E1468" s="8">
        <v>-7</v>
      </c>
      <c r="F1468" s="9">
        <v>-186.36086701073594</v>
      </c>
      <c r="G1468" s="6" t="s">
        <v>21</v>
      </c>
      <c r="H1468" s="6">
        <f>IF(Таблица4[[#This Row],[Количество]]&lt;0,E1468*F1468*(-1),E1468*F1468)</f>
        <v>-1304.5260690751516</v>
      </c>
    </row>
    <row r="1469" spans="1:8" x14ac:dyDescent="0.25">
      <c r="A1469" s="6">
        <v>1477</v>
      </c>
      <c r="B1469" s="6" t="s">
        <v>7</v>
      </c>
      <c r="C1469" s="7">
        <v>44329</v>
      </c>
      <c r="D1469" s="6" t="s">
        <v>16</v>
      </c>
      <c r="E1469" s="8">
        <v>37</v>
      </c>
      <c r="F1469" s="9">
        <v>1120.7406400171799</v>
      </c>
      <c r="G1469" s="6" t="s">
        <v>21</v>
      </c>
      <c r="H1469" s="6">
        <f>IF(Таблица4[[#This Row],[Количество]]&lt;0,E1469*F1469*(-1),E1469*F1469)</f>
        <v>41467.403680635653</v>
      </c>
    </row>
    <row r="1470" spans="1:8" x14ac:dyDescent="0.25">
      <c r="A1470" s="6">
        <v>1478</v>
      </c>
      <c r="B1470" s="6" t="s">
        <v>8</v>
      </c>
      <c r="C1470" s="7">
        <v>44362</v>
      </c>
      <c r="D1470" s="6" t="s">
        <v>17</v>
      </c>
      <c r="E1470" s="8">
        <v>43</v>
      </c>
      <c r="F1470" s="9">
        <v>1309.7379554914517</v>
      </c>
      <c r="G1470" s="6" t="s">
        <v>22</v>
      </c>
      <c r="H1470" s="6">
        <f>IF(Таблица4[[#This Row],[Количество]]&lt;0,E1470*F1470*(-1),E1470*F1470)</f>
        <v>56318.732086132419</v>
      </c>
    </row>
    <row r="1471" spans="1:8" x14ac:dyDescent="0.25">
      <c r="A1471" s="6">
        <v>1479</v>
      </c>
      <c r="B1471" s="6" t="s">
        <v>9</v>
      </c>
      <c r="C1471" s="7">
        <v>43607</v>
      </c>
      <c r="D1471" s="6" t="s">
        <v>20</v>
      </c>
      <c r="E1471" s="8">
        <v>63</v>
      </c>
      <c r="F1471" s="9">
        <v>1906.9209828626822</v>
      </c>
      <c r="G1471" s="6" t="s">
        <v>22</v>
      </c>
      <c r="H1471" s="6">
        <f>IF(Таблица4[[#This Row],[Количество]]&lt;0,E1471*F1471*(-1),E1471*F1471)</f>
        <v>120136.02192034898</v>
      </c>
    </row>
    <row r="1472" spans="1:8" x14ac:dyDescent="0.25">
      <c r="A1472" s="6">
        <v>1480</v>
      </c>
      <c r="B1472" s="6" t="s">
        <v>10</v>
      </c>
      <c r="C1472" s="7">
        <v>44021</v>
      </c>
      <c r="D1472" s="6" t="s">
        <v>16</v>
      </c>
      <c r="E1472" s="8">
        <v>29</v>
      </c>
      <c r="F1472" s="9">
        <v>895.89016206328608</v>
      </c>
      <c r="G1472" s="6" t="s">
        <v>23</v>
      </c>
      <c r="H1472" s="6">
        <f>IF(Таблица4[[#This Row],[Количество]]&lt;0,E1472*F1472*(-1),E1472*F1472)</f>
        <v>25980.814699835297</v>
      </c>
    </row>
    <row r="1473" spans="1:8" x14ac:dyDescent="0.25">
      <c r="A1473" s="6">
        <v>1481</v>
      </c>
      <c r="B1473" s="6" t="s">
        <v>9</v>
      </c>
      <c r="C1473" s="7">
        <v>44538</v>
      </c>
      <c r="D1473" s="6" t="s">
        <v>20</v>
      </c>
      <c r="E1473" s="8">
        <v>20</v>
      </c>
      <c r="F1473" s="9">
        <v>619.44091716082517</v>
      </c>
      <c r="G1473" s="6" t="s">
        <v>24</v>
      </c>
      <c r="H1473" s="6">
        <f>IF(Таблица4[[#This Row],[Количество]]&lt;0,E1473*F1473*(-1),E1473*F1473)</f>
        <v>12388.818343216502</v>
      </c>
    </row>
    <row r="1474" spans="1:8" x14ac:dyDescent="0.25">
      <c r="A1474" s="6">
        <v>1482</v>
      </c>
      <c r="B1474" s="6" t="s">
        <v>12</v>
      </c>
      <c r="C1474" s="7">
        <v>43552</v>
      </c>
      <c r="D1474" s="6" t="s">
        <v>16</v>
      </c>
      <c r="E1474" s="8">
        <v>48</v>
      </c>
      <c r="F1474" s="9">
        <v>1464.4223986116381</v>
      </c>
      <c r="G1474" s="6" t="s">
        <v>23</v>
      </c>
      <c r="H1474" s="6">
        <f>IF(Таблица4[[#This Row],[Количество]]&lt;0,E1474*F1474*(-1),E1474*F1474)</f>
        <v>70292.275133358635</v>
      </c>
    </row>
    <row r="1475" spans="1:8" x14ac:dyDescent="0.25">
      <c r="A1475" s="6">
        <v>1483</v>
      </c>
      <c r="B1475" s="6" t="s">
        <v>8</v>
      </c>
      <c r="C1475" s="7">
        <v>44406</v>
      </c>
      <c r="D1475" s="6" t="s">
        <v>16</v>
      </c>
      <c r="E1475" s="8">
        <v>94</v>
      </c>
      <c r="F1475" s="9">
        <v>2843.0651580761614</v>
      </c>
      <c r="G1475" s="6" t="s">
        <v>24</v>
      </c>
      <c r="H1475" s="6">
        <f>IF(Таблица4[[#This Row],[Количество]]&lt;0,E1475*F1475*(-1),E1475*F1475)</f>
        <v>267248.12485915917</v>
      </c>
    </row>
    <row r="1476" spans="1:8" x14ac:dyDescent="0.25">
      <c r="A1476" s="6">
        <v>1484</v>
      </c>
      <c r="B1476" s="6" t="s">
        <v>8</v>
      </c>
      <c r="C1476" s="7">
        <v>43717</v>
      </c>
      <c r="D1476" s="6" t="s">
        <v>17</v>
      </c>
      <c r="E1476" s="8">
        <v>41</v>
      </c>
      <c r="F1476" s="9">
        <v>1248.8343538167078</v>
      </c>
      <c r="G1476" s="6" t="s">
        <v>24</v>
      </c>
      <c r="H1476" s="6">
        <f>IF(Таблица4[[#This Row],[Количество]]&lt;0,E1476*F1476*(-1),E1476*F1476)</f>
        <v>51202.208506485018</v>
      </c>
    </row>
    <row r="1477" spans="1:8" x14ac:dyDescent="0.25">
      <c r="A1477" s="6">
        <v>1485</v>
      </c>
      <c r="B1477" s="6" t="s">
        <v>8</v>
      </c>
      <c r="C1477" s="7">
        <v>44219</v>
      </c>
      <c r="D1477" s="6" t="s">
        <v>16</v>
      </c>
      <c r="E1477" s="8">
        <v>45</v>
      </c>
      <c r="F1477" s="9">
        <v>1375.4620754134569</v>
      </c>
      <c r="G1477" s="6" t="s">
        <v>22</v>
      </c>
      <c r="H1477" s="6">
        <f>IF(Таблица4[[#This Row],[Количество]]&lt;0,E1477*F1477*(-1),E1477*F1477)</f>
        <v>61895.793393605563</v>
      </c>
    </row>
    <row r="1478" spans="1:8" x14ac:dyDescent="0.25">
      <c r="A1478" s="6">
        <v>1486</v>
      </c>
      <c r="B1478" s="6" t="s">
        <v>14</v>
      </c>
      <c r="C1478" s="7">
        <v>44329</v>
      </c>
      <c r="D1478" s="6" t="s">
        <v>18</v>
      </c>
      <c r="E1478" s="8">
        <v>69</v>
      </c>
      <c r="F1478" s="9">
        <v>2086.0656085319706</v>
      </c>
      <c r="G1478" s="6" t="s">
        <v>23</v>
      </c>
      <c r="H1478" s="6">
        <f>IF(Таблица4[[#This Row],[Количество]]&lt;0,E1478*F1478*(-1),E1478*F1478)</f>
        <v>143938.52698870597</v>
      </c>
    </row>
    <row r="1479" spans="1:8" x14ac:dyDescent="0.25">
      <c r="A1479" s="6">
        <v>1487</v>
      </c>
      <c r="B1479" s="6" t="s">
        <v>7</v>
      </c>
      <c r="C1479" s="7">
        <v>43922</v>
      </c>
      <c r="D1479" s="6" t="s">
        <v>20</v>
      </c>
      <c r="E1479" s="8">
        <v>48</v>
      </c>
      <c r="F1479" s="9">
        <v>1461.6733998853597</v>
      </c>
      <c r="G1479" s="6" t="s">
        <v>22</v>
      </c>
      <c r="H1479" s="6">
        <f>IF(Таблица4[[#This Row],[Количество]]&lt;0,E1479*F1479*(-1),E1479*F1479)</f>
        <v>70160.323194497265</v>
      </c>
    </row>
    <row r="1480" spans="1:8" x14ac:dyDescent="0.25">
      <c r="A1480" s="6">
        <v>1488</v>
      </c>
      <c r="B1480" s="6" t="s">
        <v>11</v>
      </c>
      <c r="C1480" s="7">
        <v>44219</v>
      </c>
      <c r="D1480" s="6" t="s">
        <v>20</v>
      </c>
      <c r="E1480" s="8">
        <v>38</v>
      </c>
      <c r="F1480" s="9">
        <v>1157.0319467233371</v>
      </c>
      <c r="G1480" s="6" t="s">
        <v>23</v>
      </c>
      <c r="H1480" s="6">
        <f>IF(Таблица4[[#This Row],[Количество]]&lt;0,E1480*F1480*(-1),E1480*F1480)</f>
        <v>43967.213975486811</v>
      </c>
    </row>
    <row r="1481" spans="1:8" x14ac:dyDescent="0.25">
      <c r="A1481" s="6">
        <v>1489</v>
      </c>
      <c r="B1481" s="6" t="s">
        <v>8</v>
      </c>
      <c r="C1481" s="7">
        <v>43486</v>
      </c>
      <c r="D1481" s="6" t="s">
        <v>18</v>
      </c>
      <c r="E1481" s="8">
        <v>49</v>
      </c>
      <c r="F1481" s="9">
        <v>1491.1052069470632</v>
      </c>
      <c r="G1481" s="6" t="s">
        <v>22</v>
      </c>
      <c r="H1481" s="6">
        <f>IF(Таблица4[[#This Row],[Количество]]&lt;0,E1481*F1481*(-1),E1481*F1481)</f>
        <v>73064.155140406088</v>
      </c>
    </row>
    <row r="1482" spans="1:8" x14ac:dyDescent="0.25">
      <c r="A1482" s="6">
        <v>1490</v>
      </c>
      <c r="B1482" s="6" t="s">
        <v>10</v>
      </c>
      <c r="C1482" s="7">
        <v>44076</v>
      </c>
      <c r="D1482" s="6" t="s">
        <v>17</v>
      </c>
      <c r="E1482" s="8">
        <v>79</v>
      </c>
      <c r="F1482" s="9">
        <v>2391.5028034352163</v>
      </c>
      <c r="G1482" s="6" t="s">
        <v>23</v>
      </c>
      <c r="H1482" s="6">
        <f>IF(Таблица4[[#This Row],[Количество]]&lt;0,E1482*F1482*(-1),E1482*F1482)</f>
        <v>188928.72147138207</v>
      </c>
    </row>
    <row r="1483" spans="1:8" x14ac:dyDescent="0.25">
      <c r="A1483" s="6">
        <v>1491</v>
      </c>
      <c r="B1483" s="6" t="s">
        <v>7</v>
      </c>
      <c r="C1483" s="7">
        <v>44395</v>
      </c>
      <c r="D1483" s="6" t="s">
        <v>17</v>
      </c>
      <c r="E1483" s="8">
        <v>93</v>
      </c>
      <c r="F1483" s="9">
        <v>2813.4133684394242</v>
      </c>
      <c r="G1483" s="6" t="s">
        <v>22</v>
      </c>
      <c r="H1483" s="6">
        <f>IF(Таблица4[[#This Row],[Количество]]&lt;0,E1483*F1483*(-1),E1483*F1483)</f>
        <v>261647.44326486645</v>
      </c>
    </row>
    <row r="1484" spans="1:8" x14ac:dyDescent="0.25">
      <c r="A1484" s="6">
        <v>1492</v>
      </c>
      <c r="B1484" s="6" t="s">
        <v>10</v>
      </c>
      <c r="C1484" s="7">
        <v>44186</v>
      </c>
      <c r="D1484" s="6" t="s">
        <v>17</v>
      </c>
      <c r="E1484" s="8">
        <v>67</v>
      </c>
      <c r="F1484" s="9">
        <v>2024.3601829550037</v>
      </c>
      <c r="G1484" s="6" t="s">
        <v>23</v>
      </c>
      <c r="H1484" s="6">
        <f>IF(Таблица4[[#This Row],[Количество]]&lt;0,E1484*F1484*(-1),E1484*F1484)</f>
        <v>135632.13225798524</v>
      </c>
    </row>
    <row r="1485" spans="1:8" x14ac:dyDescent="0.25">
      <c r="A1485" s="6">
        <v>1493</v>
      </c>
      <c r="B1485" s="6" t="s">
        <v>8</v>
      </c>
      <c r="C1485" s="7">
        <v>43607</v>
      </c>
      <c r="D1485" s="6" t="s">
        <v>17</v>
      </c>
      <c r="E1485" s="8">
        <v>13</v>
      </c>
      <c r="F1485" s="9">
        <v>413.18769528122459</v>
      </c>
      <c r="G1485" s="6" t="s">
        <v>21</v>
      </c>
      <c r="H1485" s="6">
        <f>IF(Таблица4[[#This Row],[Количество]]&lt;0,E1485*F1485*(-1),E1485*F1485)</f>
        <v>5371.44003865592</v>
      </c>
    </row>
    <row r="1486" spans="1:8" x14ac:dyDescent="0.25">
      <c r="A1486" s="6">
        <v>1494</v>
      </c>
      <c r="B1486" s="6" t="s">
        <v>7</v>
      </c>
      <c r="C1486" s="7">
        <v>44483</v>
      </c>
      <c r="D1486" s="6" t="s">
        <v>18</v>
      </c>
      <c r="E1486" s="8">
        <v>71</v>
      </c>
      <c r="F1486" s="9">
        <v>2153.6222588622563</v>
      </c>
      <c r="G1486" s="6" t="s">
        <v>23</v>
      </c>
      <c r="H1486" s="6">
        <f>IF(Таблица4[[#This Row],[Количество]]&lt;0,E1486*F1486*(-1),E1486*F1486)</f>
        <v>152907.1803792202</v>
      </c>
    </row>
    <row r="1487" spans="1:8" x14ac:dyDescent="0.25">
      <c r="A1487" s="6">
        <v>1495</v>
      </c>
      <c r="B1487" s="6" t="s">
        <v>8</v>
      </c>
      <c r="C1487" s="7">
        <v>43761</v>
      </c>
      <c r="D1487" s="6" t="s">
        <v>17</v>
      </c>
      <c r="E1487" s="8">
        <v>15</v>
      </c>
      <c r="F1487" s="9">
        <v>463.86549546936033</v>
      </c>
      <c r="G1487" s="6" t="s">
        <v>23</v>
      </c>
      <c r="H1487" s="6">
        <f>IF(Таблица4[[#This Row],[Количество]]&lt;0,E1487*F1487*(-1),E1487*F1487)</f>
        <v>6957.982432040405</v>
      </c>
    </row>
    <row r="1488" spans="1:8" x14ac:dyDescent="0.25">
      <c r="A1488" s="6">
        <v>1496</v>
      </c>
      <c r="B1488" s="6" t="s">
        <v>15</v>
      </c>
      <c r="C1488" s="7">
        <v>44450</v>
      </c>
      <c r="D1488" s="6" t="s">
        <v>16</v>
      </c>
      <c r="E1488" s="8">
        <v>89</v>
      </c>
      <c r="F1488" s="9">
        <v>2691.2365453676284</v>
      </c>
      <c r="G1488" s="6" t="s">
        <v>22</v>
      </c>
      <c r="H1488" s="6">
        <f>IF(Таблица4[[#This Row],[Количество]]&lt;0,E1488*F1488*(-1),E1488*F1488)</f>
        <v>239520.05253771893</v>
      </c>
    </row>
    <row r="1489" spans="1:8" x14ac:dyDescent="0.25">
      <c r="A1489" s="6">
        <v>1497</v>
      </c>
      <c r="B1489" s="6" t="s">
        <v>15</v>
      </c>
      <c r="C1489" s="7">
        <v>44494</v>
      </c>
      <c r="D1489" s="6" t="s">
        <v>20</v>
      </c>
      <c r="E1489" s="8">
        <v>65</v>
      </c>
      <c r="F1489" s="9">
        <v>1974.9619907968822</v>
      </c>
      <c r="G1489" s="6" t="s">
        <v>24</v>
      </c>
      <c r="H1489" s="6">
        <f>IF(Таблица4[[#This Row],[Количество]]&lt;0,E1489*F1489*(-1),E1489*F1489)</f>
        <v>128372.52940179735</v>
      </c>
    </row>
    <row r="1490" spans="1:8" x14ac:dyDescent="0.25">
      <c r="A1490" s="6">
        <v>1498</v>
      </c>
      <c r="B1490" s="6" t="s">
        <v>15</v>
      </c>
      <c r="C1490" s="7">
        <v>44186</v>
      </c>
      <c r="D1490" s="6" t="s">
        <v>16</v>
      </c>
      <c r="E1490" s="8">
        <v>16</v>
      </c>
      <c r="F1490" s="9">
        <v>499.77621498939476</v>
      </c>
      <c r="G1490" s="6" t="s">
        <v>24</v>
      </c>
      <c r="H1490" s="6">
        <f>IF(Таблица4[[#This Row],[Количество]]&lt;0,E1490*F1490*(-1),E1490*F1490)</f>
        <v>7996.4194398303162</v>
      </c>
    </row>
    <row r="1491" spans="1:8" x14ac:dyDescent="0.25">
      <c r="A1491" s="6">
        <v>1499</v>
      </c>
      <c r="B1491" s="6" t="s">
        <v>8</v>
      </c>
      <c r="C1491" s="7">
        <v>43618</v>
      </c>
      <c r="D1491" s="6" t="s">
        <v>18</v>
      </c>
      <c r="E1491" s="8">
        <v>48</v>
      </c>
      <c r="F1491" s="9">
        <v>1461.2940219412362</v>
      </c>
      <c r="G1491" s="6" t="s">
        <v>21</v>
      </c>
      <c r="H1491" s="6">
        <f>IF(Таблица4[[#This Row],[Количество]]&lt;0,E1491*F1491*(-1),E1491*F1491)</f>
        <v>70142.113053179346</v>
      </c>
    </row>
    <row r="1492" spans="1:8" x14ac:dyDescent="0.25">
      <c r="A1492" s="6">
        <v>1500</v>
      </c>
      <c r="B1492" s="6" t="s">
        <v>13</v>
      </c>
      <c r="C1492" s="7">
        <v>44439</v>
      </c>
      <c r="D1492" s="6" t="s">
        <v>16</v>
      </c>
      <c r="E1492" s="8">
        <v>78</v>
      </c>
      <c r="F1492" s="9">
        <v>2359.4304183707259</v>
      </c>
      <c r="G1492" s="6" t="s">
        <v>24</v>
      </c>
      <c r="H1492" s="6">
        <f>IF(Таблица4[[#This Row],[Количество]]&lt;0,E1492*F1492*(-1),E1492*F1492)</f>
        <v>184035.57263291662</v>
      </c>
    </row>
    <row r="1493" spans="1:8" x14ac:dyDescent="0.25">
      <c r="A1493" s="6">
        <v>1501</v>
      </c>
      <c r="B1493" s="6" t="s">
        <v>9</v>
      </c>
      <c r="C1493" s="7">
        <v>43856</v>
      </c>
      <c r="D1493" s="6" t="s">
        <v>18</v>
      </c>
      <c r="E1493" s="8">
        <v>5</v>
      </c>
      <c r="F1493" s="9">
        <v>171.91357835016771</v>
      </c>
      <c r="G1493" s="6" t="s">
        <v>23</v>
      </c>
      <c r="H1493" s="6">
        <f>IF(Таблица4[[#This Row],[Количество]]&lt;0,E1493*F1493*(-1),E1493*F1493)</f>
        <v>859.5678917508385</v>
      </c>
    </row>
    <row r="1494" spans="1:8" x14ac:dyDescent="0.25">
      <c r="A1494" s="6">
        <v>1502</v>
      </c>
      <c r="B1494" s="6" t="s">
        <v>12</v>
      </c>
      <c r="C1494" s="7">
        <v>43475</v>
      </c>
      <c r="D1494" s="6" t="s">
        <v>18</v>
      </c>
      <c r="E1494" s="8">
        <v>33</v>
      </c>
      <c r="F1494" s="9">
        <v>1017.0689339051272</v>
      </c>
      <c r="G1494" s="6" t="s">
        <v>23</v>
      </c>
      <c r="H1494" s="6">
        <f>IF(Таблица4[[#This Row],[Количество]]&lt;0,E1494*F1494*(-1),E1494*F1494)</f>
        <v>33563.274818869198</v>
      </c>
    </row>
    <row r="1495" spans="1:8" x14ac:dyDescent="0.25">
      <c r="A1495" s="6">
        <v>1503</v>
      </c>
      <c r="B1495" s="6" t="s">
        <v>7</v>
      </c>
      <c r="C1495" s="7">
        <v>43552</v>
      </c>
      <c r="D1495" s="6" t="s">
        <v>17</v>
      </c>
      <c r="E1495" s="8">
        <v>73</v>
      </c>
      <c r="F1495" s="9">
        <v>2206.2544938314982</v>
      </c>
      <c r="G1495" s="6" t="s">
        <v>24</v>
      </c>
      <c r="H1495" s="6">
        <f>IF(Таблица4[[#This Row],[Количество]]&lt;0,E1495*F1495*(-1),E1495*F1495)</f>
        <v>161056.57804969937</v>
      </c>
    </row>
    <row r="1496" spans="1:8" x14ac:dyDescent="0.25">
      <c r="A1496" s="6">
        <v>1504</v>
      </c>
      <c r="B1496" s="6" t="s">
        <v>8</v>
      </c>
      <c r="C1496" s="7">
        <v>44032</v>
      </c>
      <c r="D1496" s="6" t="s">
        <v>20</v>
      </c>
      <c r="E1496" s="8">
        <v>93</v>
      </c>
      <c r="F1496" s="9">
        <v>2808.6225864864618</v>
      </c>
      <c r="G1496" s="6" t="s">
        <v>22</v>
      </c>
      <c r="H1496" s="6">
        <f>IF(Таблица4[[#This Row],[Количество]]&lt;0,E1496*F1496*(-1),E1496*F1496)</f>
        <v>261201.90054324095</v>
      </c>
    </row>
    <row r="1497" spans="1:8" x14ac:dyDescent="0.25">
      <c r="A1497" s="6">
        <v>1505</v>
      </c>
      <c r="B1497" s="6" t="s">
        <v>8</v>
      </c>
      <c r="C1497" s="7">
        <v>44560</v>
      </c>
      <c r="D1497" s="6" t="s">
        <v>17</v>
      </c>
      <c r="E1497" s="8">
        <v>37</v>
      </c>
      <c r="F1497" s="9">
        <v>1132.423603561351</v>
      </c>
      <c r="G1497" s="6" t="s">
        <v>21</v>
      </c>
      <c r="H1497" s="6">
        <f>IF(Таблица4[[#This Row],[Количество]]&lt;0,E1497*F1497*(-1),E1497*F1497)</f>
        <v>41899.673331769984</v>
      </c>
    </row>
    <row r="1498" spans="1:8" x14ac:dyDescent="0.25">
      <c r="A1498" s="6">
        <v>1506</v>
      </c>
      <c r="B1498" s="6" t="s">
        <v>10</v>
      </c>
      <c r="C1498" s="7">
        <v>44406</v>
      </c>
      <c r="D1498" s="6" t="s">
        <v>18</v>
      </c>
      <c r="E1498" s="8">
        <v>23</v>
      </c>
      <c r="F1498" s="9">
        <v>703.38092994751673</v>
      </c>
      <c r="G1498" s="6" t="s">
        <v>22</v>
      </c>
      <c r="H1498" s="6">
        <f>IF(Таблица4[[#This Row],[Количество]]&lt;0,E1498*F1498*(-1),E1498*F1498)</f>
        <v>16177.761388792886</v>
      </c>
    </row>
    <row r="1499" spans="1:8" x14ac:dyDescent="0.25">
      <c r="A1499" s="6">
        <v>1507</v>
      </c>
      <c r="B1499" s="6" t="s">
        <v>10</v>
      </c>
      <c r="C1499" s="7">
        <v>44527</v>
      </c>
      <c r="D1499" s="6" t="s">
        <v>18</v>
      </c>
      <c r="E1499" s="8">
        <v>-3</v>
      </c>
      <c r="F1499" s="9">
        <v>-72.085961879253205</v>
      </c>
      <c r="G1499" s="6" t="s">
        <v>23</v>
      </c>
      <c r="H1499" s="6">
        <f>IF(Таблица4[[#This Row],[Количество]]&lt;0,E1499*F1499*(-1),E1499*F1499)</f>
        <v>-216.25788563775961</v>
      </c>
    </row>
    <row r="1500" spans="1:8" x14ac:dyDescent="0.25">
      <c r="A1500" s="6">
        <v>1508</v>
      </c>
      <c r="B1500" s="6" t="s">
        <v>14</v>
      </c>
      <c r="C1500" s="7">
        <v>43519</v>
      </c>
      <c r="D1500" s="6" t="s">
        <v>16</v>
      </c>
      <c r="E1500" s="8">
        <v>39</v>
      </c>
      <c r="F1500" s="9">
        <v>1189.5540899877351</v>
      </c>
      <c r="G1500" s="6" t="s">
        <v>22</v>
      </c>
      <c r="H1500" s="6">
        <f>IF(Таблица4[[#This Row],[Количество]]&lt;0,E1500*F1500*(-1),E1500*F1500)</f>
        <v>46392.609509521666</v>
      </c>
    </row>
    <row r="1501" spans="1:8" x14ac:dyDescent="0.25">
      <c r="A1501" s="6">
        <v>1509</v>
      </c>
      <c r="B1501" s="6" t="s">
        <v>8</v>
      </c>
      <c r="C1501" s="7">
        <v>43585</v>
      </c>
      <c r="D1501" s="6" t="s">
        <v>16</v>
      </c>
      <c r="E1501" s="8">
        <v>83</v>
      </c>
      <c r="F1501" s="9">
        <v>2514.0370686680003</v>
      </c>
      <c r="G1501" s="6" t="s">
        <v>24</v>
      </c>
      <c r="H1501" s="6">
        <f>IF(Таблица4[[#This Row],[Количество]]&lt;0,E1501*F1501*(-1),E1501*F1501)</f>
        <v>208665.07669944403</v>
      </c>
    </row>
    <row r="1502" spans="1:8" x14ac:dyDescent="0.25">
      <c r="A1502" s="6">
        <v>1510</v>
      </c>
      <c r="B1502" s="6" t="s">
        <v>12</v>
      </c>
      <c r="C1502" s="7">
        <v>43706</v>
      </c>
      <c r="D1502" s="6" t="s">
        <v>17</v>
      </c>
      <c r="E1502" s="8">
        <v>65</v>
      </c>
      <c r="F1502" s="9">
        <v>1978.0862125573833</v>
      </c>
      <c r="G1502" s="6" t="s">
        <v>22</v>
      </c>
      <c r="H1502" s="6">
        <f>IF(Таблица4[[#This Row],[Количество]]&lt;0,E1502*F1502*(-1),E1502*F1502)</f>
        <v>128575.60381622991</v>
      </c>
    </row>
    <row r="1503" spans="1:8" x14ac:dyDescent="0.25">
      <c r="A1503" s="6">
        <v>1511</v>
      </c>
      <c r="B1503" s="6" t="s">
        <v>8</v>
      </c>
      <c r="C1503" s="7">
        <v>44164</v>
      </c>
      <c r="D1503" s="6" t="s">
        <v>18</v>
      </c>
      <c r="E1503" s="8">
        <v>13</v>
      </c>
      <c r="F1503" s="9">
        <v>417.39412502907777</v>
      </c>
      <c r="G1503" s="6" t="s">
        <v>21</v>
      </c>
      <c r="H1503" s="6">
        <f>IF(Таблица4[[#This Row],[Количество]]&lt;0,E1503*F1503*(-1),E1503*F1503)</f>
        <v>5426.1236253780107</v>
      </c>
    </row>
    <row r="1504" spans="1:8" x14ac:dyDescent="0.25">
      <c r="A1504" s="6">
        <v>1512</v>
      </c>
      <c r="B1504" s="6" t="s">
        <v>12</v>
      </c>
      <c r="C1504" s="7">
        <v>44516</v>
      </c>
      <c r="D1504" s="6" t="s">
        <v>17</v>
      </c>
      <c r="E1504" s="8">
        <v>9</v>
      </c>
      <c r="F1504" s="9">
        <v>288.55899545684332</v>
      </c>
      <c r="G1504" s="6" t="s">
        <v>21</v>
      </c>
      <c r="H1504" s="6">
        <f>IF(Таблица4[[#This Row],[Количество]]&lt;0,E1504*F1504*(-1),E1504*F1504)</f>
        <v>2597.0309591115897</v>
      </c>
    </row>
    <row r="1505" spans="1:8" x14ac:dyDescent="0.25">
      <c r="A1505" s="6">
        <v>1513</v>
      </c>
      <c r="B1505" s="6" t="s">
        <v>11</v>
      </c>
      <c r="C1505" s="7">
        <v>43816</v>
      </c>
      <c r="D1505" s="6" t="s">
        <v>16</v>
      </c>
      <c r="E1505" s="8">
        <v>-4</v>
      </c>
      <c r="F1505" s="9">
        <v>-103.53255411982897</v>
      </c>
      <c r="G1505" s="6" t="s">
        <v>22</v>
      </c>
      <c r="H1505" s="6">
        <f>IF(Таблица4[[#This Row],[Количество]]&lt;0,E1505*F1505*(-1),E1505*F1505)</f>
        <v>-414.13021647931589</v>
      </c>
    </row>
    <row r="1506" spans="1:8" x14ac:dyDescent="0.25">
      <c r="A1506" s="6">
        <v>1514</v>
      </c>
      <c r="B1506" s="6" t="s">
        <v>7</v>
      </c>
      <c r="C1506" s="7">
        <v>44131</v>
      </c>
      <c r="D1506" s="6" t="s">
        <v>20</v>
      </c>
      <c r="E1506" s="8">
        <v>22</v>
      </c>
      <c r="F1506" s="9">
        <v>677.45285115132003</v>
      </c>
      <c r="G1506" s="6" t="s">
        <v>22</v>
      </c>
      <c r="H1506" s="6">
        <f>IF(Таблица4[[#This Row],[Количество]]&lt;0,E1506*F1506*(-1),E1506*F1506)</f>
        <v>14903.96272532904</v>
      </c>
    </row>
    <row r="1507" spans="1:8" x14ac:dyDescent="0.25">
      <c r="A1507" s="6">
        <v>1515</v>
      </c>
      <c r="B1507" s="6" t="s">
        <v>13</v>
      </c>
      <c r="C1507" s="7">
        <v>44285</v>
      </c>
      <c r="D1507" s="6" t="s">
        <v>20</v>
      </c>
      <c r="E1507" s="8">
        <v>-3</v>
      </c>
      <c r="F1507" s="9">
        <v>-68.920180610801353</v>
      </c>
      <c r="G1507" s="6" t="s">
        <v>22</v>
      </c>
      <c r="H1507" s="6">
        <f>IF(Таблица4[[#This Row],[Количество]]&lt;0,E1507*F1507*(-1),E1507*F1507)</f>
        <v>-206.76054183240404</v>
      </c>
    </row>
    <row r="1508" spans="1:8" x14ac:dyDescent="0.25">
      <c r="A1508" s="6">
        <v>1516</v>
      </c>
      <c r="B1508" s="6" t="s">
        <v>10</v>
      </c>
      <c r="C1508" s="7">
        <v>44043</v>
      </c>
      <c r="D1508" s="6" t="s">
        <v>20</v>
      </c>
      <c r="E1508" s="8">
        <v>58</v>
      </c>
      <c r="F1508" s="9">
        <v>1761.9804950784601</v>
      </c>
      <c r="G1508" s="6" t="s">
        <v>22</v>
      </c>
      <c r="H1508" s="6">
        <f>IF(Таблица4[[#This Row],[Количество]]&lt;0,E1508*F1508*(-1),E1508*F1508)</f>
        <v>102194.86871455068</v>
      </c>
    </row>
    <row r="1509" spans="1:8" x14ac:dyDescent="0.25">
      <c r="A1509" s="6">
        <v>1517</v>
      </c>
      <c r="B1509" s="6" t="s">
        <v>11</v>
      </c>
      <c r="C1509" s="7">
        <v>44065</v>
      </c>
      <c r="D1509" s="6" t="s">
        <v>16</v>
      </c>
      <c r="E1509" s="8">
        <v>65</v>
      </c>
      <c r="F1509" s="9">
        <v>1966.391147909198</v>
      </c>
      <c r="G1509" s="6" t="s">
        <v>22</v>
      </c>
      <c r="H1509" s="6">
        <f>IF(Таблица4[[#This Row],[Количество]]&lt;0,E1509*F1509*(-1),E1509*F1509)</f>
        <v>127815.42461409786</v>
      </c>
    </row>
    <row r="1510" spans="1:8" x14ac:dyDescent="0.25">
      <c r="A1510" s="6">
        <v>1518</v>
      </c>
      <c r="B1510" s="6" t="s">
        <v>10</v>
      </c>
      <c r="C1510" s="7">
        <v>44010</v>
      </c>
      <c r="D1510" s="6" t="s">
        <v>16</v>
      </c>
      <c r="E1510" s="8">
        <v>9</v>
      </c>
      <c r="F1510" s="9">
        <v>284.59065178844463</v>
      </c>
      <c r="G1510" s="6" t="s">
        <v>24</v>
      </c>
      <c r="H1510" s="6">
        <f>IF(Таблица4[[#This Row],[Количество]]&lt;0,E1510*F1510*(-1),E1510*F1510)</f>
        <v>2561.3158660960016</v>
      </c>
    </row>
    <row r="1511" spans="1:8" x14ac:dyDescent="0.25">
      <c r="A1511" s="6">
        <v>1519</v>
      </c>
      <c r="B1511" s="6" t="s">
        <v>12</v>
      </c>
      <c r="C1511" s="7">
        <v>43761</v>
      </c>
      <c r="D1511" s="6" t="s">
        <v>19</v>
      </c>
      <c r="E1511" s="8">
        <v>18</v>
      </c>
      <c r="F1511" s="9">
        <v>563.00241442258402</v>
      </c>
      <c r="G1511" s="6" t="s">
        <v>22</v>
      </c>
      <c r="H1511" s="6">
        <f>IF(Таблица4[[#This Row],[Количество]]&lt;0,E1511*F1511*(-1),E1511*F1511)</f>
        <v>10134.043459606513</v>
      </c>
    </row>
    <row r="1512" spans="1:8" x14ac:dyDescent="0.25">
      <c r="A1512" s="6">
        <v>1520</v>
      </c>
      <c r="B1512" s="6" t="s">
        <v>13</v>
      </c>
      <c r="C1512" s="7">
        <v>43955</v>
      </c>
      <c r="D1512" s="6" t="s">
        <v>17</v>
      </c>
      <c r="E1512" s="8">
        <v>55</v>
      </c>
      <c r="F1512" s="9">
        <v>1667.7812492290841</v>
      </c>
      <c r="G1512" s="6" t="s">
        <v>21</v>
      </c>
      <c r="H1512" s="6">
        <f>IF(Таблица4[[#This Row],[Количество]]&lt;0,E1512*F1512*(-1),E1512*F1512)</f>
        <v>91727.968707599619</v>
      </c>
    </row>
    <row r="1513" spans="1:8" x14ac:dyDescent="0.25">
      <c r="A1513" s="6">
        <v>1521</v>
      </c>
      <c r="B1513" s="6" t="s">
        <v>11</v>
      </c>
      <c r="C1513" s="7">
        <v>44208</v>
      </c>
      <c r="D1513" s="6" t="s">
        <v>16</v>
      </c>
      <c r="E1513" s="8">
        <v>69</v>
      </c>
      <c r="F1513" s="9">
        <v>2095.682294620322</v>
      </c>
      <c r="G1513" s="6" t="s">
        <v>22</v>
      </c>
      <c r="H1513" s="6">
        <f>IF(Таблица4[[#This Row],[Количество]]&lt;0,E1513*F1513*(-1),E1513*F1513)</f>
        <v>144602.07832880222</v>
      </c>
    </row>
    <row r="1514" spans="1:8" x14ac:dyDescent="0.25">
      <c r="A1514" s="6">
        <v>1522</v>
      </c>
      <c r="B1514" s="6" t="s">
        <v>15</v>
      </c>
      <c r="C1514" s="7">
        <v>43933</v>
      </c>
      <c r="D1514" s="6" t="s">
        <v>16</v>
      </c>
      <c r="E1514" s="8">
        <v>51</v>
      </c>
      <c r="F1514" s="9">
        <v>1555.5960489398822</v>
      </c>
      <c r="G1514" s="6" t="s">
        <v>23</v>
      </c>
      <c r="H1514" s="6">
        <f>IF(Таблица4[[#This Row],[Количество]]&lt;0,E1514*F1514*(-1),E1514*F1514)</f>
        <v>79335.398495933987</v>
      </c>
    </row>
    <row r="1515" spans="1:8" x14ac:dyDescent="0.25">
      <c r="A1515" s="6">
        <v>1523</v>
      </c>
      <c r="B1515" s="6" t="s">
        <v>7</v>
      </c>
      <c r="C1515" s="7">
        <v>43486</v>
      </c>
      <c r="D1515" s="6" t="s">
        <v>19</v>
      </c>
      <c r="E1515" s="8">
        <v>23</v>
      </c>
      <c r="F1515" s="9">
        <v>711.50007929550509</v>
      </c>
      <c r="G1515" s="6" t="s">
        <v>22</v>
      </c>
      <c r="H1515" s="6">
        <f>IF(Таблица4[[#This Row],[Количество]]&lt;0,E1515*F1515*(-1),E1515*F1515)</f>
        <v>16364.501823796618</v>
      </c>
    </row>
    <row r="1516" spans="1:8" x14ac:dyDescent="0.25">
      <c r="A1516" s="6">
        <v>1524</v>
      </c>
      <c r="B1516" s="6" t="s">
        <v>8</v>
      </c>
      <c r="C1516" s="7">
        <v>43574</v>
      </c>
      <c r="D1516" s="6" t="s">
        <v>18</v>
      </c>
      <c r="E1516" s="8">
        <v>38</v>
      </c>
      <c r="F1516" s="9">
        <v>1158.089598264045</v>
      </c>
      <c r="G1516" s="6" t="s">
        <v>23</v>
      </c>
      <c r="H1516" s="6">
        <f>IF(Таблица4[[#This Row],[Количество]]&lt;0,E1516*F1516*(-1),E1516*F1516)</f>
        <v>44007.404734033713</v>
      </c>
    </row>
    <row r="1517" spans="1:8" x14ac:dyDescent="0.25">
      <c r="A1517" s="6">
        <v>1525</v>
      </c>
      <c r="B1517" s="6" t="s">
        <v>15</v>
      </c>
      <c r="C1517" s="7">
        <v>44164</v>
      </c>
      <c r="D1517" s="6" t="s">
        <v>19</v>
      </c>
      <c r="E1517" s="8">
        <v>-8</v>
      </c>
      <c r="F1517" s="9">
        <v>-222.86591550898308</v>
      </c>
      <c r="G1517" s="6" t="s">
        <v>24</v>
      </c>
      <c r="H1517" s="6">
        <f>IF(Таблица4[[#This Row],[Количество]]&lt;0,E1517*F1517*(-1),E1517*F1517)</f>
        <v>-1782.9273240718646</v>
      </c>
    </row>
    <row r="1518" spans="1:8" x14ac:dyDescent="0.25">
      <c r="A1518" s="6">
        <v>1526</v>
      </c>
      <c r="B1518" s="6" t="s">
        <v>13</v>
      </c>
      <c r="C1518" s="7">
        <v>43761</v>
      </c>
      <c r="D1518" s="6" t="s">
        <v>16</v>
      </c>
      <c r="E1518" s="8">
        <v>20</v>
      </c>
      <c r="F1518" s="9">
        <v>617.82563000840946</v>
      </c>
      <c r="G1518" s="6" t="s">
        <v>23</v>
      </c>
      <c r="H1518" s="6">
        <f>IF(Таблица4[[#This Row],[Количество]]&lt;0,E1518*F1518*(-1),E1518*F1518)</f>
        <v>12356.512600168189</v>
      </c>
    </row>
    <row r="1519" spans="1:8" x14ac:dyDescent="0.25">
      <c r="A1519" s="6">
        <v>1527</v>
      </c>
      <c r="B1519" s="6" t="s">
        <v>11</v>
      </c>
      <c r="C1519" s="7">
        <v>44384</v>
      </c>
      <c r="D1519" s="6" t="s">
        <v>18</v>
      </c>
      <c r="E1519" s="8">
        <v>25</v>
      </c>
      <c r="F1519" s="9">
        <v>768.00582511934169</v>
      </c>
      <c r="G1519" s="6" t="s">
        <v>23</v>
      </c>
      <c r="H1519" s="6">
        <f>IF(Таблица4[[#This Row],[Количество]]&lt;0,E1519*F1519*(-1),E1519*F1519)</f>
        <v>19200.145627983544</v>
      </c>
    </row>
    <row r="1520" spans="1:8" x14ac:dyDescent="0.25">
      <c r="A1520" s="6">
        <v>1528</v>
      </c>
      <c r="B1520" s="6" t="s">
        <v>8</v>
      </c>
      <c r="C1520" s="7">
        <v>43761</v>
      </c>
      <c r="D1520" s="6" t="s">
        <v>16</v>
      </c>
      <c r="E1520" s="8">
        <v>-6</v>
      </c>
      <c r="F1520" s="9">
        <v>-161.05946140968254</v>
      </c>
      <c r="G1520" s="6" t="s">
        <v>23</v>
      </c>
      <c r="H1520" s="6">
        <f>IF(Таблица4[[#This Row],[Количество]]&lt;0,E1520*F1520*(-1),E1520*F1520)</f>
        <v>-966.3567684580953</v>
      </c>
    </row>
    <row r="1521" spans="1:8" x14ac:dyDescent="0.25">
      <c r="A1521" s="6">
        <v>1529</v>
      </c>
      <c r="B1521" s="6" t="s">
        <v>15</v>
      </c>
      <c r="C1521" s="7">
        <v>43673</v>
      </c>
      <c r="D1521" s="6" t="s">
        <v>18</v>
      </c>
      <c r="E1521" s="8">
        <v>88</v>
      </c>
      <c r="F1521" s="9">
        <v>2667.7209888218031</v>
      </c>
      <c r="G1521" s="6" t="s">
        <v>24</v>
      </c>
      <c r="H1521" s="6">
        <f>IF(Таблица4[[#This Row],[Количество]]&lt;0,E1521*F1521*(-1),E1521*F1521)</f>
        <v>234759.44701631868</v>
      </c>
    </row>
    <row r="1522" spans="1:8" x14ac:dyDescent="0.25">
      <c r="A1522" s="6">
        <v>1530</v>
      </c>
      <c r="B1522" s="6" t="s">
        <v>14</v>
      </c>
      <c r="C1522" s="7">
        <v>43607</v>
      </c>
      <c r="D1522" s="6" t="s">
        <v>16</v>
      </c>
      <c r="E1522" s="8">
        <v>62</v>
      </c>
      <c r="F1522" s="9">
        <v>1875.4179752226123</v>
      </c>
      <c r="G1522" s="6" t="s">
        <v>22</v>
      </c>
      <c r="H1522" s="6">
        <f>IF(Таблица4[[#This Row],[Количество]]&lt;0,E1522*F1522*(-1),E1522*F1522)</f>
        <v>116275.91446380196</v>
      </c>
    </row>
    <row r="1523" spans="1:8" x14ac:dyDescent="0.25">
      <c r="A1523" s="6">
        <v>1531</v>
      </c>
      <c r="B1523" s="6" t="s">
        <v>13</v>
      </c>
      <c r="C1523" s="7">
        <v>43834</v>
      </c>
      <c r="D1523" s="6" t="s">
        <v>19</v>
      </c>
      <c r="E1523" s="8">
        <v>80</v>
      </c>
      <c r="F1523" s="9">
        <v>2421.6012405865822</v>
      </c>
      <c r="G1523" s="6" t="s">
        <v>22</v>
      </c>
      <c r="H1523" s="6">
        <f>IF(Таблица4[[#This Row],[Количество]]&lt;0,E1523*F1523*(-1),E1523*F1523)</f>
        <v>193728.09924692658</v>
      </c>
    </row>
    <row r="1524" spans="1:8" x14ac:dyDescent="0.25">
      <c r="A1524" s="6">
        <v>1532</v>
      </c>
      <c r="B1524" s="6" t="s">
        <v>9</v>
      </c>
      <c r="C1524" s="7">
        <v>43900</v>
      </c>
      <c r="D1524" s="6" t="s">
        <v>19</v>
      </c>
      <c r="E1524" s="8">
        <v>66</v>
      </c>
      <c r="F1524" s="9">
        <v>1997.0376718058844</v>
      </c>
      <c r="G1524" s="6" t="s">
        <v>23</v>
      </c>
      <c r="H1524" s="6">
        <f>IF(Таблица4[[#This Row],[Количество]]&lt;0,E1524*F1524*(-1),E1524*F1524)</f>
        <v>131804.48633918838</v>
      </c>
    </row>
    <row r="1525" spans="1:8" x14ac:dyDescent="0.25">
      <c r="A1525" s="6">
        <v>1533</v>
      </c>
      <c r="B1525" s="6" t="s">
        <v>12</v>
      </c>
      <c r="C1525" s="7">
        <v>44142</v>
      </c>
      <c r="D1525" s="6" t="s">
        <v>17</v>
      </c>
      <c r="E1525" s="8">
        <v>34</v>
      </c>
      <c r="F1525" s="9">
        <v>1044.4930690558963</v>
      </c>
      <c r="G1525" s="6" t="s">
        <v>23</v>
      </c>
      <c r="H1525" s="6">
        <f>IF(Таблица4[[#This Row],[Количество]]&lt;0,E1525*F1525*(-1),E1525*F1525)</f>
        <v>35512.764347900476</v>
      </c>
    </row>
    <row r="1526" spans="1:8" x14ac:dyDescent="0.25">
      <c r="A1526" s="6">
        <v>1534</v>
      </c>
      <c r="B1526" s="6" t="s">
        <v>13</v>
      </c>
      <c r="C1526" s="7">
        <v>44175</v>
      </c>
      <c r="D1526" s="6" t="s">
        <v>16</v>
      </c>
      <c r="E1526" s="8">
        <v>49</v>
      </c>
      <c r="F1526" s="9">
        <v>1498.1621502008079</v>
      </c>
      <c r="G1526" s="6" t="s">
        <v>24</v>
      </c>
      <c r="H1526" s="6">
        <f>IF(Таблица4[[#This Row],[Количество]]&lt;0,E1526*F1526*(-1),E1526*F1526)</f>
        <v>73409.945359839592</v>
      </c>
    </row>
    <row r="1527" spans="1:8" x14ac:dyDescent="0.25">
      <c r="A1527" s="6">
        <v>1535</v>
      </c>
      <c r="B1527" s="6" t="s">
        <v>9</v>
      </c>
      <c r="C1527" s="7">
        <v>44032</v>
      </c>
      <c r="D1527" s="6" t="s">
        <v>18</v>
      </c>
      <c r="E1527" s="8">
        <v>45</v>
      </c>
      <c r="F1527" s="9">
        <v>1369.2331868568615</v>
      </c>
      <c r="G1527" s="6" t="s">
        <v>22</v>
      </c>
      <c r="H1527" s="6">
        <f>IF(Таблица4[[#This Row],[Количество]]&lt;0,E1527*F1527*(-1),E1527*F1527)</f>
        <v>61615.493408558767</v>
      </c>
    </row>
    <row r="1528" spans="1:8" x14ac:dyDescent="0.25">
      <c r="A1528" s="6">
        <v>1536</v>
      </c>
      <c r="B1528" s="6" t="s">
        <v>11</v>
      </c>
      <c r="C1528" s="7">
        <v>44549</v>
      </c>
      <c r="D1528" s="6" t="s">
        <v>17</v>
      </c>
      <c r="E1528" s="8">
        <v>16</v>
      </c>
      <c r="F1528" s="9">
        <v>496.5018755797646</v>
      </c>
      <c r="G1528" s="6" t="s">
        <v>23</v>
      </c>
      <c r="H1528" s="6">
        <f>IF(Таблица4[[#This Row],[Количество]]&lt;0,E1528*F1528*(-1),E1528*F1528)</f>
        <v>7944.0300092762336</v>
      </c>
    </row>
    <row r="1529" spans="1:8" x14ac:dyDescent="0.25">
      <c r="A1529" s="6">
        <v>1537</v>
      </c>
      <c r="B1529" s="6" t="s">
        <v>14</v>
      </c>
      <c r="C1529" s="7">
        <v>44428</v>
      </c>
      <c r="D1529" s="6" t="s">
        <v>19</v>
      </c>
      <c r="E1529" s="8">
        <v>45</v>
      </c>
      <c r="F1529" s="9">
        <v>1366.3786720901078</v>
      </c>
      <c r="G1529" s="6" t="s">
        <v>23</v>
      </c>
      <c r="H1529" s="6">
        <f>IF(Таблица4[[#This Row],[Количество]]&lt;0,E1529*F1529*(-1),E1529*F1529)</f>
        <v>61487.04024405485</v>
      </c>
    </row>
    <row r="1530" spans="1:8" x14ac:dyDescent="0.25">
      <c r="A1530" s="6">
        <v>1538</v>
      </c>
      <c r="B1530" s="6" t="s">
        <v>7</v>
      </c>
      <c r="C1530" s="7">
        <v>43999</v>
      </c>
      <c r="D1530" s="6" t="s">
        <v>16</v>
      </c>
      <c r="E1530" s="8">
        <v>1</v>
      </c>
      <c r="F1530" s="9">
        <v>57.26347959958143</v>
      </c>
      <c r="G1530" s="6" t="s">
        <v>24</v>
      </c>
      <c r="H1530" s="6">
        <f>IF(Таблица4[[#This Row],[Количество]]&lt;0,E1530*F1530*(-1),E1530*F1530)</f>
        <v>57.26347959958143</v>
      </c>
    </row>
    <row r="1531" spans="1:8" x14ac:dyDescent="0.25">
      <c r="A1531" s="6">
        <v>1539</v>
      </c>
      <c r="B1531" s="6" t="s">
        <v>9</v>
      </c>
      <c r="C1531" s="7">
        <v>44406</v>
      </c>
      <c r="D1531" s="6" t="s">
        <v>20</v>
      </c>
      <c r="E1531" s="8">
        <v>33</v>
      </c>
      <c r="F1531" s="9">
        <v>1009.705532485518</v>
      </c>
      <c r="G1531" s="6" t="s">
        <v>22</v>
      </c>
      <c r="H1531" s="6">
        <f>IF(Таблица4[[#This Row],[Количество]]&lt;0,E1531*F1531*(-1),E1531*F1531)</f>
        <v>33320.282572022094</v>
      </c>
    </row>
    <row r="1532" spans="1:8" x14ac:dyDescent="0.25">
      <c r="A1532" s="6">
        <v>1540</v>
      </c>
      <c r="B1532" s="6" t="s">
        <v>13</v>
      </c>
      <c r="C1532" s="7">
        <v>44439</v>
      </c>
      <c r="D1532" s="6" t="s">
        <v>19</v>
      </c>
      <c r="E1532" s="8">
        <v>37</v>
      </c>
      <c r="F1532" s="9">
        <v>1130.3930108234786</v>
      </c>
      <c r="G1532" s="6" t="s">
        <v>22</v>
      </c>
      <c r="H1532" s="6">
        <f>IF(Таблица4[[#This Row],[Количество]]&lt;0,E1532*F1532*(-1),E1532*F1532)</f>
        <v>41824.541400468705</v>
      </c>
    </row>
    <row r="1533" spans="1:8" x14ac:dyDescent="0.25">
      <c r="A1533" s="6">
        <v>1541</v>
      </c>
      <c r="B1533" s="6" t="s">
        <v>7</v>
      </c>
      <c r="C1533" s="7">
        <v>44384</v>
      </c>
      <c r="D1533" s="6" t="s">
        <v>16</v>
      </c>
      <c r="E1533" s="8">
        <v>46</v>
      </c>
      <c r="F1533" s="9">
        <v>1393.3709070957589</v>
      </c>
      <c r="G1533" s="6" t="s">
        <v>23</v>
      </c>
      <c r="H1533" s="6">
        <f>IF(Таблица4[[#This Row],[Количество]]&lt;0,E1533*F1533*(-1),E1533*F1533)</f>
        <v>64095.061726404907</v>
      </c>
    </row>
    <row r="1534" spans="1:8" x14ac:dyDescent="0.25">
      <c r="A1534" s="6">
        <v>1542</v>
      </c>
      <c r="B1534" s="6" t="s">
        <v>8</v>
      </c>
      <c r="C1534" s="7">
        <v>43867</v>
      </c>
      <c r="D1534" s="6" t="s">
        <v>17</v>
      </c>
      <c r="E1534" s="8">
        <v>71</v>
      </c>
      <c r="F1534" s="9">
        <v>2153.5016800732583</v>
      </c>
      <c r="G1534" s="6" t="s">
        <v>22</v>
      </c>
      <c r="H1534" s="6">
        <f>IF(Таблица4[[#This Row],[Количество]]&lt;0,E1534*F1534*(-1),E1534*F1534)</f>
        <v>152898.61928520133</v>
      </c>
    </row>
    <row r="1535" spans="1:8" x14ac:dyDescent="0.25">
      <c r="A1535" s="6">
        <v>1543</v>
      </c>
      <c r="B1535" s="6" t="s">
        <v>15</v>
      </c>
      <c r="C1535" s="7">
        <v>44164</v>
      </c>
      <c r="D1535" s="6" t="s">
        <v>20</v>
      </c>
      <c r="E1535" s="8">
        <v>59</v>
      </c>
      <c r="F1535" s="9">
        <v>1791.1705650607632</v>
      </c>
      <c r="G1535" s="6" t="s">
        <v>23</v>
      </c>
      <c r="H1535" s="6">
        <f>IF(Таблица4[[#This Row],[Количество]]&lt;0,E1535*F1535*(-1),E1535*F1535)</f>
        <v>105679.06333858504</v>
      </c>
    </row>
    <row r="1536" spans="1:8" x14ac:dyDescent="0.25">
      <c r="A1536" s="6">
        <v>1544</v>
      </c>
      <c r="B1536" s="6" t="s">
        <v>15</v>
      </c>
      <c r="C1536" s="7">
        <v>44307</v>
      </c>
      <c r="D1536" s="6" t="s">
        <v>19</v>
      </c>
      <c r="E1536" s="8">
        <v>84</v>
      </c>
      <c r="F1536" s="9">
        <v>2535.4108298185834</v>
      </c>
      <c r="G1536" s="6" t="s">
        <v>23</v>
      </c>
      <c r="H1536" s="6">
        <f>IF(Таблица4[[#This Row],[Количество]]&lt;0,E1536*F1536*(-1),E1536*F1536)</f>
        <v>212974.509704761</v>
      </c>
    </row>
    <row r="1537" spans="1:8" x14ac:dyDescent="0.25">
      <c r="A1537" s="6">
        <v>1545</v>
      </c>
      <c r="B1537" s="6" t="s">
        <v>15</v>
      </c>
      <c r="C1537" s="7">
        <v>43640</v>
      </c>
      <c r="D1537" s="6" t="s">
        <v>16</v>
      </c>
      <c r="E1537" s="8">
        <v>91</v>
      </c>
      <c r="F1537" s="9">
        <v>2742.3356541008825</v>
      </c>
      <c r="G1537" s="6" t="s">
        <v>23</v>
      </c>
      <c r="H1537" s="6">
        <f>IF(Таблица4[[#This Row],[Количество]]&lt;0,E1537*F1537*(-1),E1537*F1537)</f>
        <v>249552.54452318032</v>
      </c>
    </row>
    <row r="1538" spans="1:8" x14ac:dyDescent="0.25">
      <c r="A1538" s="6">
        <v>1546</v>
      </c>
      <c r="B1538" s="6" t="s">
        <v>11</v>
      </c>
      <c r="C1538" s="7">
        <v>43900</v>
      </c>
      <c r="D1538" s="6" t="s">
        <v>18</v>
      </c>
      <c r="E1538" s="8">
        <v>33</v>
      </c>
      <c r="F1538" s="9">
        <v>1002.2871812086523</v>
      </c>
      <c r="G1538" s="6" t="s">
        <v>23</v>
      </c>
      <c r="H1538" s="6">
        <f>IF(Таблица4[[#This Row],[Количество]]&lt;0,E1538*F1538*(-1),E1538*F1538)</f>
        <v>33075.476979885527</v>
      </c>
    </row>
    <row r="1539" spans="1:8" x14ac:dyDescent="0.25">
      <c r="A1539" s="6">
        <v>1547</v>
      </c>
      <c r="B1539" s="6" t="s">
        <v>9</v>
      </c>
      <c r="C1539" s="7">
        <v>44186</v>
      </c>
      <c r="D1539" s="6" t="s">
        <v>16</v>
      </c>
      <c r="E1539" s="8">
        <v>34</v>
      </c>
      <c r="F1539" s="9">
        <v>1040.4142923037653</v>
      </c>
      <c r="G1539" s="6" t="s">
        <v>21</v>
      </c>
      <c r="H1539" s="6">
        <f>IF(Таблица4[[#This Row],[Количество]]&lt;0,E1539*F1539*(-1),E1539*F1539)</f>
        <v>35374.085938328019</v>
      </c>
    </row>
    <row r="1540" spans="1:8" x14ac:dyDescent="0.25">
      <c r="A1540" s="6">
        <v>1548</v>
      </c>
      <c r="B1540" s="6" t="s">
        <v>15</v>
      </c>
      <c r="C1540" s="7">
        <v>43761</v>
      </c>
      <c r="D1540" s="6" t="s">
        <v>18</v>
      </c>
      <c r="E1540" s="8">
        <v>1</v>
      </c>
      <c r="F1540" s="9">
        <v>53.199136076983713</v>
      </c>
      <c r="G1540" s="6" t="s">
        <v>23</v>
      </c>
      <c r="H1540" s="6">
        <f>IF(Таблица4[[#This Row],[Количество]]&lt;0,E1540*F1540*(-1),E1540*F1540)</f>
        <v>53.199136076983713</v>
      </c>
    </row>
    <row r="1541" spans="1:8" x14ac:dyDescent="0.25">
      <c r="A1541" s="6">
        <v>1549</v>
      </c>
      <c r="B1541" s="6" t="s">
        <v>13</v>
      </c>
      <c r="C1541" s="7">
        <v>43889</v>
      </c>
      <c r="D1541" s="6" t="s">
        <v>16</v>
      </c>
      <c r="E1541" s="8">
        <v>42</v>
      </c>
      <c r="F1541" s="9">
        <v>1287.2768952762647</v>
      </c>
      <c r="G1541" s="6" t="s">
        <v>23</v>
      </c>
      <c r="H1541" s="6">
        <f>IF(Таблица4[[#This Row],[Количество]]&lt;0,E1541*F1541*(-1),E1541*F1541)</f>
        <v>54065.629601603119</v>
      </c>
    </row>
    <row r="1542" spans="1:8" x14ac:dyDescent="0.25">
      <c r="A1542" s="6">
        <v>1550</v>
      </c>
      <c r="B1542" s="6" t="s">
        <v>9</v>
      </c>
      <c r="C1542" s="7">
        <v>44549</v>
      </c>
      <c r="D1542" s="6" t="s">
        <v>16</v>
      </c>
      <c r="E1542" s="8">
        <v>45</v>
      </c>
      <c r="F1542" s="9">
        <v>1379.2982227055688</v>
      </c>
      <c r="G1542" s="6" t="s">
        <v>21</v>
      </c>
      <c r="H1542" s="6">
        <f>IF(Таблица4[[#This Row],[Количество]]&lt;0,E1542*F1542*(-1),E1542*F1542)</f>
        <v>62068.4200217506</v>
      </c>
    </row>
    <row r="1543" spans="1:8" x14ac:dyDescent="0.25">
      <c r="A1543" s="6">
        <v>1551</v>
      </c>
      <c r="B1543" s="6" t="s">
        <v>12</v>
      </c>
      <c r="C1543" s="7">
        <v>44120</v>
      </c>
      <c r="D1543" s="6" t="s">
        <v>18</v>
      </c>
      <c r="E1543" s="8">
        <v>26</v>
      </c>
      <c r="F1543" s="9">
        <v>800.31587793648396</v>
      </c>
      <c r="G1543" s="6" t="s">
        <v>21</v>
      </c>
      <c r="H1543" s="6">
        <f>IF(Таблица4[[#This Row],[Количество]]&lt;0,E1543*F1543*(-1),E1543*F1543)</f>
        <v>20808.212826348583</v>
      </c>
    </row>
    <row r="1544" spans="1:8" x14ac:dyDescent="0.25">
      <c r="A1544" s="6">
        <v>1552</v>
      </c>
      <c r="B1544" s="6" t="s">
        <v>7</v>
      </c>
      <c r="C1544" s="7">
        <v>43856</v>
      </c>
      <c r="D1544" s="6" t="s">
        <v>16</v>
      </c>
      <c r="E1544" s="8">
        <v>72</v>
      </c>
      <c r="F1544" s="9">
        <v>2183.2830582807655</v>
      </c>
      <c r="G1544" s="6" t="s">
        <v>22</v>
      </c>
      <c r="H1544" s="6">
        <f>IF(Таблица4[[#This Row],[Количество]]&lt;0,E1544*F1544*(-1),E1544*F1544)</f>
        <v>157196.38019621512</v>
      </c>
    </row>
    <row r="1545" spans="1:8" x14ac:dyDescent="0.25">
      <c r="A1545" s="6">
        <v>1553</v>
      </c>
      <c r="B1545" s="6" t="s">
        <v>15</v>
      </c>
      <c r="C1545" s="7">
        <v>43673</v>
      </c>
      <c r="D1545" s="6" t="s">
        <v>16</v>
      </c>
      <c r="E1545" s="8">
        <v>-5</v>
      </c>
      <c r="F1545" s="9">
        <v>-133.90709583317437</v>
      </c>
      <c r="G1545" s="6" t="s">
        <v>23</v>
      </c>
      <c r="H1545" s="6">
        <f>IF(Таблица4[[#This Row],[Количество]]&lt;0,E1545*F1545*(-1),E1545*F1545)</f>
        <v>-669.53547916587183</v>
      </c>
    </row>
    <row r="1546" spans="1:8" x14ac:dyDescent="0.25">
      <c r="A1546" s="6">
        <v>1554</v>
      </c>
      <c r="B1546" s="6" t="s">
        <v>10</v>
      </c>
      <c r="C1546" s="7">
        <v>43911</v>
      </c>
      <c r="D1546" s="6" t="s">
        <v>17</v>
      </c>
      <c r="E1546" s="8">
        <v>31</v>
      </c>
      <c r="F1546" s="9">
        <v>946.62914692651589</v>
      </c>
      <c r="G1546" s="6" t="s">
        <v>22</v>
      </c>
      <c r="H1546" s="6">
        <f>IF(Таблица4[[#This Row],[Количество]]&lt;0,E1546*F1546*(-1),E1546*F1546)</f>
        <v>29345.503554721992</v>
      </c>
    </row>
    <row r="1547" spans="1:8" x14ac:dyDescent="0.25">
      <c r="A1547" s="6">
        <v>1555</v>
      </c>
      <c r="B1547" s="6" t="s">
        <v>9</v>
      </c>
      <c r="C1547" s="7">
        <v>43834</v>
      </c>
      <c r="D1547" s="6" t="s">
        <v>18</v>
      </c>
      <c r="E1547" s="8">
        <v>48</v>
      </c>
      <c r="F1547" s="9">
        <v>1459.0859800554551</v>
      </c>
      <c r="G1547" s="6" t="s">
        <v>22</v>
      </c>
      <c r="H1547" s="6">
        <f>IF(Таблица4[[#This Row],[Количество]]&lt;0,E1547*F1547*(-1),E1547*F1547)</f>
        <v>70036.127042661843</v>
      </c>
    </row>
    <row r="1548" spans="1:8" x14ac:dyDescent="0.25">
      <c r="A1548" s="6">
        <v>1556</v>
      </c>
      <c r="B1548" s="6" t="s">
        <v>10</v>
      </c>
      <c r="C1548" s="7">
        <v>43772</v>
      </c>
      <c r="D1548" s="6" t="s">
        <v>20</v>
      </c>
      <c r="E1548" s="8">
        <v>84</v>
      </c>
      <c r="F1548" s="9">
        <v>2535.9713370537465</v>
      </c>
      <c r="G1548" s="6" t="s">
        <v>24</v>
      </c>
      <c r="H1548" s="6">
        <f>IF(Таблица4[[#This Row],[Количество]]&lt;0,E1548*F1548*(-1),E1548*F1548)</f>
        <v>213021.59231251472</v>
      </c>
    </row>
    <row r="1549" spans="1:8" x14ac:dyDescent="0.25">
      <c r="A1549" s="6">
        <v>1557</v>
      </c>
      <c r="B1549" s="6" t="s">
        <v>15</v>
      </c>
      <c r="C1549" s="7">
        <v>43519</v>
      </c>
      <c r="D1549" s="6" t="s">
        <v>16</v>
      </c>
      <c r="E1549" s="8">
        <v>54</v>
      </c>
      <c r="F1549" s="9">
        <v>1638.9560832413772</v>
      </c>
      <c r="G1549" s="6" t="s">
        <v>22</v>
      </c>
      <c r="H1549" s="6">
        <f>IF(Таблица4[[#This Row],[Количество]]&lt;0,E1549*F1549*(-1),E1549*F1549)</f>
        <v>88503.628495034369</v>
      </c>
    </row>
    <row r="1550" spans="1:8" x14ac:dyDescent="0.25">
      <c r="A1550" s="6">
        <v>1558</v>
      </c>
      <c r="B1550" s="6" t="s">
        <v>10</v>
      </c>
      <c r="C1550" s="7">
        <v>43845</v>
      </c>
      <c r="D1550" s="6" t="s">
        <v>20</v>
      </c>
      <c r="E1550" s="8">
        <v>44</v>
      </c>
      <c r="F1550" s="9">
        <v>1341.8925327531995</v>
      </c>
      <c r="G1550" s="6" t="s">
        <v>23</v>
      </c>
      <c r="H1550" s="6">
        <f>IF(Таблица4[[#This Row],[Количество]]&lt;0,E1550*F1550*(-1),E1550*F1550)</f>
        <v>59043.27144114078</v>
      </c>
    </row>
    <row r="1551" spans="1:8" x14ac:dyDescent="0.25">
      <c r="A1551" s="6">
        <v>1559</v>
      </c>
      <c r="B1551" s="6" t="s">
        <v>11</v>
      </c>
      <c r="C1551" s="7">
        <v>44131</v>
      </c>
      <c r="D1551" s="6" t="s">
        <v>18</v>
      </c>
      <c r="E1551" s="8">
        <v>40</v>
      </c>
      <c r="F1551" s="9">
        <v>1220.5331563226823</v>
      </c>
      <c r="G1551" s="6" t="s">
        <v>22</v>
      </c>
      <c r="H1551" s="6">
        <f>IF(Таблица4[[#This Row],[Количество]]&lt;0,E1551*F1551*(-1),E1551*F1551)</f>
        <v>48821.326252907296</v>
      </c>
    </row>
    <row r="1552" spans="1:8" x14ac:dyDescent="0.25">
      <c r="A1552" s="6">
        <v>1560</v>
      </c>
      <c r="B1552" s="6" t="s">
        <v>8</v>
      </c>
      <c r="C1552" s="7">
        <v>44439</v>
      </c>
      <c r="D1552" s="6" t="s">
        <v>18</v>
      </c>
      <c r="E1552" s="8">
        <v>25</v>
      </c>
      <c r="F1552" s="9">
        <v>768.96265241705305</v>
      </c>
      <c r="G1552" s="6" t="s">
        <v>23</v>
      </c>
      <c r="H1552" s="6">
        <f>IF(Таблица4[[#This Row],[Количество]]&lt;0,E1552*F1552*(-1),E1552*F1552)</f>
        <v>19224.066310426326</v>
      </c>
    </row>
    <row r="1553" spans="1:8" x14ac:dyDescent="0.25">
      <c r="A1553" s="6">
        <v>1561</v>
      </c>
      <c r="B1553" s="6" t="s">
        <v>12</v>
      </c>
      <c r="C1553" s="7">
        <v>43889</v>
      </c>
      <c r="D1553" s="6" t="s">
        <v>18</v>
      </c>
      <c r="E1553" s="8">
        <v>-8</v>
      </c>
      <c r="F1553" s="9">
        <v>-214.81967764977713</v>
      </c>
      <c r="G1553" s="6" t="s">
        <v>22</v>
      </c>
      <c r="H1553" s="6">
        <f>IF(Таблица4[[#This Row],[Количество]]&lt;0,E1553*F1553*(-1),E1553*F1553)</f>
        <v>-1718.5574211982171</v>
      </c>
    </row>
    <row r="1554" spans="1:8" x14ac:dyDescent="0.25">
      <c r="A1554" s="6">
        <v>1562</v>
      </c>
      <c r="B1554" s="6" t="s">
        <v>11</v>
      </c>
      <c r="C1554" s="7">
        <v>43596</v>
      </c>
      <c r="D1554" s="6" t="s">
        <v>16</v>
      </c>
      <c r="E1554" s="8">
        <v>59</v>
      </c>
      <c r="F1554" s="9">
        <v>1787.0076770818625</v>
      </c>
      <c r="G1554" s="6" t="s">
        <v>23</v>
      </c>
      <c r="H1554" s="6">
        <f>IF(Таблица4[[#This Row],[Количество]]&lt;0,E1554*F1554*(-1),E1554*F1554)</f>
        <v>105433.45294782989</v>
      </c>
    </row>
    <row r="1555" spans="1:8" x14ac:dyDescent="0.25">
      <c r="A1555" s="6">
        <v>1563</v>
      </c>
      <c r="B1555" s="6" t="s">
        <v>15</v>
      </c>
      <c r="C1555" s="7">
        <v>44186</v>
      </c>
      <c r="D1555" s="6" t="s">
        <v>16</v>
      </c>
      <c r="E1555" s="8">
        <v>59</v>
      </c>
      <c r="F1555" s="9">
        <v>1790.9938274190854</v>
      </c>
      <c r="G1555" s="6" t="s">
        <v>21</v>
      </c>
      <c r="H1555" s="6">
        <f>IF(Таблица4[[#This Row],[Количество]]&lt;0,E1555*F1555*(-1),E1555*F1555)</f>
        <v>105668.63581772604</v>
      </c>
    </row>
    <row r="1556" spans="1:8" x14ac:dyDescent="0.25">
      <c r="A1556" s="6">
        <v>1564</v>
      </c>
      <c r="B1556" s="6" t="s">
        <v>12</v>
      </c>
      <c r="C1556" s="7">
        <v>44516</v>
      </c>
      <c r="D1556" s="6" t="s">
        <v>17</v>
      </c>
      <c r="E1556" s="8">
        <v>34</v>
      </c>
      <c r="F1556" s="9">
        <v>1037.2320973361034</v>
      </c>
      <c r="G1556" s="6" t="s">
        <v>24</v>
      </c>
      <c r="H1556" s="6">
        <f>IF(Таблица4[[#This Row],[Количество]]&lt;0,E1556*F1556*(-1),E1556*F1556)</f>
        <v>35265.891309427512</v>
      </c>
    </row>
    <row r="1557" spans="1:8" x14ac:dyDescent="0.25">
      <c r="A1557" s="6">
        <v>1565</v>
      </c>
      <c r="B1557" s="6" t="s">
        <v>12</v>
      </c>
      <c r="C1557" s="7">
        <v>44164</v>
      </c>
      <c r="D1557" s="6" t="s">
        <v>20</v>
      </c>
      <c r="E1557" s="8">
        <v>27</v>
      </c>
      <c r="F1557" s="9">
        <v>826.80755879941501</v>
      </c>
      <c r="G1557" s="6" t="s">
        <v>24</v>
      </c>
      <c r="H1557" s="6">
        <f>IF(Таблица4[[#This Row],[Количество]]&lt;0,E1557*F1557*(-1),E1557*F1557)</f>
        <v>22323.804087584205</v>
      </c>
    </row>
    <row r="1558" spans="1:8" x14ac:dyDescent="0.25">
      <c r="A1558" s="6">
        <v>1566</v>
      </c>
      <c r="B1558" s="6" t="s">
        <v>9</v>
      </c>
      <c r="C1558" s="7">
        <v>43761</v>
      </c>
      <c r="D1558" s="6" t="s">
        <v>17</v>
      </c>
      <c r="E1558" s="8">
        <v>3</v>
      </c>
      <c r="F1558" s="9">
        <v>106.95067513438698</v>
      </c>
      <c r="G1558" s="6" t="s">
        <v>22</v>
      </c>
      <c r="H1558" s="6">
        <f>IF(Таблица4[[#This Row],[Количество]]&lt;0,E1558*F1558*(-1),E1558*F1558)</f>
        <v>320.85202540316095</v>
      </c>
    </row>
    <row r="1559" spans="1:8" x14ac:dyDescent="0.25">
      <c r="A1559" s="6">
        <v>1567</v>
      </c>
      <c r="B1559" s="6" t="s">
        <v>13</v>
      </c>
      <c r="C1559" s="7">
        <v>44428</v>
      </c>
      <c r="D1559" s="6" t="s">
        <v>20</v>
      </c>
      <c r="E1559" s="8">
        <v>89</v>
      </c>
      <c r="F1559" s="9">
        <v>2691.1976111617605</v>
      </c>
      <c r="G1559" s="6" t="s">
        <v>23</v>
      </c>
      <c r="H1559" s="6">
        <f>IF(Таблица4[[#This Row],[Количество]]&lt;0,E1559*F1559*(-1),E1559*F1559)</f>
        <v>239516.58739339668</v>
      </c>
    </row>
    <row r="1560" spans="1:8" x14ac:dyDescent="0.25">
      <c r="A1560" s="6">
        <v>1568</v>
      </c>
      <c r="B1560" s="6" t="s">
        <v>13</v>
      </c>
      <c r="C1560" s="7">
        <v>44329</v>
      </c>
      <c r="D1560" s="6" t="s">
        <v>16</v>
      </c>
      <c r="E1560" s="8">
        <v>58</v>
      </c>
      <c r="F1560" s="9">
        <v>1759.815999830357</v>
      </c>
      <c r="G1560" s="6" t="s">
        <v>22</v>
      </c>
      <c r="H1560" s="6">
        <f>IF(Таблица4[[#This Row],[Количество]]&lt;0,E1560*F1560*(-1),E1560*F1560)</f>
        <v>102069.3279901607</v>
      </c>
    </row>
    <row r="1561" spans="1:8" x14ac:dyDescent="0.25">
      <c r="A1561" s="6">
        <v>1569</v>
      </c>
      <c r="B1561" s="6" t="s">
        <v>9</v>
      </c>
      <c r="C1561" s="7">
        <v>44208</v>
      </c>
      <c r="D1561" s="6" t="s">
        <v>19</v>
      </c>
      <c r="E1561" s="8">
        <v>52</v>
      </c>
      <c r="F1561" s="9">
        <v>1580.457179344909</v>
      </c>
      <c r="G1561" s="6" t="s">
        <v>23</v>
      </c>
      <c r="H1561" s="6">
        <f>IF(Таблица4[[#This Row],[Количество]]&lt;0,E1561*F1561*(-1),E1561*F1561)</f>
        <v>82183.773325935268</v>
      </c>
    </row>
    <row r="1562" spans="1:8" x14ac:dyDescent="0.25">
      <c r="A1562" s="6">
        <v>1570</v>
      </c>
      <c r="B1562" s="6" t="s">
        <v>9</v>
      </c>
      <c r="C1562" s="7">
        <v>43673</v>
      </c>
      <c r="D1562" s="6" t="s">
        <v>20</v>
      </c>
      <c r="E1562" s="8">
        <v>32</v>
      </c>
      <c r="F1562" s="9">
        <v>980.47527212955163</v>
      </c>
      <c r="G1562" s="6" t="s">
        <v>21</v>
      </c>
      <c r="H1562" s="6">
        <f>IF(Таблица4[[#This Row],[Количество]]&lt;0,E1562*F1562*(-1),E1562*F1562)</f>
        <v>31375.208708145652</v>
      </c>
    </row>
    <row r="1563" spans="1:8" x14ac:dyDescent="0.25">
      <c r="A1563" s="6">
        <v>1571</v>
      </c>
      <c r="B1563" s="6" t="s">
        <v>11</v>
      </c>
      <c r="C1563" s="7">
        <v>44450</v>
      </c>
      <c r="D1563" s="6" t="s">
        <v>20</v>
      </c>
      <c r="E1563" s="8">
        <v>3</v>
      </c>
      <c r="F1563" s="9">
        <v>105.84064694476611</v>
      </c>
      <c r="G1563" s="6" t="s">
        <v>22</v>
      </c>
      <c r="H1563" s="6">
        <f>IF(Таблица4[[#This Row],[Количество]]&lt;0,E1563*F1563*(-1),E1563*F1563)</f>
        <v>317.52194083429833</v>
      </c>
    </row>
    <row r="1564" spans="1:8" x14ac:dyDescent="0.25">
      <c r="A1564" s="6">
        <v>1572</v>
      </c>
      <c r="B1564" s="6" t="s">
        <v>15</v>
      </c>
      <c r="C1564" s="7">
        <v>44153</v>
      </c>
      <c r="D1564" s="6" t="s">
        <v>16</v>
      </c>
      <c r="E1564" s="8">
        <v>45</v>
      </c>
      <c r="F1564" s="9">
        <v>1370.7935411238625</v>
      </c>
      <c r="G1564" s="6" t="s">
        <v>23</v>
      </c>
      <c r="H1564" s="6">
        <f>IF(Таблица4[[#This Row],[Количество]]&lt;0,E1564*F1564*(-1),E1564*F1564)</f>
        <v>61685.709350573816</v>
      </c>
    </row>
    <row r="1565" spans="1:8" x14ac:dyDescent="0.25">
      <c r="A1565" s="6">
        <v>1573</v>
      </c>
      <c r="B1565" s="6" t="s">
        <v>10</v>
      </c>
      <c r="C1565" s="7">
        <v>44164</v>
      </c>
      <c r="D1565" s="6" t="s">
        <v>16</v>
      </c>
      <c r="E1565" s="8">
        <v>91</v>
      </c>
      <c r="F1565" s="9">
        <v>2755.5805251311767</v>
      </c>
      <c r="G1565" s="6" t="s">
        <v>21</v>
      </c>
      <c r="H1565" s="6">
        <f>IF(Таблица4[[#This Row],[Количество]]&lt;0,E1565*F1565*(-1),E1565*F1565)</f>
        <v>250757.82778693709</v>
      </c>
    </row>
    <row r="1566" spans="1:8" x14ac:dyDescent="0.25">
      <c r="A1566" s="6">
        <v>1574</v>
      </c>
      <c r="B1566" s="6" t="s">
        <v>15</v>
      </c>
      <c r="C1566" s="7">
        <v>43508</v>
      </c>
      <c r="D1566" s="6" t="s">
        <v>17</v>
      </c>
      <c r="E1566" s="8">
        <v>-8</v>
      </c>
      <c r="F1566" s="9">
        <v>-214.48768772248491</v>
      </c>
      <c r="G1566" s="6" t="s">
        <v>22</v>
      </c>
      <c r="H1566" s="6">
        <f>IF(Таблица4[[#This Row],[Количество]]&lt;0,E1566*F1566*(-1),E1566*F1566)</f>
        <v>-1715.9015017798793</v>
      </c>
    </row>
    <row r="1567" spans="1:8" x14ac:dyDescent="0.25">
      <c r="A1567" s="6">
        <v>1575</v>
      </c>
      <c r="B1567" s="6" t="s">
        <v>8</v>
      </c>
      <c r="C1567" s="7">
        <v>44274</v>
      </c>
      <c r="D1567" s="6" t="s">
        <v>20</v>
      </c>
      <c r="E1567" s="8">
        <v>-7</v>
      </c>
      <c r="F1567" s="9">
        <v>-191.36046094162344</v>
      </c>
      <c r="G1567" s="6" t="s">
        <v>24</v>
      </c>
      <c r="H1567" s="6">
        <f>IF(Таблица4[[#This Row],[Количество]]&lt;0,E1567*F1567*(-1),E1567*F1567)</f>
        <v>-1339.5232265913642</v>
      </c>
    </row>
    <row r="1568" spans="1:8" x14ac:dyDescent="0.25">
      <c r="A1568" s="6">
        <v>1576</v>
      </c>
      <c r="B1568" s="6" t="s">
        <v>13</v>
      </c>
      <c r="C1568" s="7">
        <v>44505</v>
      </c>
      <c r="D1568" s="6" t="s">
        <v>17</v>
      </c>
      <c r="E1568" s="8">
        <v>33</v>
      </c>
      <c r="F1568" s="9">
        <v>1008.8649672562115</v>
      </c>
      <c r="G1568" s="6" t="s">
        <v>23</v>
      </c>
      <c r="H1568" s="6">
        <f>IF(Таблица4[[#This Row],[Количество]]&lt;0,E1568*F1568*(-1),E1568*F1568)</f>
        <v>33292.543919454976</v>
      </c>
    </row>
    <row r="1569" spans="1:8" x14ac:dyDescent="0.25">
      <c r="A1569" s="6">
        <v>1577</v>
      </c>
      <c r="B1569" s="6" t="s">
        <v>10</v>
      </c>
      <c r="C1569" s="7">
        <v>44329</v>
      </c>
      <c r="D1569" s="6" t="s">
        <v>18</v>
      </c>
      <c r="E1569" s="8">
        <v>-7</v>
      </c>
      <c r="F1569" s="9">
        <v>-188.07164790570988</v>
      </c>
      <c r="G1569" s="6" t="s">
        <v>22</v>
      </c>
      <c r="H1569" s="6">
        <f>IF(Таблица4[[#This Row],[Количество]]&lt;0,E1569*F1569*(-1),E1569*F1569)</f>
        <v>-1316.5015353399692</v>
      </c>
    </row>
    <row r="1570" spans="1:8" x14ac:dyDescent="0.25">
      <c r="A1570" s="6">
        <v>1578</v>
      </c>
      <c r="B1570" s="6" t="s">
        <v>10</v>
      </c>
      <c r="C1570" s="7">
        <v>43750</v>
      </c>
      <c r="D1570" s="6" t="s">
        <v>17</v>
      </c>
      <c r="E1570" s="8">
        <v>82</v>
      </c>
      <c r="F1570" s="9">
        <v>2484.2543228494587</v>
      </c>
      <c r="G1570" s="6" t="s">
        <v>21</v>
      </c>
      <c r="H1570" s="6">
        <f>IF(Таблица4[[#This Row],[Количество]]&lt;0,E1570*F1570*(-1),E1570*F1570)</f>
        <v>203708.85447365561</v>
      </c>
    </row>
    <row r="1571" spans="1:8" x14ac:dyDescent="0.25">
      <c r="A1571" s="6">
        <v>1579</v>
      </c>
      <c r="B1571" s="6" t="s">
        <v>7</v>
      </c>
      <c r="C1571" s="7">
        <v>43988</v>
      </c>
      <c r="D1571" s="6" t="s">
        <v>16</v>
      </c>
      <c r="E1571" s="8">
        <v>87</v>
      </c>
      <c r="F1571" s="9">
        <v>2628.4645942190496</v>
      </c>
      <c r="G1571" s="6" t="s">
        <v>21</v>
      </c>
      <c r="H1571" s="6">
        <f>IF(Таблица4[[#This Row],[Количество]]&lt;0,E1571*F1571*(-1),E1571*F1571)</f>
        <v>228676.41969705731</v>
      </c>
    </row>
    <row r="1572" spans="1:8" x14ac:dyDescent="0.25">
      <c r="A1572" s="6">
        <v>1580</v>
      </c>
      <c r="B1572" s="6" t="s">
        <v>9</v>
      </c>
      <c r="C1572" s="7">
        <v>44241</v>
      </c>
      <c r="D1572" s="6" t="s">
        <v>20</v>
      </c>
      <c r="E1572" s="8">
        <v>93</v>
      </c>
      <c r="F1572" s="9">
        <v>2815.2944446781271</v>
      </c>
      <c r="G1572" s="6" t="s">
        <v>24</v>
      </c>
      <c r="H1572" s="6">
        <f>IF(Таблица4[[#This Row],[Количество]]&lt;0,E1572*F1572*(-1),E1572*F1572)</f>
        <v>261822.38335506583</v>
      </c>
    </row>
    <row r="1573" spans="1:8" x14ac:dyDescent="0.25">
      <c r="A1573" s="6">
        <v>1581</v>
      </c>
      <c r="B1573" s="6" t="s">
        <v>11</v>
      </c>
      <c r="C1573" s="7">
        <v>44483</v>
      </c>
      <c r="D1573" s="6" t="s">
        <v>17</v>
      </c>
      <c r="E1573" s="8">
        <v>72</v>
      </c>
      <c r="F1573" s="9">
        <v>2181.6905589645698</v>
      </c>
      <c r="G1573" s="6" t="s">
        <v>22</v>
      </c>
      <c r="H1573" s="6">
        <f>IF(Таблица4[[#This Row],[Количество]]&lt;0,E1573*F1573*(-1),E1573*F1573)</f>
        <v>157081.72024544902</v>
      </c>
    </row>
    <row r="1574" spans="1:8" x14ac:dyDescent="0.25">
      <c r="A1574" s="6">
        <v>1582</v>
      </c>
      <c r="B1574" s="6" t="s">
        <v>14</v>
      </c>
      <c r="C1574" s="7">
        <v>44120</v>
      </c>
      <c r="D1574" s="6" t="s">
        <v>20</v>
      </c>
      <c r="E1574" s="8">
        <v>11</v>
      </c>
      <c r="F1574" s="9">
        <v>351.16221937392135</v>
      </c>
      <c r="G1574" s="6" t="s">
        <v>21</v>
      </c>
      <c r="H1574" s="6">
        <f>IF(Таблица4[[#This Row],[Количество]]&lt;0,E1574*F1574*(-1),E1574*F1574)</f>
        <v>3862.7844131131346</v>
      </c>
    </row>
    <row r="1575" spans="1:8" x14ac:dyDescent="0.25">
      <c r="A1575" s="6">
        <v>1583</v>
      </c>
      <c r="B1575" s="6" t="s">
        <v>10</v>
      </c>
      <c r="C1575" s="7">
        <v>43662</v>
      </c>
      <c r="D1575" s="6" t="s">
        <v>18</v>
      </c>
      <c r="E1575" s="8">
        <v>18</v>
      </c>
      <c r="F1575" s="9">
        <v>557.80124801169779</v>
      </c>
      <c r="G1575" s="6" t="s">
        <v>22</v>
      </c>
      <c r="H1575" s="6">
        <f>IF(Таблица4[[#This Row],[Количество]]&lt;0,E1575*F1575*(-1),E1575*F1575)</f>
        <v>10040.42246421056</v>
      </c>
    </row>
    <row r="1576" spans="1:8" x14ac:dyDescent="0.25">
      <c r="A1576" s="6">
        <v>1584</v>
      </c>
      <c r="B1576" s="6" t="s">
        <v>8</v>
      </c>
      <c r="C1576" s="7">
        <v>43695</v>
      </c>
      <c r="D1576" s="6" t="s">
        <v>17</v>
      </c>
      <c r="E1576" s="8">
        <v>93</v>
      </c>
      <c r="F1576" s="9">
        <v>2812.5885991416517</v>
      </c>
      <c r="G1576" s="6" t="s">
        <v>21</v>
      </c>
      <c r="H1576" s="6">
        <f>IF(Таблица4[[#This Row],[Количество]]&lt;0,E1576*F1576*(-1),E1576*F1576)</f>
        <v>261570.73972017362</v>
      </c>
    </row>
    <row r="1577" spans="1:8" x14ac:dyDescent="0.25">
      <c r="A1577" s="6">
        <v>1585</v>
      </c>
      <c r="B1577" s="6" t="s">
        <v>13</v>
      </c>
      <c r="C1577" s="7">
        <v>44428</v>
      </c>
      <c r="D1577" s="6" t="s">
        <v>17</v>
      </c>
      <c r="E1577" s="8">
        <v>56</v>
      </c>
      <c r="F1577" s="9">
        <v>1704.2559015332697</v>
      </c>
      <c r="G1577" s="6" t="s">
        <v>23</v>
      </c>
      <c r="H1577" s="6">
        <f>IF(Таблица4[[#This Row],[Количество]]&lt;0,E1577*F1577*(-1),E1577*F1577)</f>
        <v>95438.330485863102</v>
      </c>
    </row>
    <row r="1578" spans="1:8" x14ac:dyDescent="0.25">
      <c r="A1578" s="6">
        <v>1586</v>
      </c>
      <c r="B1578" s="6" t="s">
        <v>7</v>
      </c>
      <c r="C1578" s="7">
        <v>44098</v>
      </c>
      <c r="D1578" s="6" t="s">
        <v>18</v>
      </c>
      <c r="E1578" s="8">
        <v>66</v>
      </c>
      <c r="F1578" s="9">
        <v>1997.0274563442874</v>
      </c>
      <c r="G1578" s="6" t="s">
        <v>24</v>
      </c>
      <c r="H1578" s="6">
        <f>IF(Таблица4[[#This Row],[Количество]]&lt;0,E1578*F1578*(-1),E1578*F1578)</f>
        <v>131803.81211872297</v>
      </c>
    </row>
    <row r="1579" spans="1:8" x14ac:dyDescent="0.25">
      <c r="A1579" s="6">
        <v>1587</v>
      </c>
      <c r="B1579" s="6" t="s">
        <v>7</v>
      </c>
      <c r="C1579" s="7">
        <v>44208</v>
      </c>
      <c r="D1579" s="6" t="s">
        <v>18</v>
      </c>
      <c r="E1579" s="8">
        <v>95</v>
      </c>
      <c r="F1579" s="9">
        <v>2867.5530123408926</v>
      </c>
      <c r="G1579" s="6" t="s">
        <v>23</v>
      </c>
      <c r="H1579" s="6">
        <f>IF(Таблица4[[#This Row],[Количество]]&lt;0,E1579*F1579*(-1),E1579*F1579)</f>
        <v>272417.5361723848</v>
      </c>
    </row>
    <row r="1580" spans="1:8" x14ac:dyDescent="0.25">
      <c r="A1580" s="6">
        <v>1588</v>
      </c>
      <c r="B1580" s="6" t="s">
        <v>15</v>
      </c>
      <c r="C1580" s="7">
        <v>44384</v>
      </c>
      <c r="D1580" s="6" t="s">
        <v>20</v>
      </c>
      <c r="E1580" s="8">
        <v>61</v>
      </c>
      <c r="F1580" s="9">
        <v>1848.3908498989172</v>
      </c>
      <c r="G1580" s="6" t="s">
        <v>24</v>
      </c>
      <c r="H1580" s="6">
        <f>IF(Таблица4[[#This Row],[Количество]]&lt;0,E1580*F1580*(-1),E1580*F1580)</f>
        <v>112751.84184383394</v>
      </c>
    </row>
    <row r="1581" spans="1:8" x14ac:dyDescent="0.25">
      <c r="A1581" s="6">
        <v>1589</v>
      </c>
      <c r="B1581" s="6" t="s">
        <v>10</v>
      </c>
      <c r="C1581" s="7">
        <v>43662</v>
      </c>
      <c r="D1581" s="6" t="s">
        <v>18</v>
      </c>
      <c r="E1581" s="8">
        <v>26</v>
      </c>
      <c r="F1581" s="9">
        <v>793.22466776997214</v>
      </c>
      <c r="G1581" s="6" t="s">
        <v>21</v>
      </c>
      <c r="H1581" s="6">
        <f>IF(Таблица4[[#This Row],[Количество]]&lt;0,E1581*F1581*(-1),E1581*F1581)</f>
        <v>20623.841362019277</v>
      </c>
    </row>
    <row r="1582" spans="1:8" x14ac:dyDescent="0.25">
      <c r="A1582" s="6">
        <v>1590</v>
      </c>
      <c r="B1582" s="6" t="s">
        <v>12</v>
      </c>
      <c r="C1582" s="7">
        <v>44538</v>
      </c>
      <c r="D1582" s="6" t="s">
        <v>20</v>
      </c>
      <c r="E1582" s="8">
        <v>29</v>
      </c>
      <c r="F1582" s="9">
        <v>891.16436100256237</v>
      </c>
      <c r="G1582" s="6" t="s">
        <v>23</v>
      </c>
      <c r="H1582" s="6">
        <f>IF(Таблица4[[#This Row],[Количество]]&lt;0,E1582*F1582*(-1),E1582*F1582)</f>
        <v>25843.766469074308</v>
      </c>
    </row>
    <row r="1583" spans="1:8" x14ac:dyDescent="0.25">
      <c r="A1583" s="6">
        <v>1591</v>
      </c>
      <c r="B1583" s="6" t="s">
        <v>12</v>
      </c>
      <c r="C1583" s="7">
        <v>44241</v>
      </c>
      <c r="D1583" s="6" t="s">
        <v>18</v>
      </c>
      <c r="E1583" s="8">
        <v>61</v>
      </c>
      <c r="F1583" s="9">
        <v>1847.9269376899888</v>
      </c>
      <c r="G1583" s="6" t="s">
        <v>21</v>
      </c>
      <c r="H1583" s="6">
        <f>IF(Таблица4[[#This Row],[Количество]]&lt;0,E1583*F1583*(-1),E1583*F1583)</f>
        <v>112723.54319908931</v>
      </c>
    </row>
    <row r="1584" spans="1:8" x14ac:dyDescent="0.25">
      <c r="A1584" s="6">
        <v>1592</v>
      </c>
      <c r="B1584" s="6" t="s">
        <v>13</v>
      </c>
      <c r="C1584" s="7">
        <v>43629</v>
      </c>
      <c r="D1584" s="6" t="s">
        <v>20</v>
      </c>
      <c r="E1584" s="8">
        <v>-3</v>
      </c>
      <c r="F1584" s="9">
        <v>-70.063461933355882</v>
      </c>
      <c r="G1584" s="6" t="s">
        <v>22</v>
      </c>
      <c r="H1584" s="6">
        <f>IF(Таблица4[[#This Row],[Количество]]&lt;0,E1584*F1584*(-1),E1584*F1584)</f>
        <v>-210.19038580006765</v>
      </c>
    </row>
    <row r="1585" spans="1:8" x14ac:dyDescent="0.25">
      <c r="A1585" s="6">
        <v>1593</v>
      </c>
      <c r="B1585" s="6" t="s">
        <v>9</v>
      </c>
      <c r="C1585" s="7">
        <v>43475</v>
      </c>
      <c r="D1585" s="6" t="s">
        <v>17</v>
      </c>
      <c r="E1585" s="8">
        <v>40</v>
      </c>
      <c r="F1585" s="9">
        <v>1220.5274122201724</v>
      </c>
      <c r="G1585" s="6" t="s">
        <v>22</v>
      </c>
      <c r="H1585" s="6">
        <f>IF(Таблица4[[#This Row],[Количество]]&lt;0,E1585*F1585*(-1),E1585*F1585)</f>
        <v>48821.096488806899</v>
      </c>
    </row>
    <row r="1586" spans="1:8" x14ac:dyDescent="0.25">
      <c r="A1586" s="6">
        <v>1594</v>
      </c>
      <c r="B1586" s="6" t="s">
        <v>13</v>
      </c>
      <c r="C1586" s="7">
        <v>43662</v>
      </c>
      <c r="D1586" s="6" t="s">
        <v>17</v>
      </c>
      <c r="E1586" s="8">
        <v>86</v>
      </c>
      <c r="F1586" s="9">
        <v>2603.6699971588305</v>
      </c>
      <c r="G1586" s="6" t="s">
        <v>23</v>
      </c>
      <c r="H1586" s="6">
        <f>IF(Таблица4[[#This Row],[Количество]]&lt;0,E1586*F1586*(-1),E1586*F1586)</f>
        <v>223915.61975565943</v>
      </c>
    </row>
    <row r="1587" spans="1:8" x14ac:dyDescent="0.25">
      <c r="A1587" s="6">
        <v>1595</v>
      </c>
      <c r="B1587" s="6" t="s">
        <v>9</v>
      </c>
      <c r="C1587" s="7">
        <v>44351</v>
      </c>
      <c r="D1587" s="6" t="s">
        <v>19</v>
      </c>
      <c r="E1587" s="8">
        <v>58</v>
      </c>
      <c r="F1587" s="9">
        <v>1765.7900116326705</v>
      </c>
      <c r="G1587" s="6" t="s">
        <v>24</v>
      </c>
      <c r="H1587" s="6">
        <f>IF(Таблица4[[#This Row],[Количество]]&lt;0,E1587*F1587*(-1),E1587*F1587)</f>
        <v>102415.82067469489</v>
      </c>
    </row>
    <row r="1588" spans="1:8" x14ac:dyDescent="0.25">
      <c r="A1588" s="6">
        <v>1596</v>
      </c>
      <c r="B1588" s="6" t="s">
        <v>13</v>
      </c>
      <c r="C1588" s="7">
        <v>44241</v>
      </c>
      <c r="D1588" s="6" t="s">
        <v>16</v>
      </c>
      <c r="E1588" s="8">
        <v>13</v>
      </c>
      <c r="F1588" s="9">
        <v>411.58977845183182</v>
      </c>
      <c r="G1588" s="6" t="s">
        <v>23</v>
      </c>
      <c r="H1588" s="6">
        <f>IF(Таблица4[[#This Row],[Количество]]&lt;0,E1588*F1588*(-1),E1588*F1588)</f>
        <v>5350.667119873814</v>
      </c>
    </row>
    <row r="1589" spans="1:8" x14ac:dyDescent="0.25">
      <c r="A1589" s="6">
        <v>1597</v>
      </c>
      <c r="B1589" s="6" t="s">
        <v>9</v>
      </c>
      <c r="C1589" s="7">
        <v>43827</v>
      </c>
      <c r="D1589" s="6" t="s">
        <v>16</v>
      </c>
      <c r="E1589" s="8">
        <v>14</v>
      </c>
      <c r="F1589" s="9">
        <v>444.3358321008572</v>
      </c>
      <c r="G1589" s="6" t="s">
        <v>22</v>
      </c>
      <c r="H1589" s="6">
        <f>IF(Таблица4[[#This Row],[Количество]]&lt;0,E1589*F1589*(-1),E1589*F1589)</f>
        <v>6220.7016494120007</v>
      </c>
    </row>
    <row r="1590" spans="1:8" x14ac:dyDescent="0.25">
      <c r="A1590" s="6">
        <v>1598</v>
      </c>
      <c r="B1590" s="6" t="s">
        <v>12</v>
      </c>
      <c r="C1590" s="7">
        <v>44307</v>
      </c>
      <c r="D1590" s="6" t="s">
        <v>20</v>
      </c>
      <c r="E1590" s="8">
        <v>85</v>
      </c>
      <c r="F1590" s="9">
        <v>2566.7637583501137</v>
      </c>
      <c r="G1590" s="6" t="s">
        <v>22</v>
      </c>
      <c r="H1590" s="6">
        <f>IF(Таблица4[[#This Row],[Количество]]&lt;0,E1590*F1590*(-1),E1590*F1590)</f>
        <v>218174.91945975967</v>
      </c>
    </row>
    <row r="1591" spans="1:8" x14ac:dyDescent="0.25">
      <c r="A1591" s="6">
        <v>1599</v>
      </c>
      <c r="B1591" s="6" t="s">
        <v>11</v>
      </c>
      <c r="C1591" s="7">
        <v>43497</v>
      </c>
      <c r="D1591" s="6" t="s">
        <v>18</v>
      </c>
      <c r="E1591" s="8">
        <v>42</v>
      </c>
      <c r="F1591" s="9">
        <v>1276.0008293700112</v>
      </c>
      <c r="G1591" s="6" t="s">
        <v>24</v>
      </c>
      <c r="H1591" s="6">
        <f>IF(Таблица4[[#This Row],[Количество]]&lt;0,E1591*F1591*(-1),E1591*F1591)</f>
        <v>53592.034833540471</v>
      </c>
    </row>
    <row r="1592" spans="1:8" x14ac:dyDescent="0.25">
      <c r="A1592" s="6">
        <v>1600</v>
      </c>
      <c r="B1592" s="6" t="s">
        <v>9</v>
      </c>
      <c r="C1592" s="7">
        <v>43783</v>
      </c>
      <c r="D1592" s="6" t="s">
        <v>19</v>
      </c>
      <c r="E1592" s="8">
        <v>11</v>
      </c>
      <c r="F1592" s="9">
        <v>354.27503831280552</v>
      </c>
      <c r="G1592" s="6" t="s">
        <v>23</v>
      </c>
      <c r="H1592" s="6">
        <f>IF(Таблица4[[#This Row],[Количество]]&lt;0,E1592*F1592*(-1),E1592*F1592)</f>
        <v>3897.0254214408606</v>
      </c>
    </row>
    <row r="1593" spans="1:8" x14ac:dyDescent="0.25">
      <c r="A1593" s="6">
        <v>1601</v>
      </c>
      <c r="B1593" s="6" t="s">
        <v>14</v>
      </c>
      <c r="C1593" s="7">
        <v>43856</v>
      </c>
      <c r="D1593" s="6" t="s">
        <v>18</v>
      </c>
      <c r="E1593" s="8">
        <v>32</v>
      </c>
      <c r="F1593" s="9">
        <v>984.05028744773347</v>
      </c>
      <c r="G1593" s="6" t="s">
        <v>22</v>
      </c>
      <c r="H1593" s="6">
        <f>IF(Таблица4[[#This Row],[Количество]]&lt;0,E1593*F1593*(-1),E1593*F1593)</f>
        <v>31489.609198327471</v>
      </c>
    </row>
    <row r="1594" spans="1:8" x14ac:dyDescent="0.25">
      <c r="A1594" s="6">
        <v>1602</v>
      </c>
      <c r="B1594" s="6" t="s">
        <v>13</v>
      </c>
      <c r="C1594" s="7">
        <v>44219</v>
      </c>
      <c r="D1594" s="6" t="s">
        <v>18</v>
      </c>
      <c r="E1594" s="8">
        <v>79</v>
      </c>
      <c r="F1594" s="9">
        <v>2392.6463824341167</v>
      </c>
      <c r="G1594" s="6" t="s">
        <v>22</v>
      </c>
      <c r="H1594" s="6">
        <f>IF(Таблица4[[#This Row],[Количество]]&lt;0,E1594*F1594*(-1),E1594*F1594)</f>
        <v>189019.06421229523</v>
      </c>
    </row>
    <row r="1595" spans="1:8" x14ac:dyDescent="0.25">
      <c r="A1595" s="6">
        <v>1603</v>
      </c>
      <c r="B1595" s="6" t="s">
        <v>12</v>
      </c>
      <c r="C1595" s="7">
        <v>43999</v>
      </c>
      <c r="D1595" s="6" t="s">
        <v>18</v>
      </c>
      <c r="E1595" s="8">
        <v>25</v>
      </c>
      <c r="F1595" s="9">
        <v>770.46747006624844</v>
      </c>
      <c r="G1595" s="6" t="s">
        <v>23</v>
      </c>
      <c r="H1595" s="6">
        <f>IF(Таблица4[[#This Row],[Количество]]&lt;0,E1595*F1595*(-1),E1595*F1595)</f>
        <v>19261.686751656212</v>
      </c>
    </row>
    <row r="1596" spans="1:8" x14ac:dyDescent="0.25">
      <c r="A1596" s="6">
        <v>1604</v>
      </c>
      <c r="B1596" s="6" t="s">
        <v>11</v>
      </c>
      <c r="C1596" s="7">
        <v>44527</v>
      </c>
      <c r="D1596" s="6" t="s">
        <v>17</v>
      </c>
      <c r="E1596" s="8">
        <v>94</v>
      </c>
      <c r="F1596" s="9">
        <v>2840.6034486899825</v>
      </c>
      <c r="G1596" s="6" t="s">
        <v>23</v>
      </c>
      <c r="H1596" s="6">
        <f>IF(Таблица4[[#This Row],[Количество]]&lt;0,E1596*F1596*(-1),E1596*F1596)</f>
        <v>267016.72417685838</v>
      </c>
    </row>
    <row r="1597" spans="1:8" x14ac:dyDescent="0.25">
      <c r="A1597" s="6">
        <v>1605</v>
      </c>
      <c r="B1597" s="6" t="s">
        <v>10</v>
      </c>
      <c r="C1597" s="7">
        <v>43783</v>
      </c>
      <c r="D1597" s="6" t="s">
        <v>16</v>
      </c>
      <c r="E1597" s="8">
        <v>6</v>
      </c>
      <c r="F1597" s="9">
        <v>200.57205766736783</v>
      </c>
      <c r="G1597" s="6" t="s">
        <v>24</v>
      </c>
      <c r="H1597" s="6">
        <f>IF(Таблица4[[#This Row],[Количество]]&lt;0,E1597*F1597*(-1),E1597*F1597)</f>
        <v>1203.4323460042069</v>
      </c>
    </row>
    <row r="1598" spans="1:8" x14ac:dyDescent="0.25">
      <c r="A1598" s="6">
        <v>1606</v>
      </c>
      <c r="B1598" s="6" t="s">
        <v>15</v>
      </c>
      <c r="C1598" s="7">
        <v>44362</v>
      </c>
      <c r="D1598" s="6" t="s">
        <v>19</v>
      </c>
      <c r="E1598" s="8">
        <v>15</v>
      </c>
      <c r="F1598" s="9">
        <v>465.67063375670364</v>
      </c>
      <c r="G1598" s="6" t="s">
        <v>23</v>
      </c>
      <c r="H1598" s="6">
        <f>IF(Таблица4[[#This Row],[Количество]]&lt;0,E1598*F1598*(-1),E1598*F1598)</f>
        <v>6985.0595063505543</v>
      </c>
    </row>
    <row r="1599" spans="1:8" x14ac:dyDescent="0.25">
      <c r="A1599" s="6">
        <v>1607</v>
      </c>
      <c r="B1599" s="6" t="s">
        <v>11</v>
      </c>
      <c r="C1599" s="7">
        <v>44010</v>
      </c>
      <c r="D1599" s="6" t="s">
        <v>16</v>
      </c>
      <c r="E1599" s="8">
        <v>15</v>
      </c>
      <c r="F1599" s="9">
        <v>472.52520248890755</v>
      </c>
      <c r="G1599" s="6" t="s">
        <v>21</v>
      </c>
      <c r="H1599" s="6">
        <f>IF(Таблица4[[#This Row],[Количество]]&lt;0,E1599*F1599*(-1),E1599*F1599)</f>
        <v>7087.8780373336131</v>
      </c>
    </row>
    <row r="1600" spans="1:8" x14ac:dyDescent="0.25">
      <c r="A1600" s="6">
        <v>1608</v>
      </c>
      <c r="B1600" s="6" t="s">
        <v>12</v>
      </c>
      <c r="C1600" s="7">
        <v>43900</v>
      </c>
      <c r="D1600" s="6" t="s">
        <v>17</v>
      </c>
      <c r="E1600" s="8">
        <v>81</v>
      </c>
      <c r="F1600" s="9">
        <v>2447.0980660248638</v>
      </c>
      <c r="G1600" s="6" t="s">
        <v>21</v>
      </c>
      <c r="H1600" s="6">
        <f>IF(Таблица4[[#This Row],[Количество]]&lt;0,E1600*F1600*(-1),E1600*F1600)</f>
        <v>198214.94334801397</v>
      </c>
    </row>
    <row r="1601" spans="1:8" x14ac:dyDescent="0.25">
      <c r="A1601" s="6">
        <v>1609</v>
      </c>
      <c r="B1601" s="6" t="s">
        <v>8</v>
      </c>
      <c r="C1601" s="7">
        <v>44296</v>
      </c>
      <c r="D1601" s="6" t="s">
        <v>16</v>
      </c>
      <c r="E1601" s="8">
        <v>94</v>
      </c>
      <c r="F1601" s="9">
        <v>2834.5878652019701</v>
      </c>
      <c r="G1601" s="6" t="s">
        <v>21</v>
      </c>
      <c r="H1601" s="6">
        <f>IF(Таблица4[[#This Row],[Количество]]&lt;0,E1601*F1601*(-1),E1601*F1601)</f>
        <v>266451.25932898518</v>
      </c>
    </row>
    <row r="1602" spans="1:8" x14ac:dyDescent="0.25">
      <c r="A1602" s="6">
        <v>1610</v>
      </c>
      <c r="B1602" s="6" t="s">
        <v>15</v>
      </c>
      <c r="C1602" s="7">
        <v>43845</v>
      </c>
      <c r="D1602" s="6" t="s">
        <v>20</v>
      </c>
      <c r="E1602" s="8">
        <v>11</v>
      </c>
      <c r="F1602" s="9">
        <v>351.8732842500317</v>
      </c>
      <c r="G1602" s="6" t="s">
        <v>24</v>
      </c>
      <c r="H1602" s="6">
        <f>IF(Таблица4[[#This Row],[Количество]]&lt;0,E1602*F1602*(-1),E1602*F1602)</f>
        <v>3870.6061267503487</v>
      </c>
    </row>
    <row r="1603" spans="1:8" x14ac:dyDescent="0.25">
      <c r="A1603" s="6">
        <v>1611</v>
      </c>
      <c r="B1603" s="6" t="s">
        <v>10</v>
      </c>
      <c r="C1603" s="7">
        <v>43922</v>
      </c>
      <c r="D1603" s="6" t="s">
        <v>16</v>
      </c>
      <c r="E1603" s="8">
        <v>12</v>
      </c>
      <c r="F1603" s="9">
        <v>381.83005482105494</v>
      </c>
      <c r="G1603" s="6" t="s">
        <v>23</v>
      </c>
      <c r="H1603" s="6">
        <f>IF(Таблица4[[#This Row],[Количество]]&lt;0,E1603*F1603*(-1),E1603*F1603)</f>
        <v>4581.9606578526591</v>
      </c>
    </row>
    <row r="1604" spans="1:8" x14ac:dyDescent="0.25">
      <c r="A1604" s="6">
        <v>1612</v>
      </c>
      <c r="B1604" s="6" t="s">
        <v>13</v>
      </c>
      <c r="C1604" s="7">
        <v>44439</v>
      </c>
      <c r="D1604" s="6" t="s">
        <v>16</v>
      </c>
      <c r="E1604" s="8">
        <v>85</v>
      </c>
      <c r="F1604" s="9">
        <v>2571.3848470493931</v>
      </c>
      <c r="G1604" s="6" t="s">
        <v>24</v>
      </c>
      <c r="H1604" s="6">
        <f>IF(Таблица4[[#This Row],[Количество]]&lt;0,E1604*F1604*(-1),E1604*F1604)</f>
        <v>218567.71199919842</v>
      </c>
    </row>
    <row r="1605" spans="1:8" x14ac:dyDescent="0.25">
      <c r="A1605" s="6">
        <v>1613</v>
      </c>
      <c r="B1605" s="6" t="s">
        <v>15</v>
      </c>
      <c r="C1605" s="7">
        <v>43794</v>
      </c>
      <c r="D1605" s="6" t="s">
        <v>16</v>
      </c>
      <c r="E1605" s="8">
        <v>39</v>
      </c>
      <c r="F1605" s="9">
        <v>1190.550887784922</v>
      </c>
      <c r="G1605" s="6" t="s">
        <v>22</v>
      </c>
      <c r="H1605" s="6">
        <f>IF(Таблица4[[#This Row],[Количество]]&lt;0,E1605*F1605*(-1),E1605*F1605)</f>
        <v>46431.484623611956</v>
      </c>
    </row>
    <row r="1606" spans="1:8" x14ac:dyDescent="0.25">
      <c r="A1606" s="6">
        <v>1614</v>
      </c>
      <c r="B1606" s="6" t="s">
        <v>15</v>
      </c>
      <c r="C1606" s="7">
        <v>44021</v>
      </c>
      <c r="D1606" s="6" t="s">
        <v>17</v>
      </c>
      <c r="E1606" s="8">
        <v>9</v>
      </c>
      <c r="F1606" s="9">
        <v>291.08535014212185</v>
      </c>
      <c r="G1606" s="6" t="s">
        <v>21</v>
      </c>
      <c r="H1606" s="6">
        <f>IF(Таблица4[[#This Row],[Количество]]&lt;0,E1606*F1606*(-1),E1606*F1606)</f>
        <v>2619.7681512790969</v>
      </c>
    </row>
    <row r="1607" spans="1:8" x14ac:dyDescent="0.25">
      <c r="A1607" s="6">
        <v>1615</v>
      </c>
      <c r="B1607" s="6" t="s">
        <v>15</v>
      </c>
      <c r="C1607" s="7">
        <v>44230</v>
      </c>
      <c r="D1607" s="6" t="s">
        <v>20</v>
      </c>
      <c r="E1607" s="8">
        <v>25</v>
      </c>
      <c r="F1607" s="9">
        <v>775.42041967509954</v>
      </c>
      <c r="G1607" s="6" t="s">
        <v>23</v>
      </c>
      <c r="H1607" s="6">
        <f>IF(Таблица4[[#This Row],[Количество]]&lt;0,E1607*F1607*(-1),E1607*F1607)</f>
        <v>19385.510491877489</v>
      </c>
    </row>
    <row r="1608" spans="1:8" x14ac:dyDescent="0.25">
      <c r="A1608" s="6">
        <v>1616</v>
      </c>
      <c r="B1608" s="6" t="s">
        <v>14</v>
      </c>
      <c r="C1608" s="7">
        <v>43988</v>
      </c>
      <c r="D1608" s="6" t="s">
        <v>16</v>
      </c>
      <c r="E1608" s="8">
        <v>79</v>
      </c>
      <c r="F1608" s="9">
        <v>2398.9003921274066</v>
      </c>
      <c r="G1608" s="6" t="s">
        <v>24</v>
      </c>
      <c r="H1608" s="6">
        <f>IF(Таблица4[[#This Row],[Количество]]&lt;0,E1608*F1608*(-1),E1608*F1608)</f>
        <v>189513.13097806511</v>
      </c>
    </row>
    <row r="1609" spans="1:8" x14ac:dyDescent="0.25">
      <c r="A1609" s="6">
        <v>1617</v>
      </c>
      <c r="B1609" s="6" t="s">
        <v>13</v>
      </c>
      <c r="C1609" s="7">
        <v>43977</v>
      </c>
      <c r="D1609" s="6" t="s">
        <v>16</v>
      </c>
      <c r="E1609" s="8">
        <v>83</v>
      </c>
      <c r="F1609" s="9">
        <v>2506.2172213757763</v>
      </c>
      <c r="G1609" s="6" t="s">
        <v>24</v>
      </c>
      <c r="H1609" s="6">
        <f>IF(Таблица4[[#This Row],[Количество]]&lt;0,E1609*F1609*(-1),E1609*F1609)</f>
        <v>208016.02937418944</v>
      </c>
    </row>
    <row r="1610" spans="1:8" x14ac:dyDescent="0.25">
      <c r="A1610" s="6">
        <v>1618</v>
      </c>
      <c r="B1610" s="6" t="s">
        <v>13</v>
      </c>
      <c r="C1610" s="7">
        <v>44538</v>
      </c>
      <c r="D1610" s="6" t="s">
        <v>17</v>
      </c>
      <c r="E1610" s="8">
        <v>-3</v>
      </c>
      <c r="F1610" s="9">
        <v>-64.44152629300018</v>
      </c>
      <c r="G1610" s="6" t="s">
        <v>22</v>
      </c>
      <c r="H1610" s="6">
        <f>IF(Таблица4[[#This Row],[Количество]]&lt;0,E1610*F1610*(-1),E1610*F1610)</f>
        <v>-193.32457887900054</v>
      </c>
    </row>
    <row r="1611" spans="1:8" x14ac:dyDescent="0.25">
      <c r="A1611" s="6">
        <v>1619</v>
      </c>
      <c r="B1611" s="6" t="s">
        <v>9</v>
      </c>
      <c r="C1611" s="7">
        <v>43519</v>
      </c>
      <c r="D1611" s="6" t="s">
        <v>20</v>
      </c>
      <c r="E1611" s="8">
        <v>62</v>
      </c>
      <c r="F1611" s="9">
        <v>1882.3625463241647</v>
      </c>
      <c r="G1611" s="6" t="s">
        <v>24</v>
      </c>
      <c r="H1611" s="6">
        <f>IF(Таблица4[[#This Row],[Количество]]&lt;0,E1611*F1611*(-1),E1611*F1611)</f>
        <v>116706.47787209821</v>
      </c>
    </row>
    <row r="1612" spans="1:8" x14ac:dyDescent="0.25">
      <c r="A1612" s="6">
        <v>1620</v>
      </c>
      <c r="B1612" s="6" t="s">
        <v>9</v>
      </c>
      <c r="C1612" s="7">
        <v>43867</v>
      </c>
      <c r="D1612" s="6" t="s">
        <v>16</v>
      </c>
      <c r="E1612" s="8">
        <v>6</v>
      </c>
      <c r="F1612" s="9">
        <v>193.1516510628864</v>
      </c>
      <c r="G1612" s="6" t="s">
        <v>21</v>
      </c>
      <c r="H1612" s="6">
        <f>IF(Таблица4[[#This Row],[Количество]]&lt;0,E1612*F1612*(-1),E1612*F1612)</f>
        <v>1158.9099063773183</v>
      </c>
    </row>
    <row r="1613" spans="1:8" x14ac:dyDescent="0.25">
      <c r="A1613" s="6">
        <v>1621</v>
      </c>
      <c r="B1613" s="6" t="s">
        <v>7</v>
      </c>
      <c r="C1613" s="7">
        <v>43563</v>
      </c>
      <c r="D1613" s="6" t="s">
        <v>20</v>
      </c>
      <c r="E1613" s="8">
        <v>13</v>
      </c>
      <c r="F1613" s="9">
        <v>413.94747641625173</v>
      </c>
      <c r="G1613" s="6" t="s">
        <v>24</v>
      </c>
      <c r="H1613" s="6">
        <f>IF(Таблица4[[#This Row],[Количество]]&lt;0,E1613*F1613*(-1),E1613*F1613)</f>
        <v>5381.3171934112725</v>
      </c>
    </row>
    <row r="1614" spans="1:8" x14ac:dyDescent="0.25">
      <c r="A1614" s="6">
        <v>1622</v>
      </c>
      <c r="B1614" s="6" t="s">
        <v>12</v>
      </c>
      <c r="C1614" s="7">
        <v>44461</v>
      </c>
      <c r="D1614" s="6" t="s">
        <v>16</v>
      </c>
      <c r="E1614" s="8">
        <v>88</v>
      </c>
      <c r="F1614" s="9">
        <v>2661.5306975216899</v>
      </c>
      <c r="G1614" s="6" t="s">
        <v>23</v>
      </c>
      <c r="H1614" s="6">
        <f>IF(Таблица4[[#This Row],[Количество]]&lt;0,E1614*F1614*(-1),E1614*F1614)</f>
        <v>234214.70138190873</v>
      </c>
    </row>
    <row r="1615" spans="1:8" x14ac:dyDescent="0.25">
      <c r="A1615" s="6">
        <v>1623</v>
      </c>
      <c r="B1615" s="6" t="s">
        <v>12</v>
      </c>
      <c r="C1615" s="7">
        <v>43933</v>
      </c>
      <c r="D1615" s="6" t="s">
        <v>16</v>
      </c>
      <c r="E1615" s="8">
        <v>35</v>
      </c>
      <c r="F1615" s="9">
        <v>1067.0483529329881</v>
      </c>
      <c r="G1615" s="6" t="s">
        <v>23</v>
      </c>
      <c r="H1615" s="6">
        <f>IF(Таблица4[[#This Row],[Количество]]&lt;0,E1615*F1615*(-1),E1615*F1615)</f>
        <v>37346.692352654587</v>
      </c>
    </row>
    <row r="1616" spans="1:8" x14ac:dyDescent="0.25">
      <c r="A1616" s="6">
        <v>1624</v>
      </c>
      <c r="B1616" s="6" t="s">
        <v>11</v>
      </c>
      <c r="C1616" s="7">
        <v>44120</v>
      </c>
      <c r="D1616" s="6" t="s">
        <v>16</v>
      </c>
      <c r="E1616" s="8">
        <v>61</v>
      </c>
      <c r="F1616" s="9">
        <v>1853.8182854142642</v>
      </c>
      <c r="G1616" s="6" t="s">
        <v>24</v>
      </c>
      <c r="H1616" s="6">
        <f>IF(Таблица4[[#This Row],[Количество]]&lt;0,E1616*F1616*(-1),E1616*F1616)</f>
        <v>113082.91541027011</v>
      </c>
    </row>
    <row r="1617" spans="1:8" x14ac:dyDescent="0.25">
      <c r="A1617" s="6">
        <v>1625</v>
      </c>
      <c r="B1617" s="6" t="s">
        <v>13</v>
      </c>
      <c r="C1617" s="7">
        <v>44406</v>
      </c>
      <c r="D1617" s="6" t="s">
        <v>16</v>
      </c>
      <c r="E1617" s="8">
        <v>95</v>
      </c>
      <c r="F1617" s="9">
        <v>2871.5467709700756</v>
      </c>
      <c r="G1617" s="6" t="s">
        <v>23</v>
      </c>
      <c r="H1617" s="6">
        <f>IF(Таблица4[[#This Row],[Количество]]&lt;0,E1617*F1617*(-1),E1617*F1617)</f>
        <v>272796.94324215717</v>
      </c>
    </row>
    <row r="1618" spans="1:8" x14ac:dyDescent="0.25">
      <c r="A1618" s="6">
        <v>1626</v>
      </c>
      <c r="B1618" s="6" t="s">
        <v>12</v>
      </c>
      <c r="C1618" s="7">
        <v>44197</v>
      </c>
      <c r="D1618" s="6" t="s">
        <v>16</v>
      </c>
      <c r="E1618" s="8">
        <v>30</v>
      </c>
      <c r="F1618" s="9">
        <v>924.17025758970476</v>
      </c>
      <c r="G1618" s="6" t="s">
        <v>21</v>
      </c>
      <c r="H1618" s="6">
        <f>IF(Таблица4[[#This Row],[Количество]]&lt;0,E1618*F1618*(-1),E1618*F1618)</f>
        <v>27725.107727691142</v>
      </c>
    </row>
    <row r="1619" spans="1:8" x14ac:dyDescent="0.25">
      <c r="A1619" s="6">
        <v>1627</v>
      </c>
      <c r="B1619" s="6" t="s">
        <v>12</v>
      </c>
      <c r="C1619" s="7">
        <v>43662</v>
      </c>
      <c r="D1619" s="6" t="s">
        <v>16</v>
      </c>
      <c r="E1619" s="8">
        <v>-1</v>
      </c>
      <c r="F1619" s="9">
        <v>-16.370674232788499</v>
      </c>
      <c r="G1619" s="6" t="s">
        <v>21</v>
      </c>
      <c r="H1619" s="6">
        <f>IF(Таблица4[[#This Row],[Количество]]&lt;0,E1619*F1619*(-1),E1619*F1619)</f>
        <v>-16.370674232788499</v>
      </c>
    </row>
    <row r="1620" spans="1:8" x14ac:dyDescent="0.25">
      <c r="A1620" s="6">
        <v>1628</v>
      </c>
      <c r="B1620" s="6" t="s">
        <v>8</v>
      </c>
      <c r="C1620" s="7">
        <v>44197</v>
      </c>
      <c r="D1620" s="6" t="s">
        <v>19</v>
      </c>
      <c r="E1620" s="8">
        <v>5</v>
      </c>
      <c r="F1620" s="9">
        <v>169.2808141657132</v>
      </c>
      <c r="G1620" s="6" t="s">
        <v>24</v>
      </c>
      <c r="H1620" s="6">
        <f>IF(Таблица4[[#This Row],[Количество]]&lt;0,E1620*F1620*(-1),E1620*F1620)</f>
        <v>846.40407082856598</v>
      </c>
    </row>
    <row r="1621" spans="1:8" x14ac:dyDescent="0.25">
      <c r="A1621" s="6">
        <v>1629</v>
      </c>
      <c r="B1621" s="6" t="s">
        <v>8</v>
      </c>
      <c r="C1621" s="7">
        <v>44263</v>
      </c>
      <c r="D1621" s="6" t="s">
        <v>17</v>
      </c>
      <c r="E1621" s="8">
        <v>42</v>
      </c>
      <c r="F1621" s="9">
        <v>1273.1651996144142</v>
      </c>
      <c r="G1621" s="6" t="s">
        <v>21</v>
      </c>
      <c r="H1621" s="6">
        <f>IF(Таблица4[[#This Row],[Количество]]&lt;0,E1621*F1621*(-1),E1621*F1621)</f>
        <v>53472.938383805398</v>
      </c>
    </row>
    <row r="1622" spans="1:8" x14ac:dyDescent="0.25">
      <c r="A1622" s="6">
        <v>1630</v>
      </c>
      <c r="B1622" s="6" t="s">
        <v>15</v>
      </c>
      <c r="C1622" s="7">
        <v>44318</v>
      </c>
      <c r="D1622" s="6" t="s">
        <v>16</v>
      </c>
      <c r="E1622" s="8">
        <v>14</v>
      </c>
      <c r="F1622" s="9">
        <v>445.4064071088788</v>
      </c>
      <c r="G1622" s="6" t="s">
        <v>24</v>
      </c>
      <c r="H1622" s="6">
        <f>IF(Таблица4[[#This Row],[Количество]]&lt;0,E1622*F1622*(-1),E1622*F1622)</f>
        <v>6235.6896995243033</v>
      </c>
    </row>
    <row r="1623" spans="1:8" x14ac:dyDescent="0.25">
      <c r="A1623" s="6">
        <v>1631</v>
      </c>
      <c r="B1623" s="6" t="s">
        <v>11</v>
      </c>
      <c r="C1623" s="7">
        <v>44417</v>
      </c>
      <c r="D1623" s="6" t="s">
        <v>16</v>
      </c>
      <c r="E1623" s="8">
        <v>-4</v>
      </c>
      <c r="F1623" s="9">
        <v>-100.05990967007831</v>
      </c>
      <c r="G1623" s="6" t="s">
        <v>22</v>
      </c>
      <c r="H1623" s="6">
        <f>IF(Таблица4[[#This Row],[Количество]]&lt;0,E1623*F1623*(-1),E1623*F1623)</f>
        <v>-400.23963868031325</v>
      </c>
    </row>
    <row r="1624" spans="1:8" x14ac:dyDescent="0.25">
      <c r="A1624" s="6">
        <v>1632</v>
      </c>
      <c r="B1624" s="6" t="s">
        <v>9</v>
      </c>
      <c r="C1624" s="7">
        <v>43486</v>
      </c>
      <c r="D1624" s="6" t="s">
        <v>17</v>
      </c>
      <c r="E1624" s="8">
        <v>27</v>
      </c>
      <c r="F1624" s="9">
        <v>822.56344701253943</v>
      </c>
      <c r="G1624" s="6" t="s">
        <v>22</v>
      </c>
      <c r="H1624" s="6">
        <f>IF(Таблица4[[#This Row],[Количество]]&lt;0,E1624*F1624*(-1),E1624*F1624)</f>
        <v>22209.213069338566</v>
      </c>
    </row>
    <row r="1625" spans="1:8" x14ac:dyDescent="0.25">
      <c r="A1625" s="6">
        <v>1633</v>
      </c>
      <c r="B1625" s="6" t="s">
        <v>9</v>
      </c>
      <c r="C1625" s="7">
        <v>43955</v>
      </c>
      <c r="D1625" s="6" t="s">
        <v>20</v>
      </c>
      <c r="E1625" s="8">
        <v>5</v>
      </c>
      <c r="F1625" s="9">
        <v>171.10958202172</v>
      </c>
      <c r="G1625" s="6" t="s">
        <v>21</v>
      </c>
      <c r="H1625" s="6">
        <f>IF(Таблица4[[#This Row],[Количество]]&lt;0,E1625*F1625*(-1),E1625*F1625)</f>
        <v>855.54791010860004</v>
      </c>
    </row>
    <row r="1626" spans="1:8" x14ac:dyDescent="0.25">
      <c r="A1626" s="6">
        <v>1634</v>
      </c>
      <c r="B1626" s="6" t="s">
        <v>7</v>
      </c>
      <c r="C1626" s="7">
        <v>44274</v>
      </c>
      <c r="D1626" s="6" t="s">
        <v>20</v>
      </c>
      <c r="E1626" s="8">
        <v>57</v>
      </c>
      <c r="F1626" s="9">
        <v>1732.964493756589</v>
      </c>
      <c r="G1626" s="6" t="s">
        <v>22</v>
      </c>
      <c r="H1626" s="6">
        <f>IF(Таблица4[[#This Row],[Количество]]&lt;0,E1626*F1626*(-1),E1626*F1626)</f>
        <v>98778.976144125569</v>
      </c>
    </row>
    <row r="1627" spans="1:8" x14ac:dyDescent="0.25">
      <c r="A1627" s="6">
        <v>1635</v>
      </c>
      <c r="B1627" s="6" t="s">
        <v>13</v>
      </c>
      <c r="C1627" s="7">
        <v>44109</v>
      </c>
      <c r="D1627" s="6" t="s">
        <v>18</v>
      </c>
      <c r="E1627" s="8">
        <v>78</v>
      </c>
      <c r="F1627" s="9">
        <v>2356.1102661696141</v>
      </c>
      <c r="G1627" s="6" t="s">
        <v>23</v>
      </c>
      <c r="H1627" s="6">
        <f>IF(Таблица4[[#This Row],[Количество]]&lt;0,E1627*F1627*(-1),E1627*F1627)</f>
        <v>183776.6007612299</v>
      </c>
    </row>
    <row r="1628" spans="1:8" x14ac:dyDescent="0.25">
      <c r="A1628" s="6">
        <v>1636</v>
      </c>
      <c r="B1628" s="6" t="s">
        <v>9</v>
      </c>
      <c r="C1628" s="7">
        <v>43717</v>
      </c>
      <c r="D1628" s="6" t="s">
        <v>20</v>
      </c>
      <c r="E1628" s="8">
        <v>11</v>
      </c>
      <c r="F1628" s="9">
        <v>353.03927193880929</v>
      </c>
      <c r="G1628" s="6" t="s">
        <v>24</v>
      </c>
      <c r="H1628" s="6">
        <f>IF(Таблица4[[#This Row],[Количество]]&lt;0,E1628*F1628*(-1),E1628*F1628)</f>
        <v>3883.4319913269023</v>
      </c>
    </row>
    <row r="1629" spans="1:8" x14ac:dyDescent="0.25">
      <c r="A1629" s="6">
        <v>1637</v>
      </c>
      <c r="B1629" s="6" t="s">
        <v>11</v>
      </c>
      <c r="C1629" s="7">
        <v>44109</v>
      </c>
      <c r="D1629" s="6" t="s">
        <v>18</v>
      </c>
      <c r="E1629" s="8">
        <v>55</v>
      </c>
      <c r="F1629" s="9">
        <v>1669.3361989664932</v>
      </c>
      <c r="G1629" s="6" t="s">
        <v>22</v>
      </c>
      <c r="H1629" s="6">
        <f>IF(Таблица4[[#This Row],[Количество]]&lt;0,E1629*F1629*(-1),E1629*F1629)</f>
        <v>91813.490943157129</v>
      </c>
    </row>
    <row r="1630" spans="1:8" x14ac:dyDescent="0.25">
      <c r="A1630" s="6">
        <v>1638</v>
      </c>
      <c r="B1630" s="6" t="s">
        <v>7</v>
      </c>
      <c r="C1630" s="7">
        <v>44109</v>
      </c>
      <c r="D1630" s="6" t="s">
        <v>20</v>
      </c>
      <c r="E1630" s="8">
        <v>15</v>
      </c>
      <c r="F1630" s="9">
        <v>469.88168377437938</v>
      </c>
      <c r="G1630" s="6" t="s">
        <v>21</v>
      </c>
      <c r="H1630" s="6">
        <f>IF(Таблица4[[#This Row],[Количество]]&lt;0,E1630*F1630*(-1),E1630*F1630)</f>
        <v>7048.2252566156903</v>
      </c>
    </row>
    <row r="1631" spans="1:8" x14ac:dyDescent="0.25">
      <c r="A1631" s="6">
        <v>1639</v>
      </c>
      <c r="B1631" s="6" t="s">
        <v>11</v>
      </c>
      <c r="C1631" s="7">
        <v>43867</v>
      </c>
      <c r="D1631" s="6" t="s">
        <v>16</v>
      </c>
      <c r="E1631" s="8">
        <v>53</v>
      </c>
      <c r="F1631" s="9">
        <v>1613.9224032948614</v>
      </c>
      <c r="G1631" s="6" t="s">
        <v>24</v>
      </c>
      <c r="H1631" s="6">
        <f>IF(Таблица4[[#This Row],[Количество]]&lt;0,E1631*F1631*(-1),E1631*F1631)</f>
        <v>85537.887374627651</v>
      </c>
    </row>
    <row r="1632" spans="1:8" x14ac:dyDescent="0.25">
      <c r="A1632" s="6">
        <v>1640</v>
      </c>
      <c r="B1632" s="6" t="s">
        <v>15</v>
      </c>
      <c r="C1632" s="7">
        <v>44428</v>
      </c>
      <c r="D1632" s="6" t="s">
        <v>18</v>
      </c>
      <c r="E1632" s="8">
        <v>70</v>
      </c>
      <c r="F1632" s="9">
        <v>2120.1090684722931</v>
      </c>
      <c r="G1632" s="6" t="s">
        <v>24</v>
      </c>
      <c r="H1632" s="6">
        <f>IF(Таблица4[[#This Row],[Количество]]&lt;0,E1632*F1632*(-1),E1632*F1632)</f>
        <v>148407.63479306051</v>
      </c>
    </row>
    <row r="1633" spans="1:8" x14ac:dyDescent="0.25">
      <c r="A1633" s="6">
        <v>1641</v>
      </c>
      <c r="B1633" s="6" t="s">
        <v>9</v>
      </c>
      <c r="C1633" s="7">
        <v>43695</v>
      </c>
      <c r="D1633" s="6" t="s">
        <v>17</v>
      </c>
      <c r="E1633" s="8">
        <v>56</v>
      </c>
      <c r="F1633" s="9">
        <v>1700.3159669706065</v>
      </c>
      <c r="G1633" s="6" t="s">
        <v>21</v>
      </c>
      <c r="H1633" s="6">
        <f>IF(Таблица4[[#This Row],[Количество]]&lt;0,E1633*F1633*(-1),E1633*F1633)</f>
        <v>95217.694150353957</v>
      </c>
    </row>
    <row r="1634" spans="1:8" x14ac:dyDescent="0.25">
      <c r="A1634" s="6">
        <v>1642</v>
      </c>
      <c r="B1634" s="6" t="s">
        <v>15</v>
      </c>
      <c r="C1634" s="7">
        <v>43607</v>
      </c>
      <c r="D1634" s="6" t="s">
        <v>16</v>
      </c>
      <c r="E1634" s="8">
        <v>91</v>
      </c>
      <c r="F1634" s="9">
        <v>2754.7209572369957</v>
      </c>
      <c r="G1634" s="6" t="s">
        <v>21</v>
      </c>
      <c r="H1634" s="6">
        <f>IF(Таблица4[[#This Row],[Количество]]&lt;0,E1634*F1634*(-1),E1634*F1634)</f>
        <v>250679.60710856662</v>
      </c>
    </row>
    <row r="1635" spans="1:8" x14ac:dyDescent="0.25">
      <c r="A1635" s="6">
        <v>1643</v>
      </c>
      <c r="B1635" s="6" t="s">
        <v>14</v>
      </c>
      <c r="C1635" s="7">
        <v>44186</v>
      </c>
      <c r="D1635" s="6" t="s">
        <v>19</v>
      </c>
      <c r="E1635" s="8">
        <v>55</v>
      </c>
      <c r="F1635" s="9">
        <v>1678.0569976811464</v>
      </c>
      <c r="G1635" s="6" t="s">
        <v>24</v>
      </c>
      <c r="H1635" s="6">
        <f>IF(Таблица4[[#This Row],[Количество]]&lt;0,E1635*F1635*(-1),E1635*F1635)</f>
        <v>92293.134872463052</v>
      </c>
    </row>
    <row r="1636" spans="1:8" x14ac:dyDescent="0.25">
      <c r="A1636" s="6">
        <v>1644</v>
      </c>
      <c r="B1636" s="6" t="s">
        <v>11</v>
      </c>
      <c r="C1636" s="7">
        <v>44494</v>
      </c>
      <c r="D1636" s="6" t="s">
        <v>20</v>
      </c>
      <c r="E1636" s="8">
        <v>1</v>
      </c>
      <c r="F1636" s="9">
        <v>47.067653474104091</v>
      </c>
      <c r="G1636" s="6" t="s">
        <v>22</v>
      </c>
      <c r="H1636" s="6">
        <f>IF(Таблица4[[#This Row],[Количество]]&lt;0,E1636*F1636*(-1),E1636*F1636)</f>
        <v>47.067653474104091</v>
      </c>
    </row>
    <row r="1637" spans="1:8" x14ac:dyDescent="0.25">
      <c r="A1637" s="6">
        <v>1645</v>
      </c>
      <c r="B1637" s="6" t="s">
        <v>11</v>
      </c>
      <c r="C1637" s="7">
        <v>44230</v>
      </c>
      <c r="D1637" s="6" t="s">
        <v>16</v>
      </c>
      <c r="E1637" s="8">
        <v>23</v>
      </c>
      <c r="F1637" s="9">
        <v>707.36237537390389</v>
      </c>
      <c r="G1637" s="6" t="s">
        <v>23</v>
      </c>
      <c r="H1637" s="6">
        <f>IF(Таблица4[[#This Row],[Количество]]&lt;0,E1637*F1637*(-1),E1637*F1637)</f>
        <v>16269.334633599789</v>
      </c>
    </row>
    <row r="1638" spans="1:8" x14ac:dyDescent="0.25">
      <c r="A1638" s="6">
        <v>1646</v>
      </c>
      <c r="B1638" s="6" t="s">
        <v>13</v>
      </c>
      <c r="C1638" s="7">
        <v>44549</v>
      </c>
      <c r="D1638" s="6" t="s">
        <v>18</v>
      </c>
      <c r="E1638" s="8">
        <v>0</v>
      </c>
      <c r="F1638" s="9">
        <v>22.998593901546055</v>
      </c>
      <c r="G1638" s="6" t="s">
        <v>21</v>
      </c>
      <c r="H1638" s="6">
        <f>IF(Таблица4[[#This Row],[Количество]]&lt;0,E1638*F1638*(-1),E1638*F1638)</f>
        <v>0</v>
      </c>
    </row>
    <row r="1639" spans="1:8" x14ac:dyDescent="0.25">
      <c r="A1639" s="6">
        <v>1647</v>
      </c>
      <c r="B1639" s="6" t="s">
        <v>11</v>
      </c>
      <c r="C1639" s="7">
        <v>44186</v>
      </c>
      <c r="D1639" s="6" t="s">
        <v>20</v>
      </c>
      <c r="E1639" s="8">
        <v>86</v>
      </c>
      <c r="F1639" s="9">
        <v>2599.6491478210519</v>
      </c>
      <c r="G1639" s="6" t="s">
        <v>23</v>
      </c>
      <c r="H1639" s="6">
        <f>IF(Таблица4[[#This Row],[Количество]]&lt;0,E1639*F1639*(-1),E1639*F1639)</f>
        <v>223569.82671261046</v>
      </c>
    </row>
    <row r="1640" spans="1:8" x14ac:dyDescent="0.25">
      <c r="A1640" s="6">
        <v>1648</v>
      </c>
      <c r="B1640" s="6" t="s">
        <v>10</v>
      </c>
      <c r="C1640" s="7">
        <v>43922</v>
      </c>
      <c r="D1640" s="6" t="s">
        <v>16</v>
      </c>
      <c r="E1640" s="8">
        <v>13</v>
      </c>
      <c r="F1640" s="9">
        <v>409.90045684129245</v>
      </c>
      <c r="G1640" s="6" t="s">
        <v>24</v>
      </c>
      <c r="H1640" s="6">
        <f>IF(Таблица4[[#This Row],[Количество]]&lt;0,E1640*F1640*(-1),E1640*F1640)</f>
        <v>5328.7059389368023</v>
      </c>
    </row>
    <row r="1641" spans="1:8" x14ac:dyDescent="0.25">
      <c r="A1641" s="6">
        <v>1649</v>
      </c>
      <c r="B1641" s="6" t="s">
        <v>7</v>
      </c>
      <c r="C1641" s="7">
        <v>43574</v>
      </c>
      <c r="D1641" s="6" t="s">
        <v>20</v>
      </c>
      <c r="E1641" s="8">
        <v>54</v>
      </c>
      <c r="F1641" s="9">
        <v>1636.8855299520599</v>
      </c>
      <c r="G1641" s="6" t="s">
        <v>23</v>
      </c>
      <c r="H1641" s="6">
        <f>IF(Таблица4[[#This Row],[Количество]]&lt;0,E1641*F1641*(-1),E1641*F1641)</f>
        <v>88391.818617411234</v>
      </c>
    </row>
    <row r="1642" spans="1:8" x14ac:dyDescent="0.25">
      <c r="A1642" s="6">
        <v>1650</v>
      </c>
      <c r="B1642" s="6" t="s">
        <v>10</v>
      </c>
      <c r="C1642" s="7">
        <v>43900</v>
      </c>
      <c r="D1642" s="6" t="s">
        <v>20</v>
      </c>
      <c r="E1642" s="8">
        <v>82</v>
      </c>
      <c r="F1642" s="9">
        <v>2476.5702123487799</v>
      </c>
      <c r="G1642" s="6" t="s">
        <v>21</v>
      </c>
      <c r="H1642" s="6">
        <f>IF(Таблица4[[#This Row],[Количество]]&lt;0,E1642*F1642*(-1),E1642*F1642)</f>
        <v>203078.75741259995</v>
      </c>
    </row>
    <row r="1643" spans="1:8" x14ac:dyDescent="0.25">
      <c r="A1643" s="6">
        <v>1651</v>
      </c>
      <c r="B1643" s="6" t="s">
        <v>12</v>
      </c>
      <c r="C1643" s="7">
        <v>44241</v>
      </c>
      <c r="D1643" s="6" t="s">
        <v>17</v>
      </c>
      <c r="E1643" s="8">
        <v>27</v>
      </c>
      <c r="F1643" s="9">
        <v>826.46392449751022</v>
      </c>
      <c r="G1643" s="6" t="s">
        <v>24</v>
      </c>
      <c r="H1643" s="6">
        <f>IF(Таблица4[[#This Row],[Количество]]&lt;0,E1643*F1643*(-1),E1643*F1643)</f>
        <v>22314.525961432777</v>
      </c>
    </row>
    <row r="1644" spans="1:8" x14ac:dyDescent="0.25">
      <c r="A1644" s="6">
        <v>1652</v>
      </c>
      <c r="B1644" s="6" t="s">
        <v>15</v>
      </c>
      <c r="C1644" s="7">
        <v>43750</v>
      </c>
      <c r="D1644" s="6" t="s">
        <v>19</v>
      </c>
      <c r="E1644" s="8">
        <v>84</v>
      </c>
      <c r="F1644" s="9">
        <v>2545.8342526964252</v>
      </c>
      <c r="G1644" s="6" t="s">
        <v>23</v>
      </c>
      <c r="H1644" s="6">
        <f>IF(Таблица4[[#This Row],[Количество]]&lt;0,E1644*F1644*(-1),E1644*F1644)</f>
        <v>213850.07722649971</v>
      </c>
    </row>
    <row r="1645" spans="1:8" x14ac:dyDescent="0.25">
      <c r="A1645" s="6">
        <v>1653</v>
      </c>
      <c r="B1645" s="6" t="s">
        <v>7</v>
      </c>
      <c r="C1645" s="7">
        <v>43955</v>
      </c>
      <c r="D1645" s="6" t="s">
        <v>16</v>
      </c>
      <c r="E1645" s="8">
        <v>56</v>
      </c>
      <c r="F1645" s="9">
        <v>1702.4926391624365</v>
      </c>
      <c r="G1645" s="6" t="s">
        <v>21</v>
      </c>
      <c r="H1645" s="6">
        <f>IF(Таблица4[[#This Row],[Количество]]&lt;0,E1645*F1645*(-1),E1645*F1645)</f>
        <v>95339.587793096449</v>
      </c>
    </row>
    <row r="1646" spans="1:8" x14ac:dyDescent="0.25">
      <c r="A1646" s="6">
        <v>1654</v>
      </c>
      <c r="B1646" s="6" t="s">
        <v>8</v>
      </c>
      <c r="C1646" s="7">
        <v>43889</v>
      </c>
      <c r="D1646" s="6" t="s">
        <v>19</v>
      </c>
      <c r="E1646" s="8">
        <v>92</v>
      </c>
      <c r="F1646" s="9">
        <v>2772.6934431778177</v>
      </c>
      <c r="G1646" s="6" t="s">
        <v>22</v>
      </c>
      <c r="H1646" s="6">
        <f>IF(Таблица4[[#This Row],[Количество]]&lt;0,E1646*F1646*(-1),E1646*F1646)</f>
        <v>255087.79677235923</v>
      </c>
    </row>
    <row r="1647" spans="1:8" x14ac:dyDescent="0.25">
      <c r="A1647" s="6">
        <v>1655</v>
      </c>
      <c r="B1647" s="6" t="s">
        <v>8</v>
      </c>
      <c r="C1647" s="7">
        <v>43845</v>
      </c>
      <c r="D1647" s="6" t="s">
        <v>18</v>
      </c>
      <c r="E1647" s="8">
        <v>25</v>
      </c>
      <c r="F1647" s="9">
        <v>775.53918573002602</v>
      </c>
      <c r="G1647" s="6" t="s">
        <v>23</v>
      </c>
      <c r="H1647" s="6">
        <f>IF(Таблица4[[#This Row],[Количество]]&lt;0,E1647*F1647*(-1),E1647*F1647)</f>
        <v>19388.479643250652</v>
      </c>
    </row>
    <row r="1648" spans="1:8" x14ac:dyDescent="0.25">
      <c r="A1648" s="6">
        <v>1656</v>
      </c>
      <c r="B1648" s="6" t="s">
        <v>8</v>
      </c>
      <c r="C1648" s="7">
        <v>44197</v>
      </c>
      <c r="D1648" s="6" t="s">
        <v>16</v>
      </c>
      <c r="E1648" s="8">
        <v>67</v>
      </c>
      <c r="F1648" s="9">
        <v>2030.0445702040211</v>
      </c>
      <c r="G1648" s="6" t="s">
        <v>21</v>
      </c>
      <c r="H1648" s="6">
        <f>IF(Таблица4[[#This Row],[Количество]]&lt;0,E1648*F1648*(-1),E1648*F1648)</f>
        <v>136012.98620366942</v>
      </c>
    </row>
    <row r="1649" spans="1:8" x14ac:dyDescent="0.25">
      <c r="A1649" s="6">
        <v>1657</v>
      </c>
      <c r="B1649" s="6" t="s">
        <v>9</v>
      </c>
      <c r="C1649" s="7">
        <v>43933</v>
      </c>
      <c r="D1649" s="6" t="s">
        <v>19</v>
      </c>
      <c r="E1649" s="8">
        <v>75</v>
      </c>
      <c r="F1649" s="9">
        <v>2268.644134395503</v>
      </c>
      <c r="G1649" s="6" t="s">
        <v>23</v>
      </c>
      <c r="H1649" s="6">
        <f>IF(Таблица4[[#This Row],[Количество]]&lt;0,E1649*F1649*(-1),E1649*F1649)</f>
        <v>170148.31007966271</v>
      </c>
    </row>
    <row r="1650" spans="1:8" x14ac:dyDescent="0.25">
      <c r="A1650" s="6">
        <v>1658</v>
      </c>
      <c r="B1650" s="6" t="s">
        <v>12</v>
      </c>
      <c r="C1650" s="7">
        <v>44461</v>
      </c>
      <c r="D1650" s="6" t="s">
        <v>16</v>
      </c>
      <c r="E1650" s="8">
        <v>14</v>
      </c>
      <c r="F1650" s="9">
        <v>441.40520464612331</v>
      </c>
      <c r="G1650" s="6" t="s">
        <v>24</v>
      </c>
      <c r="H1650" s="6">
        <f>IF(Таблица4[[#This Row],[Количество]]&lt;0,E1650*F1650*(-1),E1650*F1650)</f>
        <v>6179.6728650457262</v>
      </c>
    </row>
    <row r="1651" spans="1:8" x14ac:dyDescent="0.25">
      <c r="A1651" s="6">
        <v>1659</v>
      </c>
      <c r="B1651" s="6" t="s">
        <v>11</v>
      </c>
      <c r="C1651" s="7">
        <v>44549</v>
      </c>
      <c r="D1651" s="6" t="s">
        <v>18</v>
      </c>
      <c r="E1651" s="8">
        <v>48</v>
      </c>
      <c r="F1651" s="9">
        <v>1458.1129384316214</v>
      </c>
      <c r="G1651" s="6" t="s">
        <v>23</v>
      </c>
      <c r="H1651" s="6">
        <f>IF(Таблица4[[#This Row],[Количество]]&lt;0,E1651*F1651*(-1),E1651*F1651)</f>
        <v>69989.421044717834</v>
      </c>
    </row>
    <row r="1652" spans="1:8" x14ac:dyDescent="0.25">
      <c r="A1652" s="6">
        <v>1660</v>
      </c>
      <c r="B1652" s="6" t="s">
        <v>10</v>
      </c>
      <c r="C1652" s="7">
        <v>43966</v>
      </c>
      <c r="D1652" s="6" t="s">
        <v>17</v>
      </c>
      <c r="E1652" s="8">
        <v>73</v>
      </c>
      <c r="F1652" s="9">
        <v>2211.6800423559653</v>
      </c>
      <c r="G1652" s="6" t="s">
        <v>23</v>
      </c>
      <c r="H1652" s="6">
        <f>IF(Таблица4[[#This Row],[Количество]]&lt;0,E1652*F1652*(-1),E1652*F1652)</f>
        <v>161452.64309198546</v>
      </c>
    </row>
    <row r="1653" spans="1:8" x14ac:dyDescent="0.25">
      <c r="A1653" s="6">
        <v>1661</v>
      </c>
      <c r="B1653" s="6" t="s">
        <v>13</v>
      </c>
      <c r="C1653" s="7">
        <v>44351</v>
      </c>
      <c r="D1653" s="6" t="s">
        <v>17</v>
      </c>
      <c r="E1653" s="8">
        <v>28</v>
      </c>
      <c r="F1653" s="9">
        <v>856.46088345809403</v>
      </c>
      <c r="G1653" s="6" t="s">
        <v>21</v>
      </c>
      <c r="H1653" s="6">
        <f>IF(Таблица4[[#This Row],[Количество]]&lt;0,E1653*F1653*(-1),E1653*F1653)</f>
        <v>23980.904736826633</v>
      </c>
    </row>
    <row r="1654" spans="1:8" x14ac:dyDescent="0.25">
      <c r="A1654" s="6">
        <v>1662</v>
      </c>
      <c r="B1654" s="6" t="s">
        <v>7</v>
      </c>
      <c r="C1654" s="7">
        <v>44527</v>
      </c>
      <c r="D1654" s="6" t="s">
        <v>16</v>
      </c>
      <c r="E1654" s="8">
        <v>12</v>
      </c>
      <c r="F1654" s="9">
        <v>385.43998121108484</v>
      </c>
      <c r="G1654" s="6" t="s">
        <v>23</v>
      </c>
      <c r="H1654" s="6">
        <f>IF(Таблица4[[#This Row],[Количество]]&lt;0,E1654*F1654*(-1),E1654*F1654)</f>
        <v>4625.2797745330181</v>
      </c>
    </row>
    <row r="1655" spans="1:8" x14ac:dyDescent="0.25">
      <c r="A1655" s="6">
        <v>1663</v>
      </c>
      <c r="B1655" s="6" t="s">
        <v>9</v>
      </c>
      <c r="C1655" s="7">
        <v>44318</v>
      </c>
      <c r="D1655" s="6" t="s">
        <v>18</v>
      </c>
      <c r="E1655" s="8">
        <v>50</v>
      </c>
      <c r="F1655" s="9">
        <v>1521.1340525555411</v>
      </c>
      <c r="G1655" s="6" t="s">
        <v>22</v>
      </c>
      <c r="H1655" s="6">
        <f>IF(Таблица4[[#This Row],[Количество]]&lt;0,E1655*F1655*(-1),E1655*F1655)</f>
        <v>76056.702627777049</v>
      </c>
    </row>
    <row r="1656" spans="1:8" x14ac:dyDescent="0.25">
      <c r="A1656" s="6">
        <v>1664</v>
      </c>
      <c r="B1656" s="6" t="s">
        <v>11</v>
      </c>
      <c r="C1656" s="7">
        <v>43739</v>
      </c>
      <c r="D1656" s="6" t="s">
        <v>17</v>
      </c>
      <c r="E1656" s="8">
        <v>-5</v>
      </c>
      <c r="F1656" s="9">
        <v>-126.4098802195692</v>
      </c>
      <c r="G1656" s="6" t="s">
        <v>24</v>
      </c>
      <c r="H1656" s="6">
        <f>IF(Таблица4[[#This Row],[Количество]]&lt;0,E1656*F1656*(-1),E1656*F1656)</f>
        <v>-632.04940109784604</v>
      </c>
    </row>
    <row r="1657" spans="1:8" x14ac:dyDescent="0.25">
      <c r="A1657" s="6">
        <v>1665</v>
      </c>
      <c r="B1657" s="6" t="s">
        <v>13</v>
      </c>
      <c r="C1657" s="7">
        <v>44219</v>
      </c>
      <c r="D1657" s="6" t="s">
        <v>18</v>
      </c>
      <c r="E1657" s="8">
        <v>6</v>
      </c>
      <c r="F1657" s="9">
        <v>194.76233913607584</v>
      </c>
      <c r="G1657" s="6" t="s">
        <v>21</v>
      </c>
      <c r="H1657" s="6">
        <f>IF(Таблица4[[#This Row],[Количество]]&lt;0,E1657*F1657*(-1),E1657*F1657)</f>
        <v>1168.574034816455</v>
      </c>
    </row>
    <row r="1658" spans="1:8" x14ac:dyDescent="0.25">
      <c r="A1658" s="6">
        <v>1666</v>
      </c>
      <c r="B1658" s="6" t="s">
        <v>13</v>
      </c>
      <c r="C1658" s="7">
        <v>44252</v>
      </c>
      <c r="D1658" s="6" t="s">
        <v>17</v>
      </c>
      <c r="E1658" s="8">
        <v>63</v>
      </c>
      <c r="F1658" s="9">
        <v>1905.686248623957</v>
      </c>
      <c r="G1658" s="6" t="s">
        <v>21</v>
      </c>
      <c r="H1658" s="6">
        <f>IF(Таблица4[[#This Row],[Количество]]&lt;0,E1658*F1658*(-1),E1658*F1658)</f>
        <v>120058.23366330929</v>
      </c>
    </row>
    <row r="1659" spans="1:8" x14ac:dyDescent="0.25">
      <c r="A1659" s="6">
        <v>1667</v>
      </c>
      <c r="B1659" s="6" t="s">
        <v>12</v>
      </c>
      <c r="C1659" s="7">
        <v>43629</v>
      </c>
      <c r="D1659" s="6" t="s">
        <v>17</v>
      </c>
      <c r="E1659" s="8">
        <v>33</v>
      </c>
      <c r="F1659" s="9">
        <v>1007.5324427531468</v>
      </c>
      <c r="G1659" s="6" t="s">
        <v>24</v>
      </c>
      <c r="H1659" s="6">
        <f>IF(Таблица4[[#This Row],[Количество]]&lt;0,E1659*F1659*(-1),E1659*F1659)</f>
        <v>33248.570610853843</v>
      </c>
    </row>
    <row r="1660" spans="1:8" x14ac:dyDescent="0.25">
      <c r="A1660" s="6">
        <v>1668</v>
      </c>
      <c r="B1660" s="6" t="s">
        <v>9</v>
      </c>
      <c r="C1660" s="7">
        <v>44098</v>
      </c>
      <c r="D1660" s="6" t="s">
        <v>16</v>
      </c>
      <c r="E1660" s="8">
        <v>61</v>
      </c>
      <c r="F1660" s="9">
        <v>1851.6541785072013</v>
      </c>
      <c r="G1660" s="6" t="s">
        <v>22</v>
      </c>
      <c r="H1660" s="6">
        <f>IF(Таблица4[[#This Row],[Количество]]&lt;0,E1660*F1660*(-1),E1660*F1660)</f>
        <v>112950.90488893929</v>
      </c>
    </row>
    <row r="1661" spans="1:8" x14ac:dyDescent="0.25">
      <c r="A1661" s="6">
        <v>1669</v>
      </c>
      <c r="B1661" s="6" t="s">
        <v>10</v>
      </c>
      <c r="C1661" s="7">
        <v>44175</v>
      </c>
      <c r="D1661" s="6" t="s">
        <v>17</v>
      </c>
      <c r="E1661" s="8">
        <v>16</v>
      </c>
      <c r="F1661" s="9">
        <v>507.09076483884871</v>
      </c>
      <c r="G1661" s="6" t="s">
        <v>21</v>
      </c>
      <c r="H1661" s="6">
        <f>IF(Таблица4[[#This Row],[Количество]]&lt;0,E1661*F1661*(-1),E1661*F1661)</f>
        <v>8113.4522374215794</v>
      </c>
    </row>
    <row r="1662" spans="1:8" x14ac:dyDescent="0.25">
      <c r="A1662" s="6">
        <v>1670</v>
      </c>
      <c r="B1662" s="6" t="s">
        <v>14</v>
      </c>
      <c r="C1662" s="7">
        <v>43618</v>
      </c>
      <c r="D1662" s="6" t="s">
        <v>16</v>
      </c>
      <c r="E1662" s="8">
        <v>15</v>
      </c>
      <c r="F1662" s="9">
        <v>471.42751278135881</v>
      </c>
      <c r="G1662" s="6" t="s">
        <v>24</v>
      </c>
      <c r="H1662" s="6">
        <f>IF(Таблица4[[#This Row],[Количество]]&lt;0,E1662*F1662*(-1),E1662*F1662)</f>
        <v>7071.4126917203821</v>
      </c>
    </row>
    <row r="1663" spans="1:8" x14ac:dyDescent="0.25">
      <c r="A1663" s="6">
        <v>1671</v>
      </c>
      <c r="B1663" s="6" t="s">
        <v>10</v>
      </c>
      <c r="C1663" s="7">
        <v>43673</v>
      </c>
      <c r="D1663" s="6" t="s">
        <v>16</v>
      </c>
      <c r="E1663" s="8">
        <v>-1</v>
      </c>
      <c r="F1663" s="9">
        <v>-5.9949529532525503</v>
      </c>
      <c r="G1663" s="6" t="s">
        <v>22</v>
      </c>
      <c r="H1663" s="6">
        <f>IF(Таблица4[[#This Row],[Количество]]&lt;0,E1663*F1663*(-1),E1663*F1663)</f>
        <v>-5.9949529532525503</v>
      </c>
    </row>
    <row r="1664" spans="1:8" x14ac:dyDescent="0.25">
      <c r="A1664" s="6">
        <v>1672</v>
      </c>
      <c r="B1664" s="6" t="s">
        <v>13</v>
      </c>
      <c r="C1664" s="7">
        <v>44351</v>
      </c>
      <c r="D1664" s="6" t="s">
        <v>18</v>
      </c>
      <c r="E1664" s="8">
        <v>28</v>
      </c>
      <c r="F1664" s="9">
        <v>853.59164284772748</v>
      </c>
      <c r="G1664" s="6" t="s">
        <v>23</v>
      </c>
      <c r="H1664" s="6">
        <f>IF(Таблица4[[#This Row],[Количество]]&lt;0,E1664*F1664*(-1),E1664*F1664)</f>
        <v>23900.565999736369</v>
      </c>
    </row>
    <row r="1665" spans="1:8" x14ac:dyDescent="0.25">
      <c r="A1665" s="6">
        <v>1673</v>
      </c>
      <c r="B1665" s="6" t="s">
        <v>14</v>
      </c>
      <c r="C1665" s="7">
        <v>43739</v>
      </c>
      <c r="D1665" s="6" t="s">
        <v>17</v>
      </c>
      <c r="E1665" s="8">
        <v>74</v>
      </c>
      <c r="F1665" s="9">
        <v>2235.3589448674579</v>
      </c>
      <c r="G1665" s="6" t="s">
        <v>21</v>
      </c>
      <c r="H1665" s="6">
        <f>IF(Таблица4[[#This Row],[Количество]]&lt;0,E1665*F1665*(-1),E1665*F1665)</f>
        <v>165416.56192019189</v>
      </c>
    </row>
    <row r="1666" spans="1:8" x14ac:dyDescent="0.25">
      <c r="A1666" s="6">
        <v>1674</v>
      </c>
      <c r="B1666" s="6" t="s">
        <v>12</v>
      </c>
      <c r="C1666" s="7">
        <v>43933</v>
      </c>
      <c r="D1666" s="6" t="s">
        <v>18</v>
      </c>
      <c r="E1666" s="8">
        <v>60</v>
      </c>
      <c r="F1666" s="9">
        <v>1825.2957283898829</v>
      </c>
      <c r="G1666" s="6" t="s">
        <v>21</v>
      </c>
      <c r="H1666" s="6">
        <f>IF(Таблица4[[#This Row],[Количество]]&lt;0,E1666*F1666*(-1),E1666*F1666)</f>
        <v>109517.74370339297</v>
      </c>
    </row>
    <row r="1667" spans="1:8" x14ac:dyDescent="0.25">
      <c r="A1667" s="6">
        <v>1675</v>
      </c>
      <c r="B1667" s="6" t="s">
        <v>11</v>
      </c>
      <c r="C1667" s="7">
        <v>44318</v>
      </c>
      <c r="D1667" s="6" t="s">
        <v>20</v>
      </c>
      <c r="E1667" s="8">
        <v>26</v>
      </c>
      <c r="F1667" s="9">
        <v>796.44787892751594</v>
      </c>
      <c r="G1667" s="6" t="s">
        <v>24</v>
      </c>
      <c r="H1667" s="6">
        <f>IF(Таблица4[[#This Row],[Количество]]&lt;0,E1667*F1667*(-1),E1667*F1667)</f>
        <v>20707.644852115416</v>
      </c>
    </row>
    <row r="1668" spans="1:8" x14ac:dyDescent="0.25">
      <c r="A1668" s="6">
        <v>1676</v>
      </c>
      <c r="B1668" s="6" t="s">
        <v>13</v>
      </c>
      <c r="C1668" s="7">
        <v>43889</v>
      </c>
      <c r="D1668" s="6" t="s">
        <v>17</v>
      </c>
      <c r="E1668" s="8">
        <v>41</v>
      </c>
      <c r="F1668" s="9">
        <v>1248.0546413554566</v>
      </c>
      <c r="G1668" s="6" t="s">
        <v>21</v>
      </c>
      <c r="H1668" s="6">
        <f>IF(Таблица4[[#This Row],[Количество]]&lt;0,E1668*F1668*(-1),E1668*F1668)</f>
        <v>51170.24029557372</v>
      </c>
    </row>
    <row r="1669" spans="1:8" x14ac:dyDescent="0.25">
      <c r="A1669" s="6">
        <v>1677</v>
      </c>
      <c r="B1669" s="6" t="s">
        <v>7</v>
      </c>
      <c r="C1669" s="7">
        <v>43966</v>
      </c>
      <c r="D1669" s="6" t="s">
        <v>18</v>
      </c>
      <c r="E1669" s="8">
        <v>-1</v>
      </c>
      <c r="F1669" s="9">
        <v>-7.2875697552539753</v>
      </c>
      <c r="G1669" s="6" t="s">
        <v>22</v>
      </c>
      <c r="H1669" s="6">
        <f>IF(Таблица4[[#This Row],[Количество]]&lt;0,E1669*F1669*(-1),E1669*F1669)</f>
        <v>-7.2875697552539753</v>
      </c>
    </row>
    <row r="1670" spans="1:8" x14ac:dyDescent="0.25">
      <c r="A1670" s="6">
        <v>1678</v>
      </c>
      <c r="B1670" s="6" t="s">
        <v>7</v>
      </c>
      <c r="C1670" s="7">
        <v>43651</v>
      </c>
      <c r="D1670" s="6" t="s">
        <v>18</v>
      </c>
      <c r="E1670" s="8">
        <v>89</v>
      </c>
      <c r="F1670" s="9">
        <v>2687.1620455118573</v>
      </c>
      <c r="G1670" s="6" t="s">
        <v>21</v>
      </c>
      <c r="H1670" s="6">
        <f>IF(Таблица4[[#This Row],[Количество]]&lt;0,E1670*F1670*(-1),E1670*F1670)</f>
        <v>239157.42205055529</v>
      </c>
    </row>
    <row r="1671" spans="1:8" x14ac:dyDescent="0.25">
      <c r="A1671" s="6">
        <v>1679</v>
      </c>
      <c r="B1671" s="6" t="s">
        <v>13</v>
      </c>
      <c r="C1671" s="7">
        <v>43988</v>
      </c>
      <c r="D1671" s="6" t="s">
        <v>20</v>
      </c>
      <c r="E1671" s="8">
        <v>12</v>
      </c>
      <c r="F1671" s="9">
        <v>380.34373617715124</v>
      </c>
      <c r="G1671" s="6" t="s">
        <v>21</v>
      </c>
      <c r="H1671" s="6">
        <f>IF(Таблица4[[#This Row],[Количество]]&lt;0,E1671*F1671*(-1),E1671*F1671)</f>
        <v>4564.1248341258151</v>
      </c>
    </row>
    <row r="1672" spans="1:8" x14ac:dyDescent="0.25">
      <c r="A1672" s="6">
        <v>1680</v>
      </c>
      <c r="B1672" s="6" t="s">
        <v>11</v>
      </c>
      <c r="C1672" s="7">
        <v>44120</v>
      </c>
      <c r="D1672" s="6" t="s">
        <v>16</v>
      </c>
      <c r="E1672" s="8">
        <v>21</v>
      </c>
      <c r="F1672" s="9">
        <v>659.11596413947086</v>
      </c>
      <c r="G1672" s="6" t="s">
        <v>22</v>
      </c>
      <c r="H1672" s="6">
        <f>IF(Таблица4[[#This Row],[Количество]]&lt;0,E1672*F1672*(-1),E1672*F1672)</f>
        <v>13841.435246928888</v>
      </c>
    </row>
    <row r="1673" spans="1:8" x14ac:dyDescent="0.25">
      <c r="A1673" s="6">
        <v>1681</v>
      </c>
      <c r="B1673" s="6" t="s">
        <v>14</v>
      </c>
      <c r="C1673" s="7">
        <v>43640</v>
      </c>
      <c r="D1673" s="6" t="s">
        <v>20</v>
      </c>
      <c r="E1673" s="8">
        <v>23</v>
      </c>
      <c r="F1673" s="9">
        <v>715.18171146886857</v>
      </c>
      <c r="G1673" s="6" t="s">
        <v>23</v>
      </c>
      <c r="H1673" s="6">
        <f>IF(Таблица4[[#This Row],[Количество]]&lt;0,E1673*F1673*(-1),E1673*F1673)</f>
        <v>16449.179363783976</v>
      </c>
    </row>
    <row r="1674" spans="1:8" x14ac:dyDescent="0.25">
      <c r="A1674" s="6">
        <v>1682</v>
      </c>
      <c r="B1674" s="6" t="s">
        <v>9</v>
      </c>
      <c r="C1674" s="7">
        <v>44285</v>
      </c>
      <c r="D1674" s="6" t="s">
        <v>17</v>
      </c>
      <c r="E1674" s="8">
        <v>-7</v>
      </c>
      <c r="F1674" s="9">
        <v>-186.40973323270995</v>
      </c>
      <c r="G1674" s="6" t="s">
        <v>22</v>
      </c>
      <c r="H1674" s="6">
        <f>IF(Таблица4[[#This Row],[Количество]]&lt;0,E1674*F1674*(-1),E1674*F1674)</f>
        <v>-1304.8681326289698</v>
      </c>
    </row>
    <row r="1675" spans="1:8" x14ac:dyDescent="0.25">
      <c r="A1675" s="6">
        <v>1683</v>
      </c>
      <c r="B1675" s="6" t="s">
        <v>8</v>
      </c>
      <c r="C1675" s="7">
        <v>43900</v>
      </c>
      <c r="D1675" s="6" t="s">
        <v>17</v>
      </c>
      <c r="E1675" s="8">
        <v>35</v>
      </c>
      <c r="F1675" s="9">
        <v>1066.5095335657088</v>
      </c>
      <c r="G1675" s="6" t="s">
        <v>22</v>
      </c>
      <c r="H1675" s="6">
        <f>IF(Таблица4[[#This Row],[Количество]]&lt;0,E1675*F1675*(-1),E1675*F1675)</f>
        <v>37327.833674799811</v>
      </c>
    </row>
    <row r="1676" spans="1:8" x14ac:dyDescent="0.25">
      <c r="A1676" s="6">
        <v>1684</v>
      </c>
      <c r="B1676" s="6" t="s">
        <v>7</v>
      </c>
      <c r="C1676" s="7">
        <v>44087</v>
      </c>
      <c r="D1676" s="6" t="s">
        <v>20</v>
      </c>
      <c r="E1676" s="8">
        <v>94</v>
      </c>
      <c r="F1676" s="9">
        <v>2837.9513827418391</v>
      </c>
      <c r="G1676" s="6" t="s">
        <v>24</v>
      </c>
      <c r="H1676" s="6">
        <f>IF(Таблица4[[#This Row],[Количество]]&lt;0,E1676*F1676*(-1),E1676*F1676)</f>
        <v>266767.42997773289</v>
      </c>
    </row>
    <row r="1677" spans="1:8" x14ac:dyDescent="0.25">
      <c r="A1677" s="6">
        <v>1685</v>
      </c>
      <c r="B1677" s="6" t="s">
        <v>7</v>
      </c>
      <c r="C1677" s="7">
        <v>44505</v>
      </c>
      <c r="D1677" s="6" t="s">
        <v>16</v>
      </c>
      <c r="E1677" s="8">
        <v>88</v>
      </c>
      <c r="F1677" s="9">
        <v>2659.6151267807472</v>
      </c>
      <c r="G1677" s="6" t="s">
        <v>22</v>
      </c>
      <c r="H1677" s="6">
        <f>IF(Таблица4[[#This Row],[Количество]]&lt;0,E1677*F1677*(-1),E1677*F1677)</f>
        <v>234046.13115670576</v>
      </c>
    </row>
    <row r="1678" spans="1:8" x14ac:dyDescent="0.25">
      <c r="A1678" s="6">
        <v>1686</v>
      </c>
      <c r="B1678" s="6" t="s">
        <v>7</v>
      </c>
      <c r="C1678" s="7">
        <v>43900</v>
      </c>
      <c r="D1678" s="6" t="s">
        <v>19</v>
      </c>
      <c r="E1678" s="8">
        <v>26</v>
      </c>
      <c r="F1678" s="9">
        <v>797.98393656893165</v>
      </c>
      <c r="G1678" s="6" t="s">
        <v>22</v>
      </c>
      <c r="H1678" s="6">
        <f>IF(Таблица4[[#This Row],[Количество]]&lt;0,E1678*F1678*(-1),E1678*F1678)</f>
        <v>20747.582350792221</v>
      </c>
    </row>
    <row r="1679" spans="1:8" x14ac:dyDescent="0.25">
      <c r="A1679" s="6">
        <v>1687</v>
      </c>
      <c r="B1679" s="6" t="s">
        <v>9</v>
      </c>
      <c r="C1679" s="7">
        <v>44021</v>
      </c>
      <c r="D1679" s="6" t="s">
        <v>17</v>
      </c>
      <c r="E1679" s="8">
        <v>83</v>
      </c>
      <c r="F1679" s="9">
        <v>2509.8698082020446</v>
      </c>
      <c r="G1679" s="6" t="s">
        <v>22</v>
      </c>
      <c r="H1679" s="6">
        <f>IF(Таблица4[[#This Row],[Количество]]&lt;0,E1679*F1679*(-1),E1679*F1679)</f>
        <v>208319.1940807697</v>
      </c>
    </row>
    <row r="1680" spans="1:8" x14ac:dyDescent="0.25">
      <c r="A1680" s="6">
        <v>1688</v>
      </c>
      <c r="B1680" s="6" t="s">
        <v>12</v>
      </c>
      <c r="C1680" s="7">
        <v>43618</v>
      </c>
      <c r="D1680" s="6" t="s">
        <v>20</v>
      </c>
      <c r="E1680" s="8">
        <v>11</v>
      </c>
      <c r="F1680" s="9">
        <v>346.77474217404563</v>
      </c>
      <c r="G1680" s="6" t="s">
        <v>23</v>
      </c>
      <c r="H1680" s="6">
        <f>IF(Таблица4[[#This Row],[Количество]]&lt;0,E1680*F1680*(-1),E1680*F1680)</f>
        <v>3814.522163914502</v>
      </c>
    </row>
    <row r="1681" spans="1:8" x14ac:dyDescent="0.25">
      <c r="A1681" s="6">
        <v>1689</v>
      </c>
      <c r="B1681" s="6" t="s">
        <v>10</v>
      </c>
      <c r="C1681" s="7">
        <v>43728</v>
      </c>
      <c r="D1681" s="6" t="s">
        <v>17</v>
      </c>
      <c r="E1681" s="8">
        <v>18</v>
      </c>
      <c r="F1681" s="9">
        <v>565.70167419014547</v>
      </c>
      <c r="G1681" s="6" t="s">
        <v>21</v>
      </c>
      <c r="H1681" s="6">
        <f>IF(Таблица4[[#This Row],[Количество]]&lt;0,E1681*F1681*(-1),E1681*F1681)</f>
        <v>10182.630135422618</v>
      </c>
    </row>
    <row r="1682" spans="1:8" x14ac:dyDescent="0.25">
      <c r="A1682" s="6">
        <v>1690</v>
      </c>
      <c r="B1682" s="6" t="s">
        <v>15</v>
      </c>
      <c r="C1682" s="7">
        <v>44274</v>
      </c>
      <c r="D1682" s="6" t="s">
        <v>16</v>
      </c>
      <c r="E1682" s="8">
        <v>90</v>
      </c>
      <c r="F1682" s="9">
        <v>2723.5988641044869</v>
      </c>
      <c r="G1682" s="6" t="s">
        <v>21</v>
      </c>
      <c r="H1682" s="6">
        <f>IF(Таблица4[[#This Row],[Количество]]&lt;0,E1682*F1682*(-1),E1682*F1682)</f>
        <v>245123.89776940382</v>
      </c>
    </row>
    <row r="1683" spans="1:8" x14ac:dyDescent="0.25">
      <c r="A1683" s="6">
        <v>1691</v>
      </c>
      <c r="B1683" s="6" t="s">
        <v>10</v>
      </c>
      <c r="C1683" s="7">
        <v>44472</v>
      </c>
      <c r="D1683" s="6" t="s">
        <v>20</v>
      </c>
      <c r="E1683" s="8">
        <v>12</v>
      </c>
      <c r="F1683" s="9">
        <v>383.58567090515101</v>
      </c>
      <c r="G1683" s="6" t="s">
        <v>21</v>
      </c>
      <c r="H1683" s="6">
        <f>IF(Таблица4[[#This Row],[Количество]]&lt;0,E1683*F1683*(-1),E1683*F1683)</f>
        <v>4603.0280508618125</v>
      </c>
    </row>
    <row r="1684" spans="1:8" x14ac:dyDescent="0.25">
      <c r="A1684" s="6">
        <v>1692</v>
      </c>
      <c r="B1684" s="6" t="s">
        <v>10</v>
      </c>
      <c r="C1684" s="7">
        <v>43856</v>
      </c>
      <c r="D1684" s="6" t="s">
        <v>18</v>
      </c>
      <c r="E1684" s="8">
        <v>39</v>
      </c>
      <c r="F1684" s="9">
        <v>1186.3508946594907</v>
      </c>
      <c r="G1684" s="6" t="s">
        <v>24</v>
      </c>
      <c r="H1684" s="6">
        <f>IF(Таблица4[[#This Row],[Количество]]&lt;0,E1684*F1684*(-1),E1684*F1684)</f>
        <v>46267.684891720135</v>
      </c>
    </row>
    <row r="1685" spans="1:8" x14ac:dyDescent="0.25">
      <c r="A1685" s="6">
        <v>1693</v>
      </c>
      <c r="B1685" s="6" t="s">
        <v>10</v>
      </c>
      <c r="C1685" s="7">
        <v>43878</v>
      </c>
      <c r="D1685" s="6" t="s">
        <v>19</v>
      </c>
      <c r="E1685" s="8">
        <v>45</v>
      </c>
      <c r="F1685" s="9">
        <v>1377.1025367694813</v>
      </c>
      <c r="G1685" s="6" t="s">
        <v>24</v>
      </c>
      <c r="H1685" s="6">
        <f>IF(Таблица4[[#This Row],[Количество]]&lt;0,E1685*F1685*(-1),E1685*F1685)</f>
        <v>61969.614154626659</v>
      </c>
    </row>
    <row r="1686" spans="1:8" x14ac:dyDescent="0.25">
      <c r="A1686" s="6">
        <v>1694</v>
      </c>
      <c r="B1686" s="6" t="s">
        <v>15</v>
      </c>
      <c r="C1686" s="7">
        <v>43805</v>
      </c>
      <c r="D1686" s="6" t="s">
        <v>17</v>
      </c>
      <c r="E1686" s="8">
        <v>74</v>
      </c>
      <c r="F1686" s="9">
        <v>2232.4261767904072</v>
      </c>
      <c r="G1686" s="6" t="s">
        <v>21</v>
      </c>
      <c r="H1686" s="6">
        <f>IF(Таблица4[[#This Row],[Количество]]&lt;0,E1686*F1686*(-1),E1686*F1686)</f>
        <v>165199.53708249013</v>
      </c>
    </row>
    <row r="1687" spans="1:8" x14ac:dyDescent="0.25">
      <c r="A1687" s="6">
        <v>1695</v>
      </c>
      <c r="B1687" s="6" t="s">
        <v>10</v>
      </c>
      <c r="C1687" s="7">
        <v>44395</v>
      </c>
      <c r="D1687" s="6" t="s">
        <v>17</v>
      </c>
      <c r="E1687" s="8">
        <v>95</v>
      </c>
      <c r="F1687" s="9">
        <v>2869.7940760158695</v>
      </c>
      <c r="G1687" s="6" t="s">
        <v>22</v>
      </c>
      <c r="H1687" s="6">
        <f>IF(Таблица4[[#This Row],[Количество]]&lt;0,E1687*F1687*(-1),E1687*F1687)</f>
        <v>272630.4372215076</v>
      </c>
    </row>
    <row r="1688" spans="1:8" x14ac:dyDescent="0.25">
      <c r="A1688" s="6">
        <v>1696</v>
      </c>
      <c r="B1688" s="6" t="s">
        <v>13</v>
      </c>
      <c r="C1688" s="7">
        <v>43988</v>
      </c>
      <c r="D1688" s="6" t="s">
        <v>18</v>
      </c>
      <c r="E1688" s="8">
        <v>48</v>
      </c>
      <c r="F1688" s="9">
        <v>1454.7941837398357</v>
      </c>
      <c r="G1688" s="6" t="s">
        <v>23</v>
      </c>
      <c r="H1688" s="6">
        <f>IF(Таблица4[[#This Row],[Количество]]&lt;0,E1688*F1688*(-1),E1688*F1688)</f>
        <v>69830.120819512114</v>
      </c>
    </row>
    <row r="1689" spans="1:8" x14ac:dyDescent="0.25">
      <c r="A1689" s="6">
        <v>1697</v>
      </c>
      <c r="B1689" s="6" t="s">
        <v>8</v>
      </c>
      <c r="C1689" s="7">
        <v>44120</v>
      </c>
      <c r="D1689" s="6" t="s">
        <v>20</v>
      </c>
      <c r="E1689" s="8">
        <v>-3</v>
      </c>
      <c r="F1689" s="9">
        <v>-70.556984383694044</v>
      </c>
      <c r="G1689" s="6" t="s">
        <v>24</v>
      </c>
      <c r="H1689" s="6">
        <f>IF(Таблица4[[#This Row],[Количество]]&lt;0,E1689*F1689*(-1),E1689*F1689)</f>
        <v>-211.67095315108213</v>
      </c>
    </row>
    <row r="1690" spans="1:8" x14ac:dyDescent="0.25">
      <c r="A1690" s="6">
        <v>1698</v>
      </c>
      <c r="B1690" s="6" t="s">
        <v>11</v>
      </c>
      <c r="C1690" s="7">
        <v>44340</v>
      </c>
      <c r="D1690" s="6" t="s">
        <v>19</v>
      </c>
      <c r="E1690" s="8">
        <v>92</v>
      </c>
      <c r="F1690" s="9">
        <v>2785.1510126549792</v>
      </c>
      <c r="G1690" s="6" t="s">
        <v>24</v>
      </c>
      <c r="H1690" s="6">
        <f>IF(Таблица4[[#This Row],[Количество]]&lt;0,E1690*F1690*(-1),E1690*F1690)</f>
        <v>256233.8931642581</v>
      </c>
    </row>
    <row r="1691" spans="1:8" x14ac:dyDescent="0.25">
      <c r="A1691" s="6">
        <v>1699</v>
      </c>
      <c r="B1691" s="6" t="s">
        <v>15</v>
      </c>
      <c r="C1691" s="7">
        <v>44263</v>
      </c>
      <c r="D1691" s="6" t="s">
        <v>20</v>
      </c>
      <c r="E1691" s="8">
        <v>17</v>
      </c>
      <c r="F1691" s="9">
        <v>532.78847558385985</v>
      </c>
      <c r="G1691" s="6" t="s">
        <v>21</v>
      </c>
      <c r="H1691" s="6">
        <f>IF(Таблица4[[#This Row],[Количество]]&lt;0,E1691*F1691*(-1),E1691*F1691)</f>
        <v>9057.404084925618</v>
      </c>
    </row>
    <row r="1692" spans="1:8" x14ac:dyDescent="0.25">
      <c r="A1692" s="6">
        <v>1700</v>
      </c>
      <c r="B1692" s="6" t="s">
        <v>13</v>
      </c>
      <c r="C1692" s="7">
        <v>44131</v>
      </c>
      <c r="D1692" s="6" t="s">
        <v>18</v>
      </c>
      <c r="E1692" s="8">
        <v>45</v>
      </c>
      <c r="F1692" s="9">
        <v>1363.1233370896607</v>
      </c>
      <c r="G1692" s="6" t="s">
        <v>22</v>
      </c>
      <c r="H1692" s="6">
        <f>IF(Таблица4[[#This Row],[Количество]]&lt;0,E1692*F1692*(-1),E1692*F1692)</f>
        <v>61340.55016903473</v>
      </c>
    </row>
    <row r="1693" spans="1:8" x14ac:dyDescent="0.25">
      <c r="A1693" s="6">
        <v>1701</v>
      </c>
      <c r="B1693" s="6" t="s">
        <v>11</v>
      </c>
      <c r="C1693" s="7">
        <v>43750</v>
      </c>
      <c r="D1693" s="6" t="s">
        <v>19</v>
      </c>
      <c r="E1693" s="8">
        <v>62</v>
      </c>
      <c r="F1693" s="9">
        <v>1879.7208926447613</v>
      </c>
      <c r="G1693" s="6" t="s">
        <v>22</v>
      </c>
      <c r="H1693" s="6">
        <f>IF(Таблица4[[#This Row],[Количество]]&lt;0,E1693*F1693*(-1),E1693*F1693)</f>
        <v>116542.6953439752</v>
      </c>
    </row>
    <row r="1694" spans="1:8" x14ac:dyDescent="0.25">
      <c r="A1694" s="6">
        <v>1702</v>
      </c>
      <c r="B1694" s="6" t="s">
        <v>15</v>
      </c>
      <c r="C1694" s="7">
        <v>44131</v>
      </c>
      <c r="D1694" s="6" t="s">
        <v>17</v>
      </c>
      <c r="E1694" s="8">
        <v>52</v>
      </c>
      <c r="F1694" s="9">
        <v>1580.460445332865</v>
      </c>
      <c r="G1694" s="6" t="s">
        <v>24</v>
      </c>
      <c r="H1694" s="6">
        <f>IF(Таблица4[[#This Row],[Количество]]&lt;0,E1694*F1694*(-1),E1694*F1694)</f>
        <v>82183.943157308982</v>
      </c>
    </row>
    <row r="1695" spans="1:8" x14ac:dyDescent="0.25">
      <c r="A1695" s="6">
        <v>1703</v>
      </c>
      <c r="B1695" s="6" t="s">
        <v>13</v>
      </c>
      <c r="C1695" s="7">
        <v>43977</v>
      </c>
      <c r="D1695" s="6" t="s">
        <v>19</v>
      </c>
      <c r="E1695" s="8">
        <v>73</v>
      </c>
      <c r="F1695" s="9">
        <v>2212.3952830258372</v>
      </c>
      <c r="G1695" s="6" t="s">
        <v>22</v>
      </c>
      <c r="H1695" s="6">
        <f>IF(Таблица4[[#This Row],[Количество]]&lt;0,E1695*F1695*(-1),E1695*F1695)</f>
        <v>161504.85566088613</v>
      </c>
    </row>
    <row r="1696" spans="1:8" x14ac:dyDescent="0.25">
      <c r="A1696" s="6">
        <v>1704</v>
      </c>
      <c r="B1696" s="6" t="s">
        <v>9</v>
      </c>
      <c r="C1696" s="7">
        <v>44395</v>
      </c>
      <c r="D1696" s="6" t="s">
        <v>19</v>
      </c>
      <c r="E1696" s="8">
        <v>38</v>
      </c>
      <c r="F1696" s="9">
        <v>1165.3981147745662</v>
      </c>
      <c r="G1696" s="6" t="s">
        <v>22</v>
      </c>
      <c r="H1696" s="6">
        <f>IF(Таблица4[[#This Row],[Количество]]&lt;0,E1696*F1696*(-1),E1696*F1696)</f>
        <v>44285.128361433519</v>
      </c>
    </row>
    <row r="1697" spans="1:8" x14ac:dyDescent="0.25">
      <c r="A1697" s="6">
        <v>1705</v>
      </c>
      <c r="B1697" s="6" t="s">
        <v>13</v>
      </c>
      <c r="C1697" s="7">
        <v>44549</v>
      </c>
      <c r="D1697" s="6" t="s">
        <v>16</v>
      </c>
      <c r="E1697" s="8">
        <v>0</v>
      </c>
      <c r="F1697" s="9">
        <v>17.059716699737852</v>
      </c>
      <c r="G1697" s="6" t="s">
        <v>23</v>
      </c>
      <c r="H1697" s="6">
        <f>IF(Таблица4[[#This Row],[Количество]]&lt;0,E1697*F1697*(-1),E1697*F1697)</f>
        <v>0</v>
      </c>
    </row>
    <row r="1698" spans="1:8" x14ac:dyDescent="0.25">
      <c r="A1698" s="6">
        <v>1706</v>
      </c>
      <c r="B1698" s="6" t="s">
        <v>14</v>
      </c>
      <c r="C1698" s="7">
        <v>44120</v>
      </c>
      <c r="D1698" s="6" t="s">
        <v>16</v>
      </c>
      <c r="E1698" s="8">
        <v>70</v>
      </c>
      <c r="F1698" s="9">
        <v>2118.0942925062227</v>
      </c>
      <c r="G1698" s="6" t="s">
        <v>22</v>
      </c>
      <c r="H1698" s="6">
        <f>IF(Таблица4[[#This Row],[Количество]]&lt;0,E1698*F1698*(-1),E1698*F1698)</f>
        <v>148266.60047543558</v>
      </c>
    </row>
    <row r="1699" spans="1:8" x14ac:dyDescent="0.25">
      <c r="A1699" s="6">
        <v>1707</v>
      </c>
      <c r="B1699" s="6" t="s">
        <v>9</v>
      </c>
      <c r="C1699" s="7">
        <v>44329</v>
      </c>
      <c r="D1699" s="6" t="s">
        <v>17</v>
      </c>
      <c r="E1699" s="8">
        <v>-8</v>
      </c>
      <c r="F1699" s="9">
        <v>-221.6452981425434</v>
      </c>
      <c r="G1699" s="6" t="s">
        <v>24</v>
      </c>
      <c r="H1699" s="6">
        <f>IF(Таблица4[[#This Row],[Количество]]&lt;0,E1699*F1699*(-1),E1699*F1699)</f>
        <v>-1773.1623851403472</v>
      </c>
    </row>
    <row r="1700" spans="1:8" x14ac:dyDescent="0.25">
      <c r="A1700" s="6">
        <v>1708</v>
      </c>
      <c r="B1700" s="6" t="s">
        <v>9</v>
      </c>
      <c r="C1700" s="7">
        <v>43585</v>
      </c>
      <c r="D1700" s="6" t="s">
        <v>16</v>
      </c>
      <c r="E1700" s="8">
        <v>65</v>
      </c>
      <c r="F1700" s="9">
        <v>1969.4966457435571</v>
      </c>
      <c r="G1700" s="6" t="s">
        <v>23</v>
      </c>
      <c r="H1700" s="6">
        <f>IF(Таблица4[[#This Row],[Количество]]&lt;0,E1700*F1700*(-1),E1700*F1700)</f>
        <v>128017.28197333121</v>
      </c>
    </row>
    <row r="1701" spans="1:8" x14ac:dyDescent="0.25">
      <c r="A1701" s="6">
        <v>1709</v>
      </c>
      <c r="B1701" s="6" t="s">
        <v>9</v>
      </c>
      <c r="C1701" s="7">
        <v>43794</v>
      </c>
      <c r="D1701" s="6" t="s">
        <v>18</v>
      </c>
      <c r="E1701" s="8">
        <v>-5</v>
      </c>
      <c r="F1701" s="9">
        <v>-122.35172213399022</v>
      </c>
      <c r="G1701" s="6" t="s">
        <v>21</v>
      </c>
      <c r="H1701" s="6">
        <f>IF(Таблица4[[#This Row],[Количество]]&lt;0,E1701*F1701*(-1),E1701*F1701)</f>
        <v>-611.75861066995117</v>
      </c>
    </row>
    <row r="1702" spans="1:8" x14ac:dyDescent="0.25">
      <c r="A1702" s="6">
        <v>1710</v>
      </c>
      <c r="B1702" s="6" t="s">
        <v>9</v>
      </c>
      <c r="C1702" s="7">
        <v>44406</v>
      </c>
      <c r="D1702" s="6" t="s">
        <v>17</v>
      </c>
      <c r="E1702" s="8">
        <v>34</v>
      </c>
      <c r="F1702" s="9">
        <v>1044.6148815266854</v>
      </c>
      <c r="G1702" s="6" t="s">
        <v>21</v>
      </c>
      <c r="H1702" s="6">
        <f>IF(Таблица4[[#This Row],[Количество]]&lt;0,E1702*F1702*(-1),E1702*F1702)</f>
        <v>35516.905971907305</v>
      </c>
    </row>
    <row r="1703" spans="1:8" x14ac:dyDescent="0.25">
      <c r="A1703" s="6">
        <v>1711</v>
      </c>
      <c r="B1703" s="6" t="s">
        <v>10</v>
      </c>
      <c r="C1703" s="7">
        <v>43552</v>
      </c>
      <c r="D1703" s="6" t="s">
        <v>18</v>
      </c>
      <c r="E1703" s="8">
        <v>72</v>
      </c>
      <c r="F1703" s="9">
        <v>2178.85871732225</v>
      </c>
      <c r="G1703" s="6" t="s">
        <v>23</v>
      </c>
      <c r="H1703" s="6">
        <f>IF(Таблица4[[#This Row],[Количество]]&lt;0,E1703*F1703*(-1),E1703*F1703)</f>
        <v>156877.82764720201</v>
      </c>
    </row>
    <row r="1704" spans="1:8" x14ac:dyDescent="0.25">
      <c r="A1704" s="6">
        <v>1712</v>
      </c>
      <c r="B1704" s="6" t="s">
        <v>14</v>
      </c>
      <c r="C1704" s="7">
        <v>44230</v>
      </c>
      <c r="D1704" s="6" t="s">
        <v>16</v>
      </c>
      <c r="E1704" s="8">
        <v>-1</v>
      </c>
      <c r="F1704" s="9">
        <v>-6.5444775995364735</v>
      </c>
      <c r="G1704" s="6" t="s">
        <v>22</v>
      </c>
      <c r="H1704" s="6">
        <f>IF(Таблица4[[#This Row],[Количество]]&lt;0,E1704*F1704*(-1),E1704*F1704)</f>
        <v>-6.5444775995364735</v>
      </c>
    </row>
    <row r="1705" spans="1:8" x14ac:dyDescent="0.25">
      <c r="A1705" s="6">
        <v>1713</v>
      </c>
      <c r="B1705" s="6" t="s">
        <v>12</v>
      </c>
      <c r="C1705" s="7">
        <v>44538</v>
      </c>
      <c r="D1705" s="6" t="s">
        <v>18</v>
      </c>
      <c r="E1705" s="8">
        <v>40</v>
      </c>
      <c r="F1705" s="9">
        <v>1221.4268476291654</v>
      </c>
      <c r="G1705" s="6" t="s">
        <v>23</v>
      </c>
      <c r="H1705" s="6">
        <f>IF(Таблица4[[#This Row],[Количество]]&lt;0,E1705*F1705*(-1),E1705*F1705)</f>
        <v>48857.073905166617</v>
      </c>
    </row>
    <row r="1706" spans="1:8" x14ac:dyDescent="0.25">
      <c r="A1706" s="6">
        <v>1714</v>
      </c>
      <c r="B1706" s="6" t="s">
        <v>13</v>
      </c>
      <c r="C1706" s="7">
        <v>43717</v>
      </c>
      <c r="D1706" s="6" t="s">
        <v>20</v>
      </c>
      <c r="E1706" s="8">
        <v>65</v>
      </c>
      <c r="F1706" s="9">
        <v>1967.048678005166</v>
      </c>
      <c r="G1706" s="6" t="s">
        <v>21</v>
      </c>
      <c r="H1706" s="6">
        <f>IF(Таблица4[[#This Row],[Количество]]&lt;0,E1706*F1706*(-1),E1706*F1706)</f>
        <v>127858.1640703358</v>
      </c>
    </row>
    <row r="1707" spans="1:8" x14ac:dyDescent="0.25">
      <c r="A1707" s="6">
        <v>1715</v>
      </c>
      <c r="B1707" s="6" t="s">
        <v>9</v>
      </c>
      <c r="C1707" s="7">
        <v>43651</v>
      </c>
      <c r="D1707" s="6" t="s">
        <v>18</v>
      </c>
      <c r="E1707" s="8">
        <v>77</v>
      </c>
      <c r="F1707" s="9">
        <v>2324.1740522130285</v>
      </c>
      <c r="G1707" s="6" t="s">
        <v>24</v>
      </c>
      <c r="H1707" s="6">
        <f>IF(Таблица4[[#This Row],[Количество]]&lt;0,E1707*F1707*(-1),E1707*F1707)</f>
        <v>178961.40202040318</v>
      </c>
    </row>
    <row r="1708" spans="1:8" x14ac:dyDescent="0.25">
      <c r="A1708" s="6">
        <v>1716</v>
      </c>
      <c r="B1708" s="6" t="s">
        <v>14</v>
      </c>
      <c r="C1708" s="7">
        <v>43574</v>
      </c>
      <c r="D1708" s="6" t="s">
        <v>20</v>
      </c>
      <c r="E1708" s="8">
        <v>51</v>
      </c>
      <c r="F1708" s="9">
        <v>1550.0139731564645</v>
      </c>
      <c r="G1708" s="6" t="s">
        <v>22</v>
      </c>
      <c r="H1708" s="6">
        <f>IF(Таблица4[[#This Row],[Количество]]&lt;0,E1708*F1708*(-1),E1708*F1708)</f>
        <v>79050.712630979688</v>
      </c>
    </row>
    <row r="1709" spans="1:8" x14ac:dyDescent="0.25">
      <c r="A1709" s="6">
        <v>1717</v>
      </c>
      <c r="B1709" s="6" t="s">
        <v>15</v>
      </c>
      <c r="C1709" s="7">
        <v>44296</v>
      </c>
      <c r="D1709" s="6" t="s">
        <v>17</v>
      </c>
      <c r="E1709" s="8">
        <v>-9</v>
      </c>
      <c r="F1709" s="9">
        <v>-251.03275559538363</v>
      </c>
      <c r="G1709" s="6" t="s">
        <v>21</v>
      </c>
      <c r="H1709" s="6">
        <f>IF(Таблица4[[#This Row],[Количество]]&lt;0,E1709*F1709*(-1),E1709*F1709)</f>
        <v>-2259.2948003584529</v>
      </c>
    </row>
    <row r="1710" spans="1:8" x14ac:dyDescent="0.25">
      <c r="A1710" s="6">
        <v>1718</v>
      </c>
      <c r="B1710" s="6" t="s">
        <v>14</v>
      </c>
      <c r="C1710" s="7">
        <v>44285</v>
      </c>
      <c r="D1710" s="6" t="s">
        <v>20</v>
      </c>
      <c r="E1710" s="8">
        <v>17</v>
      </c>
      <c r="F1710" s="9">
        <v>527.32870933394429</v>
      </c>
      <c r="G1710" s="6" t="s">
        <v>24</v>
      </c>
      <c r="H1710" s="6">
        <f>IF(Таблица4[[#This Row],[Количество]]&lt;0,E1710*F1710*(-1),E1710*F1710)</f>
        <v>8964.5880586770527</v>
      </c>
    </row>
    <row r="1711" spans="1:8" x14ac:dyDescent="0.25">
      <c r="A1711" s="6">
        <v>1719</v>
      </c>
      <c r="B1711" s="6" t="s">
        <v>7</v>
      </c>
      <c r="C1711" s="7">
        <v>44296</v>
      </c>
      <c r="D1711" s="6" t="s">
        <v>16</v>
      </c>
      <c r="E1711" s="8">
        <v>11</v>
      </c>
      <c r="F1711" s="9">
        <v>348.067775061406</v>
      </c>
      <c r="G1711" s="6" t="s">
        <v>24</v>
      </c>
      <c r="H1711" s="6">
        <f>IF(Таблица4[[#This Row],[Количество]]&lt;0,E1711*F1711*(-1),E1711*F1711)</f>
        <v>3828.7455256754661</v>
      </c>
    </row>
    <row r="1712" spans="1:8" x14ac:dyDescent="0.25">
      <c r="A1712" s="6">
        <v>1720</v>
      </c>
      <c r="B1712" s="6" t="s">
        <v>12</v>
      </c>
      <c r="C1712" s="7">
        <v>43640</v>
      </c>
      <c r="D1712" s="6" t="s">
        <v>18</v>
      </c>
      <c r="E1712" s="8">
        <v>40</v>
      </c>
      <c r="F1712" s="9">
        <v>1216.4869809891456</v>
      </c>
      <c r="G1712" s="6" t="s">
        <v>21</v>
      </c>
      <c r="H1712" s="6">
        <f>IF(Таблица4[[#This Row],[Количество]]&lt;0,E1712*F1712*(-1),E1712*F1712)</f>
        <v>48659.47923956583</v>
      </c>
    </row>
    <row r="1713" spans="1:8" x14ac:dyDescent="0.25">
      <c r="A1713" s="6">
        <v>1721</v>
      </c>
      <c r="B1713" s="6" t="s">
        <v>7</v>
      </c>
      <c r="C1713" s="7">
        <v>44428</v>
      </c>
      <c r="D1713" s="6" t="s">
        <v>17</v>
      </c>
      <c r="E1713" s="8">
        <v>67</v>
      </c>
      <c r="F1713" s="9">
        <v>2027.2483169959664</v>
      </c>
      <c r="G1713" s="6" t="s">
        <v>23</v>
      </c>
      <c r="H1713" s="6">
        <f>IF(Таблица4[[#This Row],[Количество]]&lt;0,E1713*F1713*(-1),E1713*F1713)</f>
        <v>135825.63723872975</v>
      </c>
    </row>
    <row r="1714" spans="1:8" x14ac:dyDescent="0.25">
      <c r="A1714" s="6">
        <v>1722</v>
      </c>
      <c r="B1714" s="6" t="s">
        <v>9</v>
      </c>
      <c r="C1714" s="7">
        <v>44406</v>
      </c>
      <c r="D1714" s="6" t="s">
        <v>19</v>
      </c>
      <c r="E1714" s="8">
        <v>79</v>
      </c>
      <c r="F1714" s="9">
        <v>2392.5066766148793</v>
      </c>
      <c r="G1714" s="6" t="s">
        <v>22</v>
      </c>
      <c r="H1714" s="6">
        <f>IF(Таблица4[[#This Row],[Количество]]&lt;0,E1714*F1714*(-1),E1714*F1714)</f>
        <v>189008.02745257548</v>
      </c>
    </row>
    <row r="1715" spans="1:8" x14ac:dyDescent="0.25">
      <c r="A1715" s="6">
        <v>1723</v>
      </c>
      <c r="B1715" s="6" t="s">
        <v>15</v>
      </c>
      <c r="C1715" s="7">
        <v>43966</v>
      </c>
      <c r="D1715" s="6" t="s">
        <v>17</v>
      </c>
      <c r="E1715" s="8">
        <v>-7</v>
      </c>
      <c r="F1715" s="9">
        <v>-191.59862376296053</v>
      </c>
      <c r="G1715" s="6" t="s">
        <v>22</v>
      </c>
      <c r="H1715" s="6">
        <f>IF(Таблица4[[#This Row],[Количество]]&lt;0,E1715*F1715*(-1),E1715*F1715)</f>
        <v>-1341.1903663407238</v>
      </c>
    </row>
    <row r="1716" spans="1:8" x14ac:dyDescent="0.25">
      <c r="A1716" s="6">
        <v>1724</v>
      </c>
      <c r="B1716" s="6" t="s">
        <v>15</v>
      </c>
      <c r="C1716" s="7">
        <v>44340</v>
      </c>
      <c r="D1716" s="6" t="s">
        <v>20</v>
      </c>
      <c r="E1716" s="8">
        <v>72</v>
      </c>
      <c r="F1716" s="9">
        <v>2180.596969781895</v>
      </c>
      <c r="G1716" s="6" t="s">
        <v>21</v>
      </c>
      <c r="H1716" s="6">
        <f>IF(Таблица4[[#This Row],[Количество]]&lt;0,E1716*F1716*(-1),E1716*F1716)</f>
        <v>157002.98182429644</v>
      </c>
    </row>
    <row r="1717" spans="1:8" x14ac:dyDescent="0.25">
      <c r="A1717" s="6">
        <v>1725</v>
      </c>
      <c r="B1717" s="6" t="s">
        <v>10</v>
      </c>
      <c r="C1717" s="7">
        <v>44406</v>
      </c>
      <c r="D1717" s="6" t="s">
        <v>16</v>
      </c>
      <c r="E1717" s="8">
        <v>53</v>
      </c>
      <c r="F1717" s="9">
        <v>1607.6900841046422</v>
      </c>
      <c r="G1717" s="6" t="s">
        <v>23</v>
      </c>
      <c r="H1717" s="6">
        <f>IF(Таблица4[[#This Row],[Количество]]&lt;0,E1717*F1717*(-1),E1717*F1717)</f>
        <v>85207.574457546041</v>
      </c>
    </row>
    <row r="1718" spans="1:8" x14ac:dyDescent="0.25">
      <c r="A1718" s="6">
        <v>1726</v>
      </c>
      <c r="B1718" s="6" t="s">
        <v>12</v>
      </c>
      <c r="C1718" s="7">
        <v>43651</v>
      </c>
      <c r="D1718" s="6" t="s">
        <v>16</v>
      </c>
      <c r="E1718" s="8">
        <v>35</v>
      </c>
      <c r="F1718" s="9">
        <v>1074.0939275823844</v>
      </c>
      <c r="G1718" s="6" t="s">
        <v>21</v>
      </c>
      <c r="H1718" s="6">
        <f>IF(Таблица4[[#This Row],[Количество]]&lt;0,E1718*F1718*(-1),E1718*F1718)</f>
        <v>37593.287465383451</v>
      </c>
    </row>
    <row r="1719" spans="1:8" x14ac:dyDescent="0.25">
      <c r="A1719" s="6">
        <v>1727</v>
      </c>
      <c r="B1719" s="6" t="s">
        <v>7</v>
      </c>
      <c r="C1719" s="7">
        <v>43772</v>
      </c>
      <c r="D1719" s="6" t="s">
        <v>18</v>
      </c>
      <c r="E1719" s="8">
        <v>39</v>
      </c>
      <c r="F1719" s="9">
        <v>1186.7053890819109</v>
      </c>
      <c r="G1719" s="6" t="s">
        <v>24</v>
      </c>
      <c r="H1719" s="6">
        <f>IF(Таблица4[[#This Row],[Количество]]&lt;0,E1719*F1719*(-1),E1719*F1719)</f>
        <v>46281.510174194525</v>
      </c>
    </row>
    <row r="1720" spans="1:8" x14ac:dyDescent="0.25">
      <c r="A1720" s="6">
        <v>1728</v>
      </c>
      <c r="B1720" s="6" t="s">
        <v>10</v>
      </c>
      <c r="C1720" s="7">
        <v>44021</v>
      </c>
      <c r="D1720" s="6" t="s">
        <v>20</v>
      </c>
      <c r="E1720" s="8">
        <v>-7</v>
      </c>
      <c r="F1720" s="9">
        <v>-193.54078968263275</v>
      </c>
      <c r="G1720" s="6" t="s">
        <v>22</v>
      </c>
      <c r="H1720" s="6">
        <f>IF(Таблица4[[#This Row],[Количество]]&lt;0,E1720*F1720*(-1),E1720*F1720)</f>
        <v>-1354.7855277784292</v>
      </c>
    </row>
    <row r="1721" spans="1:8" x14ac:dyDescent="0.25">
      <c r="A1721" s="6">
        <v>1729</v>
      </c>
      <c r="B1721" s="6" t="s">
        <v>11</v>
      </c>
      <c r="C1721" s="7">
        <v>43999</v>
      </c>
      <c r="D1721" s="6" t="s">
        <v>16</v>
      </c>
      <c r="E1721" s="8">
        <v>68</v>
      </c>
      <c r="F1721" s="9">
        <v>2063.4423843177219</v>
      </c>
      <c r="G1721" s="6" t="s">
        <v>21</v>
      </c>
      <c r="H1721" s="6">
        <f>IF(Таблица4[[#This Row],[Количество]]&lt;0,E1721*F1721*(-1),E1721*F1721)</f>
        <v>140314.08213360509</v>
      </c>
    </row>
    <row r="1722" spans="1:8" x14ac:dyDescent="0.25">
      <c r="A1722" s="6">
        <v>1730</v>
      </c>
      <c r="B1722" s="6" t="s">
        <v>12</v>
      </c>
      <c r="C1722" s="7">
        <v>44131</v>
      </c>
      <c r="D1722" s="6" t="s">
        <v>16</v>
      </c>
      <c r="E1722" s="8">
        <v>86</v>
      </c>
      <c r="F1722" s="9">
        <v>2602.9001268034376</v>
      </c>
      <c r="G1722" s="6" t="s">
        <v>24</v>
      </c>
      <c r="H1722" s="6">
        <f>IF(Таблица4[[#This Row],[Количество]]&lt;0,E1722*F1722*(-1),E1722*F1722)</f>
        <v>223849.41090509563</v>
      </c>
    </row>
    <row r="1723" spans="1:8" x14ac:dyDescent="0.25">
      <c r="A1723" s="6">
        <v>1731</v>
      </c>
      <c r="B1723" s="6" t="s">
        <v>8</v>
      </c>
      <c r="C1723" s="7">
        <v>44439</v>
      </c>
      <c r="D1723" s="6" t="s">
        <v>19</v>
      </c>
      <c r="E1723" s="8">
        <v>84</v>
      </c>
      <c r="F1723" s="9">
        <v>2547.763109952969</v>
      </c>
      <c r="G1723" s="6" t="s">
        <v>21</v>
      </c>
      <c r="H1723" s="6">
        <f>IF(Таблица4[[#This Row],[Количество]]&lt;0,E1723*F1723*(-1),E1723*F1723)</f>
        <v>214012.10123604941</v>
      </c>
    </row>
    <row r="1724" spans="1:8" x14ac:dyDescent="0.25">
      <c r="A1724" s="6">
        <v>1732</v>
      </c>
      <c r="B1724" s="6" t="s">
        <v>11</v>
      </c>
      <c r="C1724" s="7">
        <v>43794</v>
      </c>
      <c r="D1724" s="6" t="s">
        <v>20</v>
      </c>
      <c r="E1724" s="8">
        <v>6</v>
      </c>
      <c r="F1724" s="9">
        <v>199.65040351983745</v>
      </c>
      <c r="G1724" s="6" t="s">
        <v>23</v>
      </c>
      <c r="H1724" s="6">
        <f>IF(Таблица4[[#This Row],[Количество]]&lt;0,E1724*F1724*(-1),E1724*F1724)</f>
        <v>1197.9024211190247</v>
      </c>
    </row>
    <row r="1725" spans="1:8" x14ac:dyDescent="0.25">
      <c r="A1725" s="6">
        <v>1733</v>
      </c>
      <c r="B1725" s="6" t="s">
        <v>8</v>
      </c>
      <c r="C1725" s="7">
        <v>43475</v>
      </c>
      <c r="D1725" s="6" t="s">
        <v>19</v>
      </c>
      <c r="E1725" s="8">
        <v>-5</v>
      </c>
      <c r="F1725" s="9">
        <v>-127.72394146444128</v>
      </c>
      <c r="G1725" s="6" t="s">
        <v>22</v>
      </c>
      <c r="H1725" s="6">
        <f>IF(Таблица4[[#This Row],[Количество]]&lt;0,E1725*F1725*(-1),E1725*F1725)</f>
        <v>-638.61970732220641</v>
      </c>
    </row>
    <row r="1726" spans="1:8" x14ac:dyDescent="0.25">
      <c r="A1726" s="6">
        <v>1734</v>
      </c>
      <c r="B1726" s="6" t="s">
        <v>11</v>
      </c>
      <c r="C1726" s="7">
        <v>43563</v>
      </c>
      <c r="D1726" s="6" t="s">
        <v>18</v>
      </c>
      <c r="E1726" s="8">
        <v>22</v>
      </c>
      <c r="F1726" s="9">
        <v>679.36736058497877</v>
      </c>
      <c r="G1726" s="6" t="s">
        <v>24</v>
      </c>
      <c r="H1726" s="6">
        <f>IF(Таблица4[[#This Row],[Количество]]&lt;0,E1726*F1726*(-1),E1726*F1726)</f>
        <v>14946.081932869532</v>
      </c>
    </row>
    <row r="1727" spans="1:8" x14ac:dyDescent="0.25">
      <c r="A1727" s="6">
        <v>1735</v>
      </c>
      <c r="B1727" s="6" t="s">
        <v>8</v>
      </c>
      <c r="C1727" s="7">
        <v>44538</v>
      </c>
      <c r="D1727" s="6" t="s">
        <v>16</v>
      </c>
      <c r="E1727" s="8">
        <v>29</v>
      </c>
      <c r="F1727" s="9">
        <v>891.14636106343573</v>
      </c>
      <c r="G1727" s="6" t="s">
        <v>21</v>
      </c>
      <c r="H1727" s="6">
        <f>IF(Таблица4[[#This Row],[Количество]]&lt;0,E1727*F1727*(-1),E1727*F1727)</f>
        <v>25843.244470839636</v>
      </c>
    </row>
    <row r="1728" spans="1:8" x14ac:dyDescent="0.25">
      <c r="A1728" s="6">
        <v>1736</v>
      </c>
      <c r="B1728" s="6" t="s">
        <v>9</v>
      </c>
      <c r="C1728" s="7">
        <v>44142</v>
      </c>
      <c r="D1728" s="6" t="s">
        <v>18</v>
      </c>
      <c r="E1728" s="8">
        <v>3</v>
      </c>
      <c r="F1728" s="9">
        <v>108.89833668586128</v>
      </c>
      <c r="G1728" s="6" t="s">
        <v>22</v>
      </c>
      <c r="H1728" s="6">
        <f>IF(Таблица4[[#This Row],[Количество]]&lt;0,E1728*F1728*(-1),E1728*F1728)</f>
        <v>326.69501005758383</v>
      </c>
    </row>
    <row r="1729" spans="1:8" x14ac:dyDescent="0.25">
      <c r="A1729" s="6">
        <v>1737</v>
      </c>
      <c r="B1729" s="6" t="s">
        <v>7</v>
      </c>
      <c r="C1729" s="7">
        <v>43552</v>
      </c>
      <c r="D1729" s="6" t="s">
        <v>16</v>
      </c>
      <c r="E1729" s="8">
        <v>88</v>
      </c>
      <c r="F1729" s="9">
        <v>2655.2523967441093</v>
      </c>
      <c r="G1729" s="6" t="s">
        <v>21</v>
      </c>
      <c r="H1729" s="6">
        <f>IF(Таблица4[[#This Row],[Количество]]&lt;0,E1729*F1729*(-1),E1729*F1729)</f>
        <v>233662.21091348163</v>
      </c>
    </row>
    <row r="1730" spans="1:8" x14ac:dyDescent="0.25">
      <c r="A1730" s="6">
        <v>1738</v>
      </c>
      <c r="B1730" s="6" t="s">
        <v>12</v>
      </c>
      <c r="C1730" s="7">
        <v>44252</v>
      </c>
      <c r="D1730" s="6" t="s">
        <v>16</v>
      </c>
      <c r="E1730" s="8">
        <v>41</v>
      </c>
      <c r="F1730" s="9">
        <v>1249.8924123949018</v>
      </c>
      <c r="G1730" s="6" t="s">
        <v>24</v>
      </c>
      <c r="H1730" s="6">
        <f>IF(Таблица4[[#This Row],[Количество]]&lt;0,E1730*F1730*(-1),E1730*F1730)</f>
        <v>51245.588908190977</v>
      </c>
    </row>
    <row r="1731" spans="1:8" x14ac:dyDescent="0.25">
      <c r="A1731" s="6">
        <v>1739</v>
      </c>
      <c r="B1731" s="6" t="s">
        <v>14</v>
      </c>
      <c r="C1731" s="7">
        <v>44241</v>
      </c>
      <c r="D1731" s="6" t="s">
        <v>17</v>
      </c>
      <c r="E1731" s="8">
        <v>59</v>
      </c>
      <c r="F1731" s="9">
        <v>1788.3628019769551</v>
      </c>
      <c r="G1731" s="6" t="s">
        <v>21</v>
      </c>
      <c r="H1731" s="6">
        <f>IF(Таблица4[[#This Row],[Количество]]&lt;0,E1731*F1731*(-1),E1731*F1731)</f>
        <v>105513.40531664035</v>
      </c>
    </row>
    <row r="1732" spans="1:8" x14ac:dyDescent="0.25">
      <c r="A1732" s="6">
        <v>1740</v>
      </c>
      <c r="B1732" s="6" t="s">
        <v>14</v>
      </c>
      <c r="C1732" s="7">
        <v>44109</v>
      </c>
      <c r="D1732" s="6" t="s">
        <v>20</v>
      </c>
      <c r="E1732" s="8">
        <v>29</v>
      </c>
      <c r="F1732" s="9">
        <v>892.61658607480399</v>
      </c>
      <c r="G1732" s="6" t="s">
        <v>22</v>
      </c>
      <c r="H1732" s="6">
        <f>IF(Таблица4[[#This Row],[Количество]]&lt;0,E1732*F1732*(-1),E1732*F1732)</f>
        <v>25885.880996169315</v>
      </c>
    </row>
    <row r="1733" spans="1:8" x14ac:dyDescent="0.25">
      <c r="A1733" s="6">
        <v>1741</v>
      </c>
      <c r="B1733" s="6" t="s">
        <v>7</v>
      </c>
      <c r="C1733" s="7">
        <v>43878</v>
      </c>
      <c r="D1733" s="6" t="s">
        <v>20</v>
      </c>
      <c r="E1733" s="8">
        <v>43</v>
      </c>
      <c r="F1733" s="9">
        <v>1302.9965520792396</v>
      </c>
      <c r="G1733" s="6" t="s">
        <v>23</v>
      </c>
      <c r="H1733" s="6">
        <f>IF(Таблица4[[#This Row],[Количество]]&lt;0,E1733*F1733*(-1),E1733*F1733)</f>
        <v>56028.851739407299</v>
      </c>
    </row>
    <row r="1734" spans="1:8" x14ac:dyDescent="0.25">
      <c r="A1734" s="6">
        <v>1742</v>
      </c>
      <c r="B1734" s="6" t="s">
        <v>9</v>
      </c>
      <c r="C1734" s="7">
        <v>43574</v>
      </c>
      <c r="D1734" s="6" t="s">
        <v>18</v>
      </c>
      <c r="E1734" s="8">
        <v>75</v>
      </c>
      <c r="F1734" s="9">
        <v>2275.1732588951381</v>
      </c>
      <c r="G1734" s="6" t="s">
        <v>21</v>
      </c>
      <c r="H1734" s="6">
        <f>IF(Таблица4[[#This Row],[Количество]]&lt;0,E1734*F1734*(-1),E1734*F1734)</f>
        <v>170637.99441713537</v>
      </c>
    </row>
    <row r="1735" spans="1:8" x14ac:dyDescent="0.25">
      <c r="A1735" s="6">
        <v>1743</v>
      </c>
      <c r="B1735" s="6" t="s">
        <v>8</v>
      </c>
      <c r="C1735" s="7">
        <v>44065</v>
      </c>
      <c r="D1735" s="6" t="s">
        <v>20</v>
      </c>
      <c r="E1735" s="8">
        <v>40</v>
      </c>
      <c r="F1735" s="9">
        <v>1217.0811716084982</v>
      </c>
      <c r="G1735" s="6" t="s">
        <v>21</v>
      </c>
      <c r="H1735" s="6">
        <f>IF(Таблица4[[#This Row],[Количество]]&lt;0,E1735*F1735*(-1),E1735*F1735)</f>
        <v>48683.246864339926</v>
      </c>
    </row>
    <row r="1736" spans="1:8" x14ac:dyDescent="0.25">
      <c r="A1736" s="6">
        <v>1744</v>
      </c>
      <c r="B1736" s="6" t="s">
        <v>9</v>
      </c>
      <c r="C1736" s="7">
        <v>44153</v>
      </c>
      <c r="D1736" s="6" t="s">
        <v>20</v>
      </c>
      <c r="E1736" s="8">
        <v>78</v>
      </c>
      <c r="F1736" s="9">
        <v>2358.8656276327201</v>
      </c>
      <c r="G1736" s="6" t="s">
        <v>22</v>
      </c>
      <c r="H1736" s="6">
        <f>IF(Таблица4[[#This Row],[Количество]]&lt;0,E1736*F1736*(-1),E1736*F1736)</f>
        <v>183991.51895535216</v>
      </c>
    </row>
    <row r="1737" spans="1:8" x14ac:dyDescent="0.25">
      <c r="A1737" s="6">
        <v>1745</v>
      </c>
      <c r="B1737" s="6" t="s">
        <v>15</v>
      </c>
      <c r="C1737" s="7">
        <v>44274</v>
      </c>
      <c r="D1737" s="6" t="s">
        <v>16</v>
      </c>
      <c r="E1737" s="8">
        <v>38</v>
      </c>
      <c r="F1737" s="9">
        <v>1157.9763515244601</v>
      </c>
      <c r="G1737" s="6" t="s">
        <v>24</v>
      </c>
      <c r="H1737" s="6">
        <f>IF(Таблица4[[#This Row],[Количество]]&lt;0,E1737*F1737*(-1),E1737*F1737)</f>
        <v>44003.101357929489</v>
      </c>
    </row>
    <row r="1738" spans="1:8" x14ac:dyDescent="0.25">
      <c r="A1738" s="6">
        <v>1746</v>
      </c>
      <c r="B1738" s="6" t="s">
        <v>12</v>
      </c>
      <c r="C1738" s="7">
        <v>44351</v>
      </c>
      <c r="D1738" s="6" t="s">
        <v>20</v>
      </c>
      <c r="E1738" s="8">
        <v>-3</v>
      </c>
      <c r="F1738" s="9">
        <v>-63.542907791353954</v>
      </c>
      <c r="G1738" s="6" t="s">
        <v>23</v>
      </c>
      <c r="H1738" s="6">
        <f>IF(Таблица4[[#This Row],[Количество]]&lt;0,E1738*F1738*(-1),E1738*F1738)</f>
        <v>-190.62872337406185</v>
      </c>
    </row>
    <row r="1739" spans="1:8" x14ac:dyDescent="0.25">
      <c r="A1739" s="6">
        <v>1747</v>
      </c>
      <c r="B1739" s="6" t="s">
        <v>13</v>
      </c>
      <c r="C1739" s="7">
        <v>43944</v>
      </c>
      <c r="D1739" s="6" t="s">
        <v>17</v>
      </c>
      <c r="E1739" s="8">
        <v>34</v>
      </c>
      <c r="F1739" s="9">
        <v>1038.9786724156641</v>
      </c>
      <c r="G1739" s="6" t="s">
        <v>23</v>
      </c>
      <c r="H1739" s="6">
        <f>IF(Таблица4[[#This Row],[Количество]]&lt;0,E1739*F1739*(-1),E1739*F1739)</f>
        <v>35325.274862132581</v>
      </c>
    </row>
    <row r="1740" spans="1:8" x14ac:dyDescent="0.25">
      <c r="A1740" s="6">
        <v>1748</v>
      </c>
      <c r="B1740" s="6" t="s">
        <v>7</v>
      </c>
      <c r="C1740" s="7">
        <v>43955</v>
      </c>
      <c r="D1740" s="6" t="s">
        <v>16</v>
      </c>
      <c r="E1740" s="8">
        <v>85</v>
      </c>
      <c r="F1740" s="9">
        <v>2564.457111777549</v>
      </c>
      <c r="G1740" s="6" t="s">
        <v>21</v>
      </c>
      <c r="H1740" s="6">
        <f>IF(Таблица4[[#This Row],[Количество]]&lt;0,E1740*F1740*(-1),E1740*F1740)</f>
        <v>217978.85450109167</v>
      </c>
    </row>
    <row r="1741" spans="1:8" x14ac:dyDescent="0.25">
      <c r="A1741" s="6">
        <v>1749</v>
      </c>
      <c r="B1741" s="6" t="s">
        <v>11</v>
      </c>
      <c r="C1741" s="7">
        <v>44516</v>
      </c>
      <c r="D1741" s="6" t="s">
        <v>17</v>
      </c>
      <c r="E1741" s="8">
        <v>70</v>
      </c>
      <c r="F1741" s="9">
        <v>2120.2897469121849</v>
      </c>
      <c r="G1741" s="6" t="s">
        <v>23</v>
      </c>
      <c r="H1741" s="6">
        <f>IF(Таблица4[[#This Row],[Количество]]&lt;0,E1741*F1741*(-1),E1741*F1741)</f>
        <v>148420.28228385295</v>
      </c>
    </row>
    <row r="1742" spans="1:8" x14ac:dyDescent="0.25">
      <c r="A1742" s="6">
        <v>1750</v>
      </c>
      <c r="B1742" s="6" t="s">
        <v>12</v>
      </c>
      <c r="C1742" s="7">
        <v>43772</v>
      </c>
      <c r="D1742" s="6" t="s">
        <v>16</v>
      </c>
      <c r="E1742" s="8">
        <v>86</v>
      </c>
      <c r="F1742" s="9">
        <v>2597.5727876328738</v>
      </c>
      <c r="G1742" s="6" t="s">
        <v>24</v>
      </c>
      <c r="H1742" s="6">
        <f>IF(Таблица4[[#This Row],[Количество]]&lt;0,E1742*F1742*(-1),E1742*F1742)</f>
        <v>223391.25973642714</v>
      </c>
    </row>
    <row r="1743" spans="1:8" x14ac:dyDescent="0.25">
      <c r="A1743" s="6">
        <v>1751</v>
      </c>
      <c r="B1743" s="6" t="s">
        <v>9</v>
      </c>
      <c r="C1743" s="7">
        <v>43816</v>
      </c>
      <c r="D1743" s="6" t="s">
        <v>17</v>
      </c>
      <c r="E1743" s="8">
        <v>47</v>
      </c>
      <c r="F1743" s="9">
        <v>1429.3190581421757</v>
      </c>
      <c r="G1743" s="6" t="s">
        <v>21</v>
      </c>
      <c r="H1743" s="6">
        <f>IF(Таблица4[[#This Row],[Количество]]&lt;0,E1743*F1743*(-1),E1743*F1743)</f>
        <v>67177.995732682262</v>
      </c>
    </row>
    <row r="1744" spans="1:8" x14ac:dyDescent="0.25">
      <c r="A1744" s="6">
        <v>1752</v>
      </c>
      <c r="B1744" s="6" t="s">
        <v>10</v>
      </c>
      <c r="C1744" s="7">
        <v>43629</v>
      </c>
      <c r="D1744" s="6" t="s">
        <v>19</v>
      </c>
      <c r="E1744" s="8">
        <v>20</v>
      </c>
      <c r="F1744" s="9">
        <v>626.03403782463897</v>
      </c>
      <c r="G1744" s="6" t="s">
        <v>22</v>
      </c>
      <c r="H1744" s="6">
        <f>IF(Таблица4[[#This Row],[Количество]]&lt;0,E1744*F1744*(-1),E1744*F1744)</f>
        <v>12520.68075649278</v>
      </c>
    </row>
    <row r="1745" spans="1:8" x14ac:dyDescent="0.25">
      <c r="A1745" s="6">
        <v>1753</v>
      </c>
      <c r="B1745" s="6" t="s">
        <v>14</v>
      </c>
      <c r="C1745" s="7">
        <v>43966</v>
      </c>
      <c r="D1745" s="6" t="s">
        <v>20</v>
      </c>
      <c r="E1745" s="8">
        <v>33</v>
      </c>
      <c r="F1745" s="9">
        <v>1014.1906626440009</v>
      </c>
      <c r="G1745" s="6" t="s">
        <v>23</v>
      </c>
      <c r="H1745" s="6">
        <f>IF(Таблица4[[#This Row],[Количество]]&lt;0,E1745*F1745*(-1),E1745*F1745)</f>
        <v>33468.291867252032</v>
      </c>
    </row>
    <row r="1746" spans="1:8" x14ac:dyDescent="0.25">
      <c r="A1746" s="6">
        <v>1754</v>
      </c>
      <c r="B1746" s="6" t="s">
        <v>11</v>
      </c>
      <c r="C1746" s="7">
        <v>44142</v>
      </c>
      <c r="D1746" s="6" t="s">
        <v>20</v>
      </c>
      <c r="E1746" s="8">
        <v>-10</v>
      </c>
      <c r="F1746" s="9">
        <v>-278.65488210965293</v>
      </c>
      <c r="G1746" s="6" t="s">
        <v>24</v>
      </c>
      <c r="H1746" s="6">
        <f>IF(Таблица4[[#This Row],[Количество]]&lt;0,E1746*F1746*(-1),E1746*F1746)</f>
        <v>-2786.5488210965295</v>
      </c>
    </row>
    <row r="1747" spans="1:8" x14ac:dyDescent="0.25">
      <c r="A1747" s="6">
        <v>1755</v>
      </c>
      <c r="B1747" s="6" t="s">
        <v>9</v>
      </c>
      <c r="C1747" s="7">
        <v>43805</v>
      </c>
      <c r="D1747" s="6" t="s">
        <v>18</v>
      </c>
      <c r="E1747" s="8">
        <v>40</v>
      </c>
      <c r="F1747" s="9">
        <v>1223.9966734312086</v>
      </c>
      <c r="G1747" s="6" t="s">
        <v>22</v>
      </c>
      <c r="H1747" s="6">
        <f>IF(Таблица4[[#This Row],[Количество]]&lt;0,E1747*F1747*(-1),E1747*F1747)</f>
        <v>48959.866937248342</v>
      </c>
    </row>
    <row r="1748" spans="1:8" x14ac:dyDescent="0.25">
      <c r="A1748" s="6">
        <v>1756</v>
      </c>
      <c r="B1748" s="6" t="s">
        <v>12</v>
      </c>
      <c r="C1748" s="7">
        <v>44032</v>
      </c>
      <c r="D1748" s="6" t="s">
        <v>17</v>
      </c>
      <c r="E1748" s="8">
        <v>13</v>
      </c>
      <c r="F1748" s="9">
        <v>404.40362188704523</v>
      </c>
      <c r="G1748" s="6" t="s">
        <v>22</v>
      </c>
      <c r="H1748" s="6">
        <f>IF(Таблица4[[#This Row],[Количество]]&lt;0,E1748*F1748*(-1),E1748*F1748)</f>
        <v>5257.2470845315884</v>
      </c>
    </row>
    <row r="1749" spans="1:8" x14ac:dyDescent="0.25">
      <c r="A1749" s="6">
        <v>1757</v>
      </c>
      <c r="B1749" s="6" t="s">
        <v>7</v>
      </c>
      <c r="C1749" s="7">
        <v>43706</v>
      </c>
      <c r="D1749" s="6" t="s">
        <v>18</v>
      </c>
      <c r="E1749" s="8">
        <v>20</v>
      </c>
      <c r="F1749" s="9">
        <v>621.59874636859706</v>
      </c>
      <c r="G1749" s="6" t="s">
        <v>22</v>
      </c>
      <c r="H1749" s="6">
        <f>IF(Таблица4[[#This Row],[Количество]]&lt;0,E1749*F1749*(-1),E1749*F1749)</f>
        <v>12431.974927371941</v>
      </c>
    </row>
    <row r="1750" spans="1:8" x14ac:dyDescent="0.25">
      <c r="A1750" s="6">
        <v>1758</v>
      </c>
      <c r="B1750" s="6" t="s">
        <v>12</v>
      </c>
      <c r="C1750" s="7">
        <v>43889</v>
      </c>
      <c r="D1750" s="6" t="s">
        <v>16</v>
      </c>
      <c r="E1750" s="8">
        <v>22</v>
      </c>
      <c r="F1750" s="9">
        <v>687.78643754081543</v>
      </c>
      <c r="G1750" s="6" t="s">
        <v>23</v>
      </c>
      <c r="H1750" s="6">
        <f>IF(Таблица4[[#This Row],[Количество]]&lt;0,E1750*F1750*(-1),E1750*F1750)</f>
        <v>15131.301625897939</v>
      </c>
    </row>
    <row r="1751" spans="1:8" x14ac:dyDescent="0.25">
      <c r="A1751" s="6">
        <v>1759</v>
      </c>
      <c r="B1751" s="6" t="s">
        <v>15</v>
      </c>
      <c r="C1751" s="7">
        <v>44450</v>
      </c>
      <c r="D1751" s="6" t="s">
        <v>17</v>
      </c>
      <c r="E1751" s="8">
        <v>91</v>
      </c>
      <c r="F1751" s="9">
        <v>2755.6378169889958</v>
      </c>
      <c r="G1751" s="6" t="s">
        <v>24</v>
      </c>
      <c r="H1751" s="6">
        <f>IF(Таблица4[[#This Row],[Количество]]&lt;0,E1751*F1751*(-1),E1751*F1751)</f>
        <v>250763.04134599862</v>
      </c>
    </row>
    <row r="1752" spans="1:8" x14ac:dyDescent="0.25">
      <c r="A1752" s="6">
        <v>1760</v>
      </c>
      <c r="B1752" s="6" t="s">
        <v>8</v>
      </c>
      <c r="C1752" s="7">
        <v>43596</v>
      </c>
      <c r="D1752" s="6" t="s">
        <v>18</v>
      </c>
      <c r="E1752" s="8">
        <v>17</v>
      </c>
      <c r="F1752" s="9">
        <v>535.36546154185135</v>
      </c>
      <c r="G1752" s="6" t="s">
        <v>24</v>
      </c>
      <c r="H1752" s="6">
        <f>IF(Таблица4[[#This Row],[Количество]]&lt;0,E1752*F1752*(-1),E1752*F1752)</f>
        <v>9101.2128462114724</v>
      </c>
    </row>
    <row r="1753" spans="1:8" x14ac:dyDescent="0.25">
      <c r="A1753" s="6">
        <v>1761</v>
      </c>
      <c r="B1753" s="6" t="s">
        <v>15</v>
      </c>
      <c r="C1753" s="7">
        <v>44142</v>
      </c>
      <c r="D1753" s="6" t="s">
        <v>18</v>
      </c>
      <c r="E1753" s="8">
        <v>77</v>
      </c>
      <c r="F1753" s="9">
        <v>2327.8300193286027</v>
      </c>
      <c r="G1753" s="6" t="s">
        <v>22</v>
      </c>
      <c r="H1753" s="6">
        <f>IF(Таблица4[[#This Row],[Количество]]&lt;0,E1753*F1753*(-1),E1753*F1753)</f>
        <v>179242.9114883024</v>
      </c>
    </row>
    <row r="1754" spans="1:8" x14ac:dyDescent="0.25">
      <c r="A1754" s="6">
        <v>1762</v>
      </c>
      <c r="B1754" s="6" t="s">
        <v>11</v>
      </c>
      <c r="C1754" s="7">
        <v>43805</v>
      </c>
      <c r="D1754" s="6" t="s">
        <v>20</v>
      </c>
      <c r="E1754" s="8">
        <v>8</v>
      </c>
      <c r="F1754" s="9">
        <v>251.70033543748812</v>
      </c>
      <c r="G1754" s="6" t="s">
        <v>24</v>
      </c>
      <c r="H1754" s="6">
        <f>IF(Таблица4[[#This Row],[Количество]]&lt;0,E1754*F1754*(-1),E1754*F1754)</f>
        <v>2013.602683499905</v>
      </c>
    </row>
    <row r="1755" spans="1:8" x14ac:dyDescent="0.25">
      <c r="A1755" s="6">
        <v>1763</v>
      </c>
      <c r="B1755" s="6" t="s">
        <v>7</v>
      </c>
      <c r="C1755" s="7">
        <v>44428</v>
      </c>
      <c r="D1755" s="6" t="s">
        <v>16</v>
      </c>
      <c r="E1755" s="8">
        <v>-1</v>
      </c>
      <c r="F1755" s="9">
        <v>-6.8878150112298231</v>
      </c>
      <c r="G1755" s="6" t="s">
        <v>22</v>
      </c>
      <c r="H1755" s="6">
        <f>IF(Таблица4[[#This Row],[Количество]]&lt;0,E1755*F1755*(-1),E1755*F1755)</f>
        <v>-6.8878150112298231</v>
      </c>
    </row>
    <row r="1756" spans="1:8" x14ac:dyDescent="0.25">
      <c r="A1756" s="6">
        <v>1764</v>
      </c>
      <c r="B1756" s="6" t="s">
        <v>13</v>
      </c>
      <c r="C1756" s="7">
        <v>44351</v>
      </c>
      <c r="D1756" s="6" t="s">
        <v>18</v>
      </c>
      <c r="E1756" s="8">
        <v>52</v>
      </c>
      <c r="F1756" s="9">
        <v>1580.7436378280299</v>
      </c>
      <c r="G1756" s="6" t="s">
        <v>24</v>
      </c>
      <c r="H1756" s="6">
        <f>IF(Таблица4[[#This Row],[Количество]]&lt;0,E1756*F1756*(-1),E1756*F1756)</f>
        <v>82198.669167057553</v>
      </c>
    </row>
    <row r="1757" spans="1:8" x14ac:dyDescent="0.25">
      <c r="A1757" s="6">
        <v>1765</v>
      </c>
      <c r="B1757" s="6" t="s">
        <v>9</v>
      </c>
      <c r="C1757" s="7">
        <v>44439</v>
      </c>
      <c r="D1757" s="6" t="s">
        <v>20</v>
      </c>
      <c r="E1757" s="8">
        <v>50</v>
      </c>
      <c r="F1757" s="9">
        <v>1525.9801251978522</v>
      </c>
      <c r="G1757" s="6" t="s">
        <v>24</v>
      </c>
      <c r="H1757" s="6">
        <f>IF(Таблица4[[#This Row],[Количество]]&lt;0,E1757*F1757*(-1),E1757*F1757)</f>
        <v>76299.006259892616</v>
      </c>
    </row>
    <row r="1758" spans="1:8" x14ac:dyDescent="0.25">
      <c r="A1758" s="6">
        <v>1766</v>
      </c>
      <c r="B1758" s="6" t="s">
        <v>9</v>
      </c>
      <c r="C1758" s="7">
        <v>43640</v>
      </c>
      <c r="D1758" s="6" t="s">
        <v>17</v>
      </c>
      <c r="E1758" s="8">
        <v>69</v>
      </c>
      <c r="F1758" s="9">
        <v>2092.7458050780133</v>
      </c>
      <c r="G1758" s="6" t="s">
        <v>22</v>
      </c>
      <c r="H1758" s="6">
        <f>IF(Таблица4[[#This Row],[Количество]]&lt;0,E1758*F1758*(-1),E1758*F1758)</f>
        <v>144399.46055038291</v>
      </c>
    </row>
    <row r="1759" spans="1:8" x14ac:dyDescent="0.25">
      <c r="A1759" s="6">
        <v>1767</v>
      </c>
      <c r="B1759" s="6" t="s">
        <v>12</v>
      </c>
      <c r="C1759" s="7">
        <v>43618</v>
      </c>
      <c r="D1759" s="6" t="s">
        <v>20</v>
      </c>
      <c r="E1759" s="8">
        <v>-10</v>
      </c>
      <c r="F1759" s="9">
        <v>-284.29474612283389</v>
      </c>
      <c r="G1759" s="6" t="s">
        <v>24</v>
      </c>
      <c r="H1759" s="6">
        <f>IF(Таблица4[[#This Row],[Количество]]&lt;0,E1759*F1759*(-1),E1759*F1759)</f>
        <v>-2842.9474612283389</v>
      </c>
    </row>
    <row r="1760" spans="1:8" x14ac:dyDescent="0.25">
      <c r="A1760" s="6">
        <v>1768</v>
      </c>
      <c r="B1760" s="6" t="s">
        <v>15</v>
      </c>
      <c r="C1760" s="7">
        <v>44087</v>
      </c>
      <c r="D1760" s="6" t="s">
        <v>17</v>
      </c>
      <c r="E1760" s="8">
        <v>-10</v>
      </c>
      <c r="F1760" s="9">
        <v>-277.87426760377639</v>
      </c>
      <c r="G1760" s="6" t="s">
        <v>21</v>
      </c>
      <c r="H1760" s="6">
        <f>IF(Таблица4[[#This Row],[Количество]]&lt;0,E1760*F1760*(-1),E1760*F1760)</f>
        <v>-2778.7426760377639</v>
      </c>
    </row>
    <row r="1761" spans="1:8" x14ac:dyDescent="0.25">
      <c r="A1761" s="6">
        <v>1769</v>
      </c>
      <c r="B1761" s="6" t="s">
        <v>14</v>
      </c>
      <c r="C1761" s="7">
        <v>44494</v>
      </c>
      <c r="D1761" s="6" t="s">
        <v>20</v>
      </c>
      <c r="E1761" s="8">
        <v>90</v>
      </c>
      <c r="F1761" s="9">
        <v>2724.724468427552</v>
      </c>
      <c r="G1761" s="6" t="s">
        <v>24</v>
      </c>
      <c r="H1761" s="6">
        <f>IF(Таблица4[[#This Row],[Количество]]&lt;0,E1761*F1761*(-1),E1761*F1761)</f>
        <v>245225.20215847969</v>
      </c>
    </row>
    <row r="1762" spans="1:8" x14ac:dyDescent="0.25">
      <c r="A1762" s="6">
        <v>1770</v>
      </c>
      <c r="B1762" s="6" t="s">
        <v>7</v>
      </c>
      <c r="C1762" s="7">
        <v>43783</v>
      </c>
      <c r="D1762" s="6" t="s">
        <v>17</v>
      </c>
      <c r="E1762" s="8">
        <v>-4</v>
      </c>
      <c r="F1762" s="9">
        <v>-98.005201872550316</v>
      </c>
      <c r="G1762" s="6" t="s">
        <v>22</v>
      </c>
      <c r="H1762" s="6">
        <f>IF(Таблица4[[#This Row],[Количество]]&lt;0,E1762*F1762*(-1),E1762*F1762)</f>
        <v>-392.02080749020126</v>
      </c>
    </row>
    <row r="1763" spans="1:8" x14ac:dyDescent="0.25">
      <c r="A1763" s="6">
        <v>1771</v>
      </c>
      <c r="B1763" s="6" t="s">
        <v>8</v>
      </c>
      <c r="C1763" s="7">
        <v>43695</v>
      </c>
      <c r="D1763" s="6" t="s">
        <v>18</v>
      </c>
      <c r="E1763" s="8">
        <v>14</v>
      </c>
      <c r="F1763" s="9">
        <v>440.66692086610539</v>
      </c>
      <c r="G1763" s="6" t="s">
        <v>23</v>
      </c>
      <c r="H1763" s="6">
        <f>IF(Таблица4[[#This Row],[Количество]]&lt;0,E1763*F1763*(-1),E1763*F1763)</f>
        <v>6169.3368921254751</v>
      </c>
    </row>
    <row r="1764" spans="1:8" x14ac:dyDescent="0.25">
      <c r="A1764" s="6">
        <v>1772</v>
      </c>
      <c r="B1764" s="6" t="s">
        <v>12</v>
      </c>
      <c r="C1764" s="7">
        <v>44549</v>
      </c>
      <c r="D1764" s="6" t="s">
        <v>18</v>
      </c>
      <c r="E1764" s="8">
        <v>13</v>
      </c>
      <c r="F1764" s="9">
        <v>416.51608836226836</v>
      </c>
      <c r="G1764" s="6" t="s">
        <v>21</v>
      </c>
      <c r="H1764" s="6">
        <f>IF(Таблица4[[#This Row],[Количество]]&lt;0,E1764*F1764*(-1),E1764*F1764)</f>
        <v>5414.7091487094885</v>
      </c>
    </row>
    <row r="1765" spans="1:8" x14ac:dyDescent="0.25">
      <c r="A1765" s="6">
        <v>1773</v>
      </c>
      <c r="B1765" s="6" t="s">
        <v>10</v>
      </c>
      <c r="C1765" s="7">
        <v>44032</v>
      </c>
      <c r="D1765" s="6" t="s">
        <v>17</v>
      </c>
      <c r="E1765" s="8">
        <v>-10</v>
      </c>
      <c r="F1765" s="9">
        <v>-274.4900737248833</v>
      </c>
      <c r="G1765" s="6" t="s">
        <v>24</v>
      </c>
      <c r="H1765" s="6">
        <f>IF(Таблица4[[#This Row],[Количество]]&lt;0,E1765*F1765*(-1),E1765*F1765)</f>
        <v>-2744.9007372488331</v>
      </c>
    </row>
    <row r="1766" spans="1:8" x14ac:dyDescent="0.25">
      <c r="A1766" s="6">
        <v>1774</v>
      </c>
      <c r="B1766" s="6" t="s">
        <v>9</v>
      </c>
      <c r="C1766" s="7">
        <v>44241</v>
      </c>
      <c r="D1766" s="6" t="s">
        <v>17</v>
      </c>
      <c r="E1766" s="8">
        <v>81</v>
      </c>
      <c r="F1766" s="9">
        <v>2449.6209724909313</v>
      </c>
      <c r="G1766" s="6" t="s">
        <v>21</v>
      </c>
      <c r="H1766" s="6">
        <f>IF(Таблица4[[#This Row],[Количество]]&lt;0,E1766*F1766*(-1),E1766*F1766)</f>
        <v>198419.29877176543</v>
      </c>
    </row>
    <row r="1767" spans="1:8" x14ac:dyDescent="0.25">
      <c r="A1767" s="6">
        <v>1775</v>
      </c>
      <c r="B1767" s="6" t="s">
        <v>8</v>
      </c>
      <c r="C1767" s="7">
        <v>44197</v>
      </c>
      <c r="D1767" s="6" t="s">
        <v>17</v>
      </c>
      <c r="E1767" s="8">
        <v>91</v>
      </c>
      <c r="F1767" s="9">
        <v>2740.1633323079732</v>
      </c>
      <c r="G1767" s="6" t="s">
        <v>23</v>
      </c>
      <c r="H1767" s="6">
        <f>IF(Таблица4[[#This Row],[Количество]]&lt;0,E1767*F1767*(-1),E1767*F1767)</f>
        <v>249354.86324002556</v>
      </c>
    </row>
    <row r="1768" spans="1:8" x14ac:dyDescent="0.25">
      <c r="A1768" s="6">
        <v>1776</v>
      </c>
      <c r="B1768" s="6" t="s">
        <v>11</v>
      </c>
      <c r="C1768" s="7">
        <v>44186</v>
      </c>
      <c r="D1768" s="6" t="s">
        <v>18</v>
      </c>
      <c r="E1768" s="8">
        <v>7</v>
      </c>
      <c r="F1768" s="9">
        <v>230.96103574094033</v>
      </c>
      <c r="G1768" s="6" t="s">
        <v>22</v>
      </c>
      <c r="H1768" s="6">
        <f>IF(Таблица4[[#This Row],[Количество]]&lt;0,E1768*F1768*(-1),E1768*F1768)</f>
        <v>1616.7272501865823</v>
      </c>
    </row>
    <row r="1769" spans="1:8" x14ac:dyDescent="0.25">
      <c r="A1769" s="6">
        <v>1777</v>
      </c>
      <c r="B1769" s="6" t="s">
        <v>8</v>
      </c>
      <c r="C1769" s="7">
        <v>44549</v>
      </c>
      <c r="D1769" s="6" t="s">
        <v>16</v>
      </c>
      <c r="E1769" s="8">
        <v>95</v>
      </c>
      <c r="F1769" s="9">
        <v>2864.0913503922648</v>
      </c>
      <c r="G1769" s="6" t="s">
        <v>24</v>
      </c>
      <c r="H1769" s="6">
        <f>IF(Таблица4[[#This Row],[Количество]]&lt;0,E1769*F1769*(-1),E1769*F1769)</f>
        <v>272088.67828726512</v>
      </c>
    </row>
    <row r="1770" spans="1:8" x14ac:dyDescent="0.25">
      <c r="A1770" s="6">
        <v>1778</v>
      </c>
      <c r="B1770" s="6" t="s">
        <v>10</v>
      </c>
      <c r="C1770" s="7">
        <v>43541</v>
      </c>
      <c r="D1770" s="6" t="s">
        <v>20</v>
      </c>
      <c r="E1770" s="8">
        <v>7</v>
      </c>
      <c r="F1770" s="9">
        <v>234.60398451433193</v>
      </c>
      <c r="G1770" s="6" t="s">
        <v>21</v>
      </c>
      <c r="H1770" s="6">
        <f>IF(Таблица4[[#This Row],[Количество]]&lt;0,E1770*F1770*(-1),E1770*F1770)</f>
        <v>1642.2278916003236</v>
      </c>
    </row>
    <row r="1771" spans="1:8" x14ac:dyDescent="0.25">
      <c r="A1771" s="6">
        <v>1779</v>
      </c>
      <c r="B1771" s="6" t="s">
        <v>12</v>
      </c>
      <c r="C1771" s="7">
        <v>44296</v>
      </c>
      <c r="D1771" s="6" t="s">
        <v>20</v>
      </c>
      <c r="E1771" s="8">
        <v>9</v>
      </c>
      <c r="F1771" s="9">
        <v>294.96709116948489</v>
      </c>
      <c r="G1771" s="6" t="s">
        <v>21</v>
      </c>
      <c r="H1771" s="6">
        <f>IF(Таблица4[[#This Row],[Количество]]&lt;0,E1771*F1771*(-1),E1771*F1771)</f>
        <v>2654.7038205253639</v>
      </c>
    </row>
    <row r="1772" spans="1:8" x14ac:dyDescent="0.25">
      <c r="A1772" s="6">
        <v>1780</v>
      </c>
      <c r="B1772" s="6" t="s">
        <v>12</v>
      </c>
      <c r="C1772" s="7">
        <v>43955</v>
      </c>
      <c r="D1772" s="6" t="s">
        <v>17</v>
      </c>
      <c r="E1772" s="8">
        <v>16</v>
      </c>
      <c r="F1772" s="9">
        <v>503.23046918434449</v>
      </c>
      <c r="G1772" s="6" t="s">
        <v>22</v>
      </c>
      <c r="H1772" s="6">
        <f>IF(Таблица4[[#This Row],[Количество]]&lt;0,E1772*F1772*(-1),E1772*F1772)</f>
        <v>8051.6875069495118</v>
      </c>
    </row>
    <row r="1773" spans="1:8" x14ac:dyDescent="0.25">
      <c r="A1773" s="6">
        <v>1781</v>
      </c>
      <c r="B1773" s="6" t="s">
        <v>7</v>
      </c>
      <c r="C1773" s="7">
        <v>44252</v>
      </c>
      <c r="D1773" s="6" t="s">
        <v>18</v>
      </c>
      <c r="E1773" s="8">
        <v>37</v>
      </c>
      <c r="F1773" s="9">
        <v>1126.4236689757579</v>
      </c>
      <c r="G1773" s="6" t="s">
        <v>21</v>
      </c>
      <c r="H1773" s="6">
        <f>IF(Таблица4[[#This Row],[Количество]]&lt;0,E1773*F1773*(-1),E1773*F1773)</f>
        <v>41677.675752103045</v>
      </c>
    </row>
    <row r="1774" spans="1:8" x14ac:dyDescent="0.25">
      <c r="A1774" s="6">
        <v>1782</v>
      </c>
      <c r="B1774" s="6" t="s">
        <v>9</v>
      </c>
      <c r="C1774" s="7">
        <v>43739</v>
      </c>
      <c r="D1774" s="6" t="s">
        <v>18</v>
      </c>
      <c r="E1774" s="8">
        <v>38</v>
      </c>
      <c r="F1774" s="9">
        <v>1158.6694350408793</v>
      </c>
      <c r="G1774" s="6" t="s">
        <v>23</v>
      </c>
      <c r="H1774" s="6">
        <f>IF(Таблица4[[#This Row],[Количество]]&lt;0,E1774*F1774*(-1),E1774*F1774)</f>
        <v>44029.438531553416</v>
      </c>
    </row>
    <row r="1775" spans="1:8" x14ac:dyDescent="0.25">
      <c r="A1775" s="6">
        <v>1783</v>
      </c>
      <c r="B1775" s="6" t="s">
        <v>8</v>
      </c>
      <c r="C1775" s="7">
        <v>43728</v>
      </c>
      <c r="D1775" s="6" t="s">
        <v>19</v>
      </c>
      <c r="E1775" s="8">
        <v>43</v>
      </c>
      <c r="F1775" s="9">
        <v>1303.8058732657914</v>
      </c>
      <c r="G1775" s="6" t="s">
        <v>21</v>
      </c>
      <c r="H1775" s="6">
        <f>IF(Таблица4[[#This Row],[Количество]]&lt;0,E1775*F1775*(-1),E1775*F1775)</f>
        <v>56063.652550429033</v>
      </c>
    </row>
    <row r="1776" spans="1:8" x14ac:dyDescent="0.25">
      <c r="A1776" s="6">
        <v>1784</v>
      </c>
      <c r="B1776" s="6" t="s">
        <v>9</v>
      </c>
      <c r="C1776" s="7">
        <v>43651</v>
      </c>
      <c r="D1776" s="6" t="s">
        <v>20</v>
      </c>
      <c r="E1776" s="8">
        <v>-5</v>
      </c>
      <c r="F1776" s="9">
        <v>-126.49706737241745</v>
      </c>
      <c r="G1776" s="6" t="s">
        <v>24</v>
      </c>
      <c r="H1776" s="6">
        <f>IF(Таблица4[[#This Row],[Количество]]&lt;0,E1776*F1776*(-1),E1776*F1776)</f>
        <v>-632.48533686208725</v>
      </c>
    </row>
    <row r="1777" spans="1:8" x14ac:dyDescent="0.25">
      <c r="A1777" s="6">
        <v>1785</v>
      </c>
      <c r="B1777" s="6" t="s">
        <v>12</v>
      </c>
      <c r="C1777" s="7">
        <v>43783</v>
      </c>
      <c r="D1777" s="6" t="s">
        <v>16</v>
      </c>
      <c r="E1777" s="8">
        <v>9</v>
      </c>
      <c r="F1777" s="9">
        <v>289.51087924744212</v>
      </c>
      <c r="G1777" s="6" t="s">
        <v>23</v>
      </c>
      <c r="H1777" s="6">
        <f>IF(Таблица4[[#This Row],[Количество]]&lt;0,E1777*F1777*(-1),E1777*F1777)</f>
        <v>2605.597913226979</v>
      </c>
    </row>
    <row r="1778" spans="1:8" x14ac:dyDescent="0.25">
      <c r="A1778" s="6">
        <v>1786</v>
      </c>
      <c r="B1778" s="6" t="s">
        <v>8</v>
      </c>
      <c r="C1778" s="7">
        <v>43475</v>
      </c>
      <c r="D1778" s="6" t="s">
        <v>18</v>
      </c>
      <c r="E1778" s="8">
        <v>-9</v>
      </c>
      <c r="F1778" s="9">
        <v>-246.53364515512152</v>
      </c>
      <c r="G1778" s="6" t="s">
        <v>21</v>
      </c>
      <c r="H1778" s="6">
        <f>IF(Таблица4[[#This Row],[Количество]]&lt;0,E1778*F1778*(-1),E1778*F1778)</f>
        <v>-2218.8028063960937</v>
      </c>
    </row>
    <row r="1779" spans="1:8" x14ac:dyDescent="0.25">
      <c r="A1779" s="6">
        <v>1787</v>
      </c>
      <c r="B1779" s="6" t="s">
        <v>14</v>
      </c>
      <c r="C1779" s="7">
        <v>44439</v>
      </c>
      <c r="D1779" s="6" t="s">
        <v>19</v>
      </c>
      <c r="E1779" s="8">
        <v>24</v>
      </c>
      <c r="F1779" s="9">
        <v>746.11228324097635</v>
      </c>
      <c r="G1779" s="6" t="s">
        <v>21</v>
      </c>
      <c r="H1779" s="6">
        <f>IF(Таблица4[[#This Row],[Количество]]&lt;0,E1779*F1779*(-1),E1779*F1779)</f>
        <v>17906.694797783432</v>
      </c>
    </row>
    <row r="1780" spans="1:8" x14ac:dyDescent="0.25">
      <c r="A1780" s="6">
        <v>1788</v>
      </c>
      <c r="B1780" s="6" t="s">
        <v>9</v>
      </c>
      <c r="C1780" s="7">
        <v>43955</v>
      </c>
      <c r="D1780" s="6" t="s">
        <v>18</v>
      </c>
      <c r="E1780" s="8">
        <v>30</v>
      </c>
      <c r="F1780" s="9">
        <v>913.70060380593657</v>
      </c>
      <c r="G1780" s="6" t="s">
        <v>24</v>
      </c>
      <c r="H1780" s="6">
        <f>IF(Таблица4[[#This Row],[Количество]]&lt;0,E1780*F1780*(-1),E1780*F1780)</f>
        <v>27411.018114178096</v>
      </c>
    </row>
    <row r="1781" spans="1:8" x14ac:dyDescent="0.25">
      <c r="A1781" s="6">
        <v>1789</v>
      </c>
      <c r="B1781" s="6" t="s">
        <v>11</v>
      </c>
      <c r="C1781" s="7">
        <v>44538</v>
      </c>
      <c r="D1781" s="6" t="s">
        <v>18</v>
      </c>
      <c r="E1781" s="8">
        <v>83</v>
      </c>
      <c r="F1781" s="9">
        <v>2508.450810552004</v>
      </c>
      <c r="G1781" s="6" t="s">
        <v>23</v>
      </c>
      <c r="H1781" s="6">
        <f>IF(Таблица4[[#This Row],[Количество]]&lt;0,E1781*F1781*(-1),E1781*F1781)</f>
        <v>208201.41727581632</v>
      </c>
    </row>
    <row r="1782" spans="1:8" x14ac:dyDescent="0.25">
      <c r="A1782" s="6">
        <v>1790</v>
      </c>
      <c r="B1782" s="6" t="s">
        <v>12</v>
      </c>
      <c r="C1782" s="7">
        <v>43911</v>
      </c>
      <c r="D1782" s="6" t="s">
        <v>18</v>
      </c>
      <c r="E1782" s="8">
        <v>90</v>
      </c>
      <c r="F1782" s="9">
        <v>2718.7067701120322</v>
      </c>
      <c r="G1782" s="6" t="s">
        <v>21</v>
      </c>
      <c r="H1782" s="6">
        <f>IF(Таблица4[[#This Row],[Количество]]&lt;0,E1782*F1782*(-1),E1782*F1782)</f>
        <v>244683.60931008292</v>
      </c>
    </row>
    <row r="1783" spans="1:8" x14ac:dyDescent="0.25">
      <c r="A1783" s="6">
        <v>1791</v>
      </c>
      <c r="B1783" s="6" t="s">
        <v>10</v>
      </c>
      <c r="C1783" s="7">
        <v>44285</v>
      </c>
      <c r="D1783" s="6" t="s">
        <v>16</v>
      </c>
      <c r="E1783" s="8">
        <v>82</v>
      </c>
      <c r="F1783" s="9">
        <v>2482.2787993853667</v>
      </c>
      <c r="G1783" s="6" t="s">
        <v>22</v>
      </c>
      <c r="H1783" s="6">
        <f>IF(Таблица4[[#This Row],[Количество]]&lt;0,E1783*F1783*(-1),E1783*F1783)</f>
        <v>203546.86154960006</v>
      </c>
    </row>
    <row r="1784" spans="1:8" x14ac:dyDescent="0.25">
      <c r="A1784" s="6">
        <v>1792</v>
      </c>
      <c r="B1784" s="6" t="s">
        <v>13</v>
      </c>
      <c r="C1784" s="7">
        <v>44494</v>
      </c>
      <c r="D1784" s="6" t="s">
        <v>16</v>
      </c>
      <c r="E1784" s="8">
        <v>51</v>
      </c>
      <c r="F1784" s="9">
        <v>1552.3329282201692</v>
      </c>
      <c r="G1784" s="6" t="s">
        <v>24</v>
      </c>
      <c r="H1784" s="6">
        <f>IF(Таблица4[[#This Row],[Количество]]&lt;0,E1784*F1784*(-1),E1784*F1784)</f>
        <v>79168.979339228623</v>
      </c>
    </row>
    <row r="1785" spans="1:8" x14ac:dyDescent="0.25">
      <c r="A1785" s="6">
        <v>1793</v>
      </c>
      <c r="B1785" s="6" t="s">
        <v>9</v>
      </c>
      <c r="C1785" s="7">
        <v>43834</v>
      </c>
      <c r="D1785" s="6" t="s">
        <v>18</v>
      </c>
      <c r="E1785" s="8">
        <v>66</v>
      </c>
      <c r="F1785" s="9">
        <v>2001.2511432116294</v>
      </c>
      <c r="G1785" s="6" t="s">
        <v>23</v>
      </c>
      <c r="H1785" s="6">
        <f>IF(Таблица4[[#This Row],[Количество]]&lt;0,E1785*F1785*(-1),E1785*F1785)</f>
        <v>132082.57545196754</v>
      </c>
    </row>
    <row r="1786" spans="1:8" x14ac:dyDescent="0.25">
      <c r="A1786" s="6">
        <v>1794</v>
      </c>
      <c r="B1786" s="6" t="s">
        <v>12</v>
      </c>
      <c r="C1786" s="7">
        <v>44560</v>
      </c>
      <c r="D1786" s="6" t="s">
        <v>20</v>
      </c>
      <c r="E1786" s="8">
        <v>29</v>
      </c>
      <c r="F1786" s="9">
        <v>890.16407302334801</v>
      </c>
      <c r="G1786" s="6" t="s">
        <v>22</v>
      </c>
      <c r="H1786" s="6">
        <f>IF(Таблица4[[#This Row],[Количество]]&lt;0,E1786*F1786*(-1),E1786*F1786)</f>
        <v>25814.758117677091</v>
      </c>
    </row>
    <row r="1787" spans="1:8" x14ac:dyDescent="0.25">
      <c r="A1787" s="6">
        <v>1795</v>
      </c>
      <c r="B1787" s="6" t="s">
        <v>7</v>
      </c>
      <c r="C1787" s="7">
        <v>44472</v>
      </c>
      <c r="D1787" s="6" t="s">
        <v>18</v>
      </c>
      <c r="E1787" s="8">
        <v>93</v>
      </c>
      <c r="F1787" s="9">
        <v>2808.7456053220649</v>
      </c>
      <c r="G1787" s="6" t="s">
        <v>21</v>
      </c>
      <c r="H1787" s="6">
        <f>IF(Таблица4[[#This Row],[Количество]]&lt;0,E1787*F1787*(-1),E1787*F1787)</f>
        <v>261213.34129495203</v>
      </c>
    </row>
    <row r="1788" spans="1:8" x14ac:dyDescent="0.25">
      <c r="A1788" s="6">
        <v>1796</v>
      </c>
      <c r="B1788" s="6" t="s">
        <v>14</v>
      </c>
      <c r="C1788" s="7">
        <v>43750</v>
      </c>
      <c r="D1788" s="6" t="s">
        <v>16</v>
      </c>
      <c r="E1788" s="8">
        <v>-3</v>
      </c>
      <c r="F1788" s="9">
        <v>-65.41984039596359</v>
      </c>
      <c r="G1788" s="6" t="s">
        <v>24</v>
      </c>
      <c r="H1788" s="6">
        <f>IF(Таблица4[[#This Row],[Количество]]&lt;0,E1788*F1788*(-1),E1788*F1788)</f>
        <v>-196.25952118789075</v>
      </c>
    </row>
    <row r="1789" spans="1:8" x14ac:dyDescent="0.25">
      <c r="A1789" s="6">
        <v>1797</v>
      </c>
      <c r="B1789" s="6" t="s">
        <v>7</v>
      </c>
      <c r="C1789" s="7">
        <v>43717</v>
      </c>
      <c r="D1789" s="6" t="s">
        <v>18</v>
      </c>
      <c r="E1789" s="8">
        <v>-2</v>
      </c>
      <c r="F1789" s="9">
        <v>-36.355111778913439</v>
      </c>
      <c r="G1789" s="6" t="s">
        <v>22</v>
      </c>
      <c r="H1789" s="6">
        <f>IF(Таблица4[[#This Row],[Количество]]&lt;0,E1789*F1789*(-1),E1789*F1789)</f>
        <v>-72.710223557826879</v>
      </c>
    </row>
    <row r="1790" spans="1:8" x14ac:dyDescent="0.25">
      <c r="A1790" s="6">
        <v>1798</v>
      </c>
      <c r="B1790" s="6" t="s">
        <v>11</v>
      </c>
      <c r="C1790" s="7">
        <v>44109</v>
      </c>
      <c r="D1790" s="6" t="s">
        <v>19</v>
      </c>
      <c r="E1790" s="8">
        <v>79</v>
      </c>
      <c r="F1790" s="9">
        <v>2392.507792903139</v>
      </c>
      <c r="G1790" s="6" t="s">
        <v>24</v>
      </c>
      <c r="H1790" s="6">
        <f>IF(Таблица4[[#This Row],[Количество]]&lt;0,E1790*F1790*(-1),E1790*F1790)</f>
        <v>189008.11563934799</v>
      </c>
    </row>
    <row r="1791" spans="1:8" x14ac:dyDescent="0.25">
      <c r="A1791" s="6">
        <v>1799</v>
      </c>
      <c r="B1791" s="6" t="s">
        <v>8</v>
      </c>
      <c r="C1791" s="7">
        <v>43827</v>
      </c>
      <c r="D1791" s="6" t="s">
        <v>18</v>
      </c>
      <c r="E1791" s="8">
        <v>31</v>
      </c>
      <c r="F1791" s="9">
        <v>947.2145499265082</v>
      </c>
      <c r="G1791" s="6" t="s">
        <v>21</v>
      </c>
      <c r="H1791" s="6">
        <f>IF(Таблица4[[#This Row],[Количество]]&lt;0,E1791*F1791*(-1),E1791*F1791)</f>
        <v>29363.651047721753</v>
      </c>
    </row>
    <row r="1792" spans="1:8" x14ac:dyDescent="0.25">
      <c r="A1792" s="6">
        <v>1800</v>
      </c>
      <c r="B1792" s="6" t="s">
        <v>13</v>
      </c>
      <c r="C1792" s="7">
        <v>44329</v>
      </c>
      <c r="D1792" s="6" t="s">
        <v>17</v>
      </c>
      <c r="E1792" s="8">
        <v>46</v>
      </c>
      <c r="F1792" s="9">
        <v>1402.1517548818188</v>
      </c>
      <c r="G1792" s="6" t="s">
        <v>22</v>
      </c>
      <c r="H1792" s="6">
        <f>IF(Таблица4[[#This Row],[Количество]]&lt;0,E1792*F1792*(-1),E1792*F1792)</f>
        <v>64498.980724563662</v>
      </c>
    </row>
    <row r="1793" spans="1:8" x14ac:dyDescent="0.25">
      <c r="A1793" s="6">
        <v>1801</v>
      </c>
      <c r="B1793" s="6" t="s">
        <v>12</v>
      </c>
      <c r="C1793" s="7">
        <v>43827</v>
      </c>
      <c r="D1793" s="6" t="s">
        <v>17</v>
      </c>
      <c r="E1793" s="8">
        <v>93</v>
      </c>
      <c r="F1793" s="9">
        <v>2817.8560885336437</v>
      </c>
      <c r="G1793" s="6" t="s">
        <v>23</v>
      </c>
      <c r="H1793" s="6">
        <f>IF(Таблица4[[#This Row],[Количество]]&lt;0,E1793*F1793*(-1),E1793*F1793)</f>
        <v>262060.61623362885</v>
      </c>
    </row>
    <row r="1794" spans="1:8" x14ac:dyDescent="0.25">
      <c r="A1794" s="6">
        <v>1802</v>
      </c>
      <c r="B1794" s="6" t="s">
        <v>12</v>
      </c>
      <c r="C1794" s="7">
        <v>43900</v>
      </c>
      <c r="D1794" s="6" t="s">
        <v>18</v>
      </c>
      <c r="E1794" s="8">
        <v>82</v>
      </c>
      <c r="F1794" s="9">
        <v>2470.1918208622242</v>
      </c>
      <c r="G1794" s="6" t="s">
        <v>24</v>
      </c>
      <c r="H1794" s="6">
        <f>IF(Таблица4[[#This Row],[Количество]]&lt;0,E1794*F1794*(-1),E1794*F1794)</f>
        <v>202555.72931070239</v>
      </c>
    </row>
    <row r="1795" spans="1:8" x14ac:dyDescent="0.25">
      <c r="A1795" s="6">
        <v>1803</v>
      </c>
      <c r="B1795" s="6" t="s">
        <v>9</v>
      </c>
      <c r="C1795" s="7">
        <v>43805</v>
      </c>
      <c r="D1795" s="6" t="s">
        <v>19</v>
      </c>
      <c r="E1795" s="8">
        <v>87</v>
      </c>
      <c r="F1795" s="9">
        <v>2637.1733330819893</v>
      </c>
      <c r="G1795" s="6" t="s">
        <v>22</v>
      </c>
      <c r="H1795" s="6">
        <f>IF(Таблица4[[#This Row],[Количество]]&lt;0,E1795*F1795*(-1),E1795*F1795)</f>
        <v>229434.07997813306</v>
      </c>
    </row>
    <row r="1796" spans="1:8" x14ac:dyDescent="0.25">
      <c r="A1796" s="6">
        <v>1804</v>
      </c>
      <c r="B1796" s="6" t="s">
        <v>7</v>
      </c>
      <c r="C1796" s="7">
        <v>44175</v>
      </c>
      <c r="D1796" s="6" t="s">
        <v>17</v>
      </c>
      <c r="E1796" s="8">
        <v>62</v>
      </c>
      <c r="F1796" s="9">
        <v>1875.6768751552113</v>
      </c>
      <c r="G1796" s="6" t="s">
        <v>21</v>
      </c>
      <c r="H1796" s="6">
        <f>IF(Таблица4[[#This Row],[Количество]]&lt;0,E1796*F1796*(-1),E1796*F1796)</f>
        <v>116291.96625962311</v>
      </c>
    </row>
    <row r="1797" spans="1:8" x14ac:dyDescent="0.25">
      <c r="A1797" s="6">
        <v>1805</v>
      </c>
      <c r="B1797" s="6" t="s">
        <v>11</v>
      </c>
      <c r="C1797" s="7">
        <v>44186</v>
      </c>
      <c r="D1797" s="6" t="s">
        <v>17</v>
      </c>
      <c r="E1797" s="8">
        <v>31</v>
      </c>
      <c r="F1797" s="9">
        <v>945.71992971518614</v>
      </c>
      <c r="G1797" s="6" t="s">
        <v>22</v>
      </c>
      <c r="H1797" s="6">
        <f>IF(Таблица4[[#This Row],[Количество]]&lt;0,E1797*F1797*(-1),E1797*F1797)</f>
        <v>29317.317821170771</v>
      </c>
    </row>
    <row r="1798" spans="1:8" x14ac:dyDescent="0.25">
      <c r="A1798" s="6">
        <v>1806</v>
      </c>
      <c r="B1798" s="6" t="s">
        <v>7</v>
      </c>
      <c r="C1798" s="7">
        <v>44054</v>
      </c>
      <c r="D1798" s="6" t="s">
        <v>20</v>
      </c>
      <c r="E1798" s="8">
        <v>43</v>
      </c>
      <c r="F1798" s="9">
        <v>1313.308432234737</v>
      </c>
      <c r="G1798" s="6" t="s">
        <v>21</v>
      </c>
      <c r="H1798" s="6">
        <f>IF(Таблица4[[#This Row],[Количество]]&lt;0,E1798*F1798*(-1),E1798*F1798)</f>
        <v>56472.26258609369</v>
      </c>
    </row>
    <row r="1799" spans="1:8" x14ac:dyDescent="0.25">
      <c r="A1799" s="6">
        <v>1807</v>
      </c>
      <c r="B1799" s="6" t="s">
        <v>11</v>
      </c>
      <c r="C1799" s="7">
        <v>44142</v>
      </c>
      <c r="D1799" s="6" t="s">
        <v>18</v>
      </c>
      <c r="E1799" s="8">
        <v>78</v>
      </c>
      <c r="F1799" s="9">
        <v>2364.4038982169732</v>
      </c>
      <c r="G1799" s="6" t="s">
        <v>24</v>
      </c>
      <c r="H1799" s="6">
        <f>IF(Таблица4[[#This Row],[Количество]]&lt;0,E1799*F1799*(-1),E1799*F1799)</f>
        <v>184423.50406092391</v>
      </c>
    </row>
    <row r="1800" spans="1:8" x14ac:dyDescent="0.25">
      <c r="A1800" s="6">
        <v>1808</v>
      </c>
      <c r="B1800" s="6" t="s">
        <v>11</v>
      </c>
      <c r="C1800" s="7">
        <v>44043</v>
      </c>
      <c r="D1800" s="6" t="s">
        <v>18</v>
      </c>
      <c r="E1800" s="8">
        <v>-1</v>
      </c>
      <c r="F1800" s="9">
        <v>-4.4195721388362097</v>
      </c>
      <c r="G1800" s="6" t="s">
        <v>22</v>
      </c>
      <c r="H1800" s="6">
        <f>IF(Таблица4[[#This Row],[Количество]]&lt;0,E1800*F1800*(-1),E1800*F1800)</f>
        <v>-4.4195721388362097</v>
      </c>
    </row>
    <row r="1801" spans="1:8" x14ac:dyDescent="0.25">
      <c r="A1801" s="6">
        <v>1809</v>
      </c>
      <c r="B1801" s="6" t="s">
        <v>15</v>
      </c>
      <c r="C1801" s="7">
        <v>43900</v>
      </c>
      <c r="D1801" s="6" t="s">
        <v>19</v>
      </c>
      <c r="E1801" s="8">
        <v>5</v>
      </c>
      <c r="F1801" s="9">
        <v>174.69809541800072</v>
      </c>
      <c r="G1801" s="6" t="s">
        <v>22</v>
      </c>
      <c r="H1801" s="6">
        <f>IF(Таблица4[[#This Row],[Количество]]&lt;0,E1801*F1801*(-1),E1801*F1801)</f>
        <v>873.49047709000365</v>
      </c>
    </row>
    <row r="1802" spans="1:8" x14ac:dyDescent="0.25">
      <c r="A1802" s="6">
        <v>1810</v>
      </c>
      <c r="B1802" s="6" t="s">
        <v>11</v>
      </c>
      <c r="C1802" s="7">
        <v>43607</v>
      </c>
      <c r="D1802" s="6" t="s">
        <v>19</v>
      </c>
      <c r="E1802" s="8">
        <v>30</v>
      </c>
      <c r="F1802" s="9">
        <v>923.10265407731026</v>
      </c>
      <c r="G1802" s="6" t="s">
        <v>22</v>
      </c>
      <c r="H1802" s="6">
        <f>IF(Таблица4[[#This Row],[Количество]]&lt;0,E1802*F1802*(-1),E1802*F1802)</f>
        <v>27693.079622319307</v>
      </c>
    </row>
    <row r="1803" spans="1:8" x14ac:dyDescent="0.25">
      <c r="A1803" s="6">
        <v>1811</v>
      </c>
      <c r="B1803" s="6" t="s">
        <v>13</v>
      </c>
      <c r="C1803" s="7">
        <v>43574</v>
      </c>
      <c r="D1803" s="6" t="s">
        <v>16</v>
      </c>
      <c r="E1803" s="8">
        <v>65</v>
      </c>
      <c r="F1803" s="9">
        <v>1971.7585549268185</v>
      </c>
      <c r="G1803" s="6" t="s">
        <v>23</v>
      </c>
      <c r="H1803" s="6">
        <f>IF(Таблица4[[#This Row],[Количество]]&lt;0,E1803*F1803*(-1),E1803*F1803)</f>
        <v>128164.3060702432</v>
      </c>
    </row>
    <row r="1804" spans="1:8" x14ac:dyDescent="0.25">
      <c r="A1804" s="6">
        <v>1812</v>
      </c>
      <c r="B1804" s="6" t="s">
        <v>9</v>
      </c>
      <c r="C1804" s="7">
        <v>43596</v>
      </c>
      <c r="D1804" s="6" t="s">
        <v>20</v>
      </c>
      <c r="E1804" s="8">
        <v>14</v>
      </c>
      <c r="F1804" s="9">
        <v>437.95902693300991</v>
      </c>
      <c r="G1804" s="6" t="s">
        <v>22</v>
      </c>
      <c r="H1804" s="6">
        <f>IF(Таблица4[[#This Row],[Количество]]&lt;0,E1804*F1804*(-1),E1804*F1804)</f>
        <v>6131.4263770621383</v>
      </c>
    </row>
    <row r="1805" spans="1:8" x14ac:dyDescent="0.25">
      <c r="A1805" s="6">
        <v>1813</v>
      </c>
      <c r="B1805" s="6" t="s">
        <v>9</v>
      </c>
      <c r="C1805" s="7">
        <v>44527</v>
      </c>
      <c r="D1805" s="6" t="s">
        <v>17</v>
      </c>
      <c r="E1805" s="8">
        <v>10</v>
      </c>
      <c r="F1805" s="9">
        <v>312.5956273595545</v>
      </c>
      <c r="G1805" s="6" t="s">
        <v>23</v>
      </c>
      <c r="H1805" s="6">
        <f>IF(Таблица4[[#This Row],[Количество]]&lt;0,E1805*F1805*(-1),E1805*F1805)</f>
        <v>3125.9562735955451</v>
      </c>
    </row>
    <row r="1806" spans="1:8" x14ac:dyDescent="0.25">
      <c r="A1806" s="6">
        <v>1814</v>
      </c>
      <c r="B1806" s="6" t="s">
        <v>8</v>
      </c>
      <c r="C1806" s="7">
        <v>43900</v>
      </c>
      <c r="D1806" s="6" t="s">
        <v>19</v>
      </c>
      <c r="E1806" s="8">
        <v>31</v>
      </c>
      <c r="F1806" s="9">
        <v>947.29581013275254</v>
      </c>
      <c r="G1806" s="6" t="s">
        <v>24</v>
      </c>
      <c r="H1806" s="6">
        <f>IF(Таблица4[[#This Row],[Количество]]&lt;0,E1806*F1806*(-1),E1806*F1806)</f>
        <v>29366.170114115328</v>
      </c>
    </row>
    <row r="1807" spans="1:8" x14ac:dyDescent="0.25">
      <c r="A1807" s="6">
        <v>1815</v>
      </c>
      <c r="B1807" s="6" t="s">
        <v>8</v>
      </c>
      <c r="C1807" s="7">
        <v>43574</v>
      </c>
      <c r="D1807" s="6" t="s">
        <v>20</v>
      </c>
      <c r="E1807" s="8">
        <v>25</v>
      </c>
      <c r="F1807" s="9">
        <v>771.03127744417088</v>
      </c>
      <c r="G1807" s="6" t="s">
        <v>22</v>
      </c>
      <c r="H1807" s="6">
        <f>IF(Таблица4[[#This Row],[Количество]]&lt;0,E1807*F1807*(-1),E1807*F1807)</f>
        <v>19275.781936104271</v>
      </c>
    </row>
    <row r="1808" spans="1:8" x14ac:dyDescent="0.25">
      <c r="A1808" s="6">
        <v>1816</v>
      </c>
      <c r="B1808" s="6" t="s">
        <v>8</v>
      </c>
      <c r="C1808" s="7">
        <v>44274</v>
      </c>
      <c r="D1808" s="6" t="s">
        <v>19</v>
      </c>
      <c r="E1808" s="8">
        <v>11</v>
      </c>
      <c r="F1808" s="9">
        <v>352.95636570052608</v>
      </c>
      <c r="G1808" s="6" t="s">
        <v>22</v>
      </c>
      <c r="H1808" s="6">
        <f>IF(Таблица4[[#This Row],[Количество]]&lt;0,E1808*F1808*(-1),E1808*F1808)</f>
        <v>3882.5200227057867</v>
      </c>
    </row>
    <row r="1809" spans="1:8" x14ac:dyDescent="0.25">
      <c r="A1809" s="6">
        <v>1817</v>
      </c>
      <c r="B1809" s="6" t="s">
        <v>8</v>
      </c>
      <c r="C1809" s="7">
        <v>43845</v>
      </c>
      <c r="D1809" s="6" t="s">
        <v>17</v>
      </c>
      <c r="E1809" s="8">
        <v>62</v>
      </c>
      <c r="F1809" s="9">
        <v>1875.1222635081745</v>
      </c>
      <c r="G1809" s="6" t="s">
        <v>23</v>
      </c>
      <c r="H1809" s="6">
        <f>IF(Таблица4[[#This Row],[Количество]]&lt;0,E1809*F1809*(-1),E1809*F1809)</f>
        <v>116257.58033750682</v>
      </c>
    </row>
    <row r="1810" spans="1:8" x14ac:dyDescent="0.25">
      <c r="A1810" s="6">
        <v>1818</v>
      </c>
      <c r="B1810" s="6" t="s">
        <v>7</v>
      </c>
      <c r="C1810" s="7">
        <v>43856</v>
      </c>
      <c r="D1810" s="6" t="s">
        <v>17</v>
      </c>
      <c r="E1810" s="8">
        <v>4</v>
      </c>
      <c r="F1810" s="9">
        <v>141.86481337467259</v>
      </c>
      <c r="G1810" s="6" t="s">
        <v>23</v>
      </c>
      <c r="H1810" s="6">
        <f>IF(Таблица4[[#This Row],[Количество]]&lt;0,E1810*F1810*(-1),E1810*F1810)</f>
        <v>567.45925349869037</v>
      </c>
    </row>
    <row r="1811" spans="1:8" x14ac:dyDescent="0.25">
      <c r="A1811" s="6">
        <v>1819</v>
      </c>
      <c r="B1811" s="6" t="s">
        <v>15</v>
      </c>
      <c r="C1811" s="7">
        <v>43717</v>
      </c>
      <c r="D1811" s="6" t="s">
        <v>16</v>
      </c>
      <c r="E1811" s="8">
        <v>4</v>
      </c>
      <c r="F1811" s="9">
        <v>137.13847194878377</v>
      </c>
      <c r="G1811" s="6" t="s">
        <v>24</v>
      </c>
      <c r="H1811" s="6">
        <f>IF(Таблица4[[#This Row],[Количество]]&lt;0,E1811*F1811*(-1),E1811*F1811)</f>
        <v>548.5538877951351</v>
      </c>
    </row>
    <row r="1812" spans="1:8" x14ac:dyDescent="0.25">
      <c r="A1812" s="6">
        <v>1820</v>
      </c>
      <c r="B1812" s="6" t="s">
        <v>11</v>
      </c>
      <c r="C1812" s="7">
        <v>44527</v>
      </c>
      <c r="D1812" s="6" t="s">
        <v>18</v>
      </c>
      <c r="E1812" s="8">
        <v>71</v>
      </c>
      <c r="F1812" s="9">
        <v>2151.214912521752</v>
      </c>
      <c r="G1812" s="6" t="s">
        <v>21</v>
      </c>
      <c r="H1812" s="6">
        <f>IF(Таблица4[[#This Row],[Количество]]&lt;0,E1812*F1812*(-1),E1812*F1812)</f>
        <v>152736.2587890444</v>
      </c>
    </row>
    <row r="1813" spans="1:8" x14ac:dyDescent="0.25">
      <c r="A1813" s="6">
        <v>1821</v>
      </c>
      <c r="B1813" s="6" t="s">
        <v>14</v>
      </c>
      <c r="C1813" s="7">
        <v>43607</v>
      </c>
      <c r="D1813" s="6" t="s">
        <v>19</v>
      </c>
      <c r="E1813" s="8">
        <v>67</v>
      </c>
      <c r="F1813" s="9">
        <v>2031.8155970987978</v>
      </c>
      <c r="G1813" s="6" t="s">
        <v>21</v>
      </c>
      <c r="H1813" s="6">
        <f>IF(Таблица4[[#This Row],[Количество]]&lt;0,E1813*F1813*(-1),E1813*F1813)</f>
        <v>136131.64500561944</v>
      </c>
    </row>
    <row r="1814" spans="1:8" x14ac:dyDescent="0.25">
      <c r="A1814" s="6">
        <v>1822</v>
      </c>
      <c r="B1814" s="6" t="s">
        <v>12</v>
      </c>
      <c r="C1814" s="7">
        <v>44307</v>
      </c>
      <c r="D1814" s="6" t="s">
        <v>18</v>
      </c>
      <c r="E1814" s="8">
        <v>19</v>
      </c>
      <c r="F1814" s="9">
        <v>594.51848680441208</v>
      </c>
      <c r="G1814" s="6" t="s">
        <v>23</v>
      </c>
      <c r="H1814" s="6">
        <f>IF(Таблица4[[#This Row],[Количество]]&lt;0,E1814*F1814*(-1),E1814*F1814)</f>
        <v>11295.851249283829</v>
      </c>
    </row>
    <row r="1815" spans="1:8" x14ac:dyDescent="0.25">
      <c r="A1815" s="6">
        <v>1823</v>
      </c>
      <c r="B1815" s="6" t="s">
        <v>9</v>
      </c>
      <c r="C1815" s="7">
        <v>44373</v>
      </c>
      <c r="D1815" s="6" t="s">
        <v>18</v>
      </c>
      <c r="E1815" s="8">
        <v>12</v>
      </c>
      <c r="F1815" s="9">
        <v>376.34507305486727</v>
      </c>
      <c r="G1815" s="6" t="s">
        <v>22</v>
      </c>
      <c r="H1815" s="6">
        <f>IF(Таблица4[[#This Row],[Количество]]&lt;0,E1815*F1815*(-1),E1815*F1815)</f>
        <v>4516.1408766584073</v>
      </c>
    </row>
    <row r="1816" spans="1:8" x14ac:dyDescent="0.25">
      <c r="A1816" s="6">
        <v>1824</v>
      </c>
      <c r="B1816" s="6" t="s">
        <v>15</v>
      </c>
      <c r="C1816" s="7">
        <v>43640</v>
      </c>
      <c r="D1816" s="6" t="s">
        <v>18</v>
      </c>
      <c r="E1816" s="8">
        <v>50</v>
      </c>
      <c r="F1816" s="9">
        <v>1516.6817286074656</v>
      </c>
      <c r="G1816" s="6" t="s">
        <v>24</v>
      </c>
      <c r="H1816" s="6">
        <f>IF(Таблица4[[#This Row],[Количество]]&lt;0,E1816*F1816*(-1),E1816*F1816)</f>
        <v>75834.086430373281</v>
      </c>
    </row>
    <row r="1817" spans="1:8" x14ac:dyDescent="0.25">
      <c r="A1817" s="6">
        <v>1825</v>
      </c>
      <c r="B1817" s="6" t="s">
        <v>8</v>
      </c>
      <c r="C1817" s="7">
        <v>43508</v>
      </c>
      <c r="D1817" s="6" t="s">
        <v>19</v>
      </c>
      <c r="E1817" s="8">
        <v>73</v>
      </c>
      <c r="F1817" s="9">
        <v>2212.3251800803118</v>
      </c>
      <c r="G1817" s="6" t="s">
        <v>21</v>
      </c>
      <c r="H1817" s="6">
        <f>IF(Таблица4[[#This Row],[Количество]]&lt;0,E1817*F1817*(-1),E1817*F1817)</f>
        <v>161499.73814586276</v>
      </c>
    </row>
    <row r="1818" spans="1:8" x14ac:dyDescent="0.25">
      <c r="A1818" s="6">
        <v>1826</v>
      </c>
      <c r="B1818" s="6" t="s">
        <v>9</v>
      </c>
      <c r="C1818" s="7">
        <v>43695</v>
      </c>
      <c r="D1818" s="6" t="s">
        <v>19</v>
      </c>
      <c r="E1818" s="8">
        <v>30</v>
      </c>
      <c r="F1818" s="9">
        <v>916.86808812711934</v>
      </c>
      <c r="G1818" s="6" t="s">
        <v>21</v>
      </c>
      <c r="H1818" s="6">
        <f>IF(Таблица4[[#This Row],[Количество]]&lt;0,E1818*F1818*(-1),E1818*F1818)</f>
        <v>27506.04264381358</v>
      </c>
    </row>
    <row r="1819" spans="1:8" x14ac:dyDescent="0.25">
      <c r="A1819" s="6">
        <v>1827</v>
      </c>
      <c r="B1819" s="6" t="s">
        <v>7</v>
      </c>
      <c r="C1819" s="7">
        <v>44087</v>
      </c>
      <c r="D1819" s="6" t="s">
        <v>20</v>
      </c>
      <c r="E1819" s="8">
        <v>19</v>
      </c>
      <c r="F1819" s="9">
        <v>591.01466872333367</v>
      </c>
      <c r="G1819" s="6" t="s">
        <v>22</v>
      </c>
      <c r="H1819" s="6">
        <f>IF(Таблица4[[#This Row],[Количество]]&lt;0,E1819*F1819*(-1),E1819*F1819)</f>
        <v>11229.27870574334</v>
      </c>
    </row>
    <row r="1820" spans="1:8" x14ac:dyDescent="0.25">
      <c r="A1820" s="6">
        <v>1828</v>
      </c>
      <c r="B1820" s="6" t="s">
        <v>14</v>
      </c>
      <c r="C1820" s="7">
        <v>44351</v>
      </c>
      <c r="D1820" s="6" t="s">
        <v>16</v>
      </c>
      <c r="E1820" s="8">
        <v>48</v>
      </c>
      <c r="F1820" s="9">
        <v>1452.1747547077907</v>
      </c>
      <c r="G1820" s="6" t="s">
        <v>21</v>
      </c>
      <c r="H1820" s="6">
        <f>IF(Таблица4[[#This Row],[Количество]]&lt;0,E1820*F1820*(-1),E1820*F1820)</f>
        <v>69704.388225973962</v>
      </c>
    </row>
    <row r="1821" spans="1:8" x14ac:dyDescent="0.25">
      <c r="A1821" s="6">
        <v>1829</v>
      </c>
      <c r="B1821" s="6" t="s">
        <v>13</v>
      </c>
      <c r="C1821" s="7">
        <v>43607</v>
      </c>
      <c r="D1821" s="6" t="s">
        <v>20</v>
      </c>
      <c r="E1821" s="8">
        <v>-8</v>
      </c>
      <c r="F1821" s="9">
        <v>-216.02633683096366</v>
      </c>
      <c r="G1821" s="6" t="s">
        <v>21</v>
      </c>
      <c r="H1821" s="6">
        <f>IF(Таблица4[[#This Row],[Количество]]&lt;0,E1821*F1821*(-1),E1821*F1821)</f>
        <v>-1728.2106946477093</v>
      </c>
    </row>
    <row r="1822" spans="1:8" x14ac:dyDescent="0.25">
      <c r="A1822" s="6">
        <v>1830</v>
      </c>
      <c r="B1822" s="6" t="s">
        <v>9</v>
      </c>
      <c r="C1822" s="7">
        <v>43695</v>
      </c>
      <c r="D1822" s="6" t="s">
        <v>18</v>
      </c>
      <c r="E1822" s="8">
        <v>-8</v>
      </c>
      <c r="F1822" s="9">
        <v>-221.43532028061156</v>
      </c>
      <c r="G1822" s="6" t="s">
        <v>22</v>
      </c>
      <c r="H1822" s="6">
        <f>IF(Таблица4[[#This Row],[Количество]]&lt;0,E1822*F1822*(-1),E1822*F1822)</f>
        <v>-1771.4825622448925</v>
      </c>
    </row>
    <row r="1823" spans="1:8" x14ac:dyDescent="0.25">
      <c r="A1823" s="6">
        <v>1831</v>
      </c>
      <c r="B1823" s="6" t="s">
        <v>9</v>
      </c>
      <c r="C1823" s="7">
        <v>44285</v>
      </c>
      <c r="D1823" s="6" t="s">
        <v>18</v>
      </c>
      <c r="E1823" s="8">
        <v>28</v>
      </c>
      <c r="F1823" s="9">
        <v>859.06767980675738</v>
      </c>
      <c r="G1823" s="6" t="s">
        <v>22</v>
      </c>
      <c r="H1823" s="6">
        <f>IF(Таблица4[[#This Row],[Количество]]&lt;0,E1823*F1823*(-1),E1823*F1823)</f>
        <v>24053.895034589208</v>
      </c>
    </row>
    <row r="1824" spans="1:8" x14ac:dyDescent="0.25">
      <c r="A1824" s="6">
        <v>1832</v>
      </c>
      <c r="B1824" s="6" t="s">
        <v>15</v>
      </c>
      <c r="C1824" s="7">
        <v>44461</v>
      </c>
      <c r="D1824" s="6" t="s">
        <v>20</v>
      </c>
      <c r="E1824" s="8">
        <v>81</v>
      </c>
      <c r="F1824" s="9">
        <v>2452.1311554699478</v>
      </c>
      <c r="G1824" s="6" t="s">
        <v>23</v>
      </c>
      <c r="H1824" s="6">
        <f>IF(Таблица4[[#This Row],[Количество]]&lt;0,E1824*F1824*(-1),E1824*F1824)</f>
        <v>198622.62359306577</v>
      </c>
    </row>
    <row r="1825" spans="1:8" x14ac:dyDescent="0.25">
      <c r="A1825" s="6">
        <v>1833</v>
      </c>
      <c r="B1825" s="6" t="s">
        <v>15</v>
      </c>
      <c r="C1825" s="7">
        <v>44208</v>
      </c>
      <c r="D1825" s="6" t="s">
        <v>18</v>
      </c>
      <c r="E1825" s="8">
        <v>12</v>
      </c>
      <c r="F1825" s="9">
        <v>379.91916032039506</v>
      </c>
      <c r="G1825" s="6" t="s">
        <v>21</v>
      </c>
      <c r="H1825" s="6">
        <f>IF(Таблица4[[#This Row],[Количество]]&lt;0,E1825*F1825*(-1),E1825*F1825)</f>
        <v>4559.0299238447406</v>
      </c>
    </row>
    <row r="1826" spans="1:8" x14ac:dyDescent="0.25">
      <c r="A1826" s="6">
        <v>1834</v>
      </c>
      <c r="B1826" s="6" t="s">
        <v>15</v>
      </c>
      <c r="C1826" s="7">
        <v>43530</v>
      </c>
      <c r="D1826" s="6" t="s">
        <v>16</v>
      </c>
      <c r="E1826" s="8">
        <v>54</v>
      </c>
      <c r="F1826" s="9">
        <v>1640.3373721658586</v>
      </c>
      <c r="G1826" s="6" t="s">
        <v>21</v>
      </c>
      <c r="H1826" s="6">
        <f>IF(Таблица4[[#This Row],[Количество]]&lt;0,E1826*F1826*(-1),E1826*F1826)</f>
        <v>88578.218096956363</v>
      </c>
    </row>
    <row r="1827" spans="1:8" x14ac:dyDescent="0.25">
      <c r="A1827" s="6">
        <v>1835</v>
      </c>
      <c r="B1827" s="6" t="s">
        <v>15</v>
      </c>
      <c r="C1827" s="7">
        <v>44340</v>
      </c>
      <c r="D1827" s="6" t="s">
        <v>17</v>
      </c>
      <c r="E1827" s="8">
        <v>70</v>
      </c>
      <c r="F1827" s="9">
        <v>2123.0572042127933</v>
      </c>
      <c r="G1827" s="6" t="s">
        <v>22</v>
      </c>
      <c r="H1827" s="6">
        <f>IF(Таблица4[[#This Row],[Количество]]&lt;0,E1827*F1827*(-1),E1827*F1827)</f>
        <v>148614.00429489554</v>
      </c>
    </row>
    <row r="1828" spans="1:8" x14ac:dyDescent="0.25">
      <c r="A1828" s="6">
        <v>1836</v>
      </c>
      <c r="B1828" s="6" t="s">
        <v>15</v>
      </c>
      <c r="C1828" s="7">
        <v>44417</v>
      </c>
      <c r="D1828" s="6" t="s">
        <v>16</v>
      </c>
      <c r="E1828" s="8">
        <v>89</v>
      </c>
      <c r="F1828" s="9">
        <v>2690.7289128480652</v>
      </c>
      <c r="G1828" s="6" t="s">
        <v>21</v>
      </c>
      <c r="H1828" s="6">
        <f>IF(Таблица4[[#This Row],[Количество]]&lt;0,E1828*F1828*(-1),E1828*F1828)</f>
        <v>239474.87324347781</v>
      </c>
    </row>
    <row r="1829" spans="1:8" x14ac:dyDescent="0.25">
      <c r="A1829" s="6">
        <v>1837</v>
      </c>
      <c r="B1829" s="6" t="s">
        <v>11</v>
      </c>
      <c r="C1829" s="7">
        <v>44450</v>
      </c>
      <c r="D1829" s="6" t="s">
        <v>17</v>
      </c>
      <c r="E1829" s="8">
        <v>10</v>
      </c>
      <c r="F1829" s="9">
        <v>322.71941209300519</v>
      </c>
      <c r="G1829" s="6" t="s">
        <v>21</v>
      </c>
      <c r="H1829" s="6">
        <f>IF(Таблица4[[#This Row],[Количество]]&lt;0,E1829*F1829*(-1),E1829*F1829)</f>
        <v>3227.1941209300521</v>
      </c>
    </row>
    <row r="1830" spans="1:8" x14ac:dyDescent="0.25">
      <c r="A1830" s="6">
        <v>1838</v>
      </c>
      <c r="B1830" s="6" t="s">
        <v>8</v>
      </c>
      <c r="C1830" s="7">
        <v>43834</v>
      </c>
      <c r="D1830" s="6" t="s">
        <v>17</v>
      </c>
      <c r="E1830" s="8">
        <v>52</v>
      </c>
      <c r="F1830" s="9">
        <v>1581.7581888720281</v>
      </c>
      <c r="G1830" s="6" t="s">
        <v>21</v>
      </c>
      <c r="H1830" s="6">
        <f>IF(Таблица4[[#This Row],[Количество]]&lt;0,E1830*F1830*(-1),E1830*F1830)</f>
        <v>82251.42582134546</v>
      </c>
    </row>
    <row r="1831" spans="1:8" x14ac:dyDescent="0.25">
      <c r="A1831" s="6">
        <v>1839</v>
      </c>
      <c r="B1831" s="6" t="s">
        <v>11</v>
      </c>
      <c r="C1831" s="7">
        <v>44384</v>
      </c>
      <c r="D1831" s="6" t="s">
        <v>20</v>
      </c>
      <c r="E1831" s="8">
        <v>85</v>
      </c>
      <c r="F1831" s="9">
        <v>2578.1669173781397</v>
      </c>
      <c r="G1831" s="6" t="s">
        <v>23</v>
      </c>
      <c r="H1831" s="6">
        <f>IF(Таблица4[[#This Row],[Количество]]&lt;0,E1831*F1831*(-1),E1831*F1831)</f>
        <v>219144.18797714188</v>
      </c>
    </row>
    <row r="1832" spans="1:8" x14ac:dyDescent="0.25">
      <c r="A1832" s="6">
        <v>1840</v>
      </c>
      <c r="B1832" s="6" t="s">
        <v>7</v>
      </c>
      <c r="C1832" s="7">
        <v>44373</v>
      </c>
      <c r="D1832" s="6" t="s">
        <v>17</v>
      </c>
      <c r="E1832" s="8">
        <v>31</v>
      </c>
      <c r="F1832" s="9">
        <v>939.83701954495996</v>
      </c>
      <c r="G1832" s="6" t="s">
        <v>22</v>
      </c>
      <c r="H1832" s="6">
        <f>IF(Таблица4[[#This Row],[Количество]]&lt;0,E1832*F1832*(-1),E1832*F1832)</f>
        <v>29134.947605893758</v>
      </c>
    </row>
    <row r="1833" spans="1:8" x14ac:dyDescent="0.25">
      <c r="A1833" s="6">
        <v>1841</v>
      </c>
      <c r="B1833" s="6" t="s">
        <v>12</v>
      </c>
      <c r="C1833" s="7">
        <v>43541</v>
      </c>
      <c r="D1833" s="6" t="s">
        <v>20</v>
      </c>
      <c r="E1833" s="8">
        <v>36</v>
      </c>
      <c r="F1833" s="9">
        <v>1100.2990284078978</v>
      </c>
      <c r="G1833" s="6" t="s">
        <v>22</v>
      </c>
      <c r="H1833" s="6">
        <f>IF(Таблица4[[#This Row],[Количество]]&lt;0,E1833*F1833*(-1),E1833*F1833)</f>
        <v>39610.765022684325</v>
      </c>
    </row>
    <row r="1834" spans="1:8" x14ac:dyDescent="0.25">
      <c r="A1834" s="6">
        <v>1842</v>
      </c>
      <c r="B1834" s="6" t="s">
        <v>10</v>
      </c>
      <c r="C1834" s="7">
        <v>43933</v>
      </c>
      <c r="D1834" s="6" t="s">
        <v>18</v>
      </c>
      <c r="E1834" s="8">
        <v>80</v>
      </c>
      <c r="F1834" s="9">
        <v>2418.3353913915344</v>
      </c>
      <c r="G1834" s="6" t="s">
        <v>24</v>
      </c>
      <c r="H1834" s="6">
        <f>IF(Таблица4[[#This Row],[Количество]]&lt;0,E1834*F1834*(-1),E1834*F1834)</f>
        <v>193466.83131132275</v>
      </c>
    </row>
    <row r="1835" spans="1:8" x14ac:dyDescent="0.25">
      <c r="A1835" s="6">
        <v>1843</v>
      </c>
      <c r="B1835" s="6" t="s">
        <v>10</v>
      </c>
      <c r="C1835" s="7">
        <v>44406</v>
      </c>
      <c r="D1835" s="6" t="s">
        <v>20</v>
      </c>
      <c r="E1835" s="8">
        <v>27</v>
      </c>
      <c r="F1835" s="9">
        <v>824.5575129232559</v>
      </c>
      <c r="G1835" s="6" t="s">
        <v>23</v>
      </c>
      <c r="H1835" s="6">
        <f>IF(Таблица4[[#This Row],[Количество]]&lt;0,E1835*F1835*(-1),E1835*F1835)</f>
        <v>22263.05284892791</v>
      </c>
    </row>
    <row r="1836" spans="1:8" x14ac:dyDescent="0.25">
      <c r="A1836" s="6">
        <v>1844</v>
      </c>
      <c r="B1836" s="6" t="s">
        <v>11</v>
      </c>
      <c r="C1836" s="7">
        <v>43955</v>
      </c>
      <c r="D1836" s="6" t="s">
        <v>17</v>
      </c>
      <c r="E1836" s="8">
        <v>46</v>
      </c>
      <c r="F1836" s="9">
        <v>1403.9446141212673</v>
      </c>
      <c r="G1836" s="6" t="s">
        <v>22</v>
      </c>
      <c r="H1836" s="6">
        <f>IF(Таблица4[[#This Row],[Количество]]&lt;0,E1836*F1836*(-1),E1836*F1836)</f>
        <v>64581.452249578295</v>
      </c>
    </row>
    <row r="1837" spans="1:8" x14ac:dyDescent="0.25">
      <c r="A1837" s="6">
        <v>1845</v>
      </c>
      <c r="B1837" s="6" t="s">
        <v>11</v>
      </c>
      <c r="C1837" s="7">
        <v>44032</v>
      </c>
      <c r="D1837" s="6" t="s">
        <v>17</v>
      </c>
      <c r="E1837" s="8">
        <v>29</v>
      </c>
      <c r="F1837" s="9">
        <v>895.77515368145919</v>
      </c>
      <c r="G1837" s="6" t="s">
        <v>22</v>
      </c>
      <c r="H1837" s="6">
        <f>IF(Таблица4[[#This Row],[Количество]]&lt;0,E1837*F1837*(-1),E1837*F1837)</f>
        <v>25977.479456762318</v>
      </c>
    </row>
    <row r="1838" spans="1:8" x14ac:dyDescent="0.25">
      <c r="A1838" s="6">
        <v>1846</v>
      </c>
      <c r="B1838" s="6" t="s">
        <v>14</v>
      </c>
      <c r="C1838" s="7">
        <v>43508</v>
      </c>
      <c r="D1838" s="6" t="s">
        <v>18</v>
      </c>
      <c r="E1838" s="8">
        <v>55</v>
      </c>
      <c r="F1838" s="9">
        <v>1670.3601910379061</v>
      </c>
      <c r="G1838" s="6" t="s">
        <v>24</v>
      </c>
      <c r="H1838" s="6">
        <f>IF(Таблица4[[#This Row],[Количество]]&lt;0,E1838*F1838*(-1),E1838*F1838)</f>
        <v>91869.81050708484</v>
      </c>
    </row>
    <row r="1839" spans="1:8" x14ac:dyDescent="0.25">
      <c r="A1839" s="6">
        <v>1847</v>
      </c>
      <c r="B1839" s="6" t="s">
        <v>12</v>
      </c>
      <c r="C1839" s="7">
        <v>44087</v>
      </c>
      <c r="D1839" s="6" t="s">
        <v>20</v>
      </c>
      <c r="E1839" s="8">
        <v>2</v>
      </c>
      <c r="F1839" s="9">
        <v>73.17364550901911</v>
      </c>
      <c r="G1839" s="6" t="s">
        <v>22</v>
      </c>
      <c r="H1839" s="6">
        <f>IF(Таблица4[[#This Row],[Количество]]&lt;0,E1839*F1839*(-1),E1839*F1839)</f>
        <v>146.34729101803822</v>
      </c>
    </row>
    <row r="1840" spans="1:8" x14ac:dyDescent="0.25">
      <c r="A1840" s="6">
        <v>1848</v>
      </c>
      <c r="B1840" s="6" t="s">
        <v>8</v>
      </c>
      <c r="C1840" s="7">
        <v>43640</v>
      </c>
      <c r="D1840" s="6" t="s">
        <v>17</v>
      </c>
      <c r="E1840" s="8">
        <v>60</v>
      </c>
      <c r="F1840" s="9">
        <v>1823.9254500689876</v>
      </c>
      <c r="G1840" s="6" t="s">
        <v>23</v>
      </c>
      <c r="H1840" s="6">
        <f>IF(Таблица4[[#This Row],[Количество]]&lt;0,E1840*F1840*(-1),E1840*F1840)</f>
        <v>109435.52700413927</v>
      </c>
    </row>
    <row r="1841" spans="1:8" x14ac:dyDescent="0.25">
      <c r="A1841" s="6">
        <v>1849</v>
      </c>
      <c r="B1841" s="6" t="s">
        <v>15</v>
      </c>
      <c r="C1841" s="7">
        <v>44406</v>
      </c>
      <c r="D1841" s="6" t="s">
        <v>18</v>
      </c>
      <c r="E1841" s="8">
        <v>12</v>
      </c>
      <c r="F1841" s="9">
        <v>378.51664258571822</v>
      </c>
      <c r="G1841" s="6" t="s">
        <v>21</v>
      </c>
      <c r="H1841" s="6">
        <f>IF(Таблица4[[#This Row],[Количество]]&lt;0,E1841*F1841*(-1),E1841*F1841)</f>
        <v>4542.1997110286184</v>
      </c>
    </row>
    <row r="1842" spans="1:8" x14ac:dyDescent="0.25">
      <c r="A1842" s="6">
        <v>1850</v>
      </c>
      <c r="B1842" s="6" t="s">
        <v>14</v>
      </c>
      <c r="C1842" s="7">
        <v>43966</v>
      </c>
      <c r="D1842" s="6" t="s">
        <v>20</v>
      </c>
      <c r="E1842" s="8">
        <v>52</v>
      </c>
      <c r="F1842" s="9">
        <v>1578.8309865957617</v>
      </c>
      <c r="G1842" s="6" t="s">
        <v>22</v>
      </c>
      <c r="H1842" s="6">
        <f>IF(Таблица4[[#This Row],[Количество]]&lt;0,E1842*F1842*(-1),E1842*F1842)</f>
        <v>82099.211302979616</v>
      </c>
    </row>
    <row r="1843" spans="1:8" x14ac:dyDescent="0.25">
      <c r="A1843" s="6">
        <v>1851</v>
      </c>
      <c r="B1843" s="6" t="s">
        <v>7</v>
      </c>
      <c r="C1843" s="7">
        <v>43944</v>
      </c>
      <c r="D1843" s="6" t="s">
        <v>18</v>
      </c>
      <c r="E1843" s="8">
        <v>37</v>
      </c>
      <c r="F1843" s="9">
        <v>1132.7390397366521</v>
      </c>
      <c r="G1843" s="6" t="s">
        <v>24</v>
      </c>
      <c r="H1843" s="6">
        <f>IF(Таблица4[[#This Row],[Количество]]&lt;0,E1843*F1843*(-1),E1843*F1843)</f>
        <v>41911.344470256125</v>
      </c>
    </row>
    <row r="1844" spans="1:8" x14ac:dyDescent="0.25">
      <c r="A1844" s="6">
        <v>1852</v>
      </c>
      <c r="B1844" s="6" t="s">
        <v>7</v>
      </c>
      <c r="C1844" s="7">
        <v>44098</v>
      </c>
      <c r="D1844" s="6" t="s">
        <v>19</v>
      </c>
      <c r="E1844" s="8">
        <v>36</v>
      </c>
      <c r="F1844" s="9">
        <v>1105.1900033744339</v>
      </c>
      <c r="G1844" s="6" t="s">
        <v>22</v>
      </c>
      <c r="H1844" s="6">
        <f>IF(Таблица4[[#This Row],[Количество]]&lt;0,E1844*F1844*(-1),E1844*F1844)</f>
        <v>39786.840121479618</v>
      </c>
    </row>
    <row r="1845" spans="1:8" x14ac:dyDescent="0.25">
      <c r="A1845" s="6">
        <v>1853</v>
      </c>
      <c r="B1845" s="6" t="s">
        <v>9</v>
      </c>
      <c r="C1845" s="7">
        <v>43944</v>
      </c>
      <c r="D1845" s="6" t="s">
        <v>18</v>
      </c>
      <c r="E1845" s="8">
        <v>87</v>
      </c>
      <c r="F1845" s="9">
        <v>2628.1312845180032</v>
      </c>
      <c r="G1845" s="6" t="s">
        <v>21</v>
      </c>
      <c r="H1845" s="6">
        <f>IF(Таблица4[[#This Row],[Количество]]&lt;0,E1845*F1845*(-1),E1845*F1845)</f>
        <v>228647.42175306627</v>
      </c>
    </row>
    <row r="1846" spans="1:8" x14ac:dyDescent="0.25">
      <c r="A1846" s="6">
        <v>1854</v>
      </c>
      <c r="B1846" s="6" t="s">
        <v>11</v>
      </c>
      <c r="C1846" s="7">
        <v>43497</v>
      </c>
      <c r="D1846" s="6" t="s">
        <v>20</v>
      </c>
      <c r="E1846" s="8">
        <v>16</v>
      </c>
      <c r="F1846" s="9">
        <v>502.79574486289516</v>
      </c>
      <c r="G1846" s="6" t="s">
        <v>24</v>
      </c>
      <c r="H1846" s="6">
        <f>IF(Таблица4[[#This Row],[Количество]]&lt;0,E1846*F1846*(-1),E1846*F1846)</f>
        <v>8044.7319178063226</v>
      </c>
    </row>
    <row r="1847" spans="1:8" x14ac:dyDescent="0.25">
      <c r="A1847" s="6">
        <v>1855</v>
      </c>
      <c r="B1847" s="6" t="s">
        <v>12</v>
      </c>
      <c r="C1847" s="7">
        <v>44395</v>
      </c>
      <c r="D1847" s="6" t="s">
        <v>18</v>
      </c>
      <c r="E1847" s="8">
        <v>50</v>
      </c>
      <c r="F1847" s="9">
        <v>1521.2593577749262</v>
      </c>
      <c r="G1847" s="6" t="s">
        <v>21</v>
      </c>
      <c r="H1847" s="6">
        <f>IF(Таблица4[[#This Row],[Количество]]&lt;0,E1847*F1847*(-1),E1847*F1847)</f>
        <v>76062.967888746309</v>
      </c>
    </row>
    <row r="1848" spans="1:8" x14ac:dyDescent="0.25">
      <c r="A1848" s="6">
        <v>1856</v>
      </c>
      <c r="B1848" s="6" t="s">
        <v>13</v>
      </c>
      <c r="C1848" s="7">
        <v>43497</v>
      </c>
      <c r="D1848" s="6" t="s">
        <v>20</v>
      </c>
      <c r="E1848" s="8">
        <v>53</v>
      </c>
      <c r="F1848" s="9">
        <v>1606.2764519173884</v>
      </c>
      <c r="G1848" s="6" t="s">
        <v>22</v>
      </c>
      <c r="H1848" s="6">
        <f>IF(Таблица4[[#This Row],[Количество]]&lt;0,E1848*F1848*(-1),E1848*F1848)</f>
        <v>85132.651951621578</v>
      </c>
    </row>
    <row r="1849" spans="1:8" x14ac:dyDescent="0.25">
      <c r="A1849" s="6">
        <v>1857</v>
      </c>
      <c r="B1849" s="6" t="s">
        <v>9</v>
      </c>
      <c r="C1849" s="7">
        <v>43977</v>
      </c>
      <c r="D1849" s="6" t="s">
        <v>17</v>
      </c>
      <c r="E1849" s="8">
        <v>61</v>
      </c>
      <c r="F1849" s="9">
        <v>1847.6093809619838</v>
      </c>
      <c r="G1849" s="6" t="s">
        <v>24</v>
      </c>
      <c r="H1849" s="6">
        <f>IF(Таблица4[[#This Row],[Количество]]&lt;0,E1849*F1849*(-1),E1849*F1849)</f>
        <v>112704.17223868101</v>
      </c>
    </row>
    <row r="1850" spans="1:8" x14ac:dyDescent="0.25">
      <c r="A1850" s="6">
        <v>1858</v>
      </c>
      <c r="B1850" s="6" t="s">
        <v>7</v>
      </c>
      <c r="C1850" s="7">
        <v>44384</v>
      </c>
      <c r="D1850" s="6" t="s">
        <v>17</v>
      </c>
      <c r="E1850" s="8">
        <v>95</v>
      </c>
      <c r="F1850" s="9">
        <v>2868.2526300294712</v>
      </c>
      <c r="G1850" s="6" t="s">
        <v>22</v>
      </c>
      <c r="H1850" s="6">
        <f>IF(Таблица4[[#This Row],[Количество]]&lt;0,E1850*F1850*(-1),E1850*F1850)</f>
        <v>272483.99985279975</v>
      </c>
    </row>
    <row r="1851" spans="1:8" x14ac:dyDescent="0.25">
      <c r="A1851" s="6">
        <v>1859</v>
      </c>
      <c r="B1851" s="6" t="s">
        <v>10</v>
      </c>
      <c r="C1851" s="7">
        <v>44065</v>
      </c>
      <c r="D1851" s="6" t="s">
        <v>19</v>
      </c>
      <c r="E1851" s="8">
        <v>-6</v>
      </c>
      <c r="F1851" s="9">
        <v>-165.89394597675681</v>
      </c>
      <c r="G1851" s="6" t="s">
        <v>22</v>
      </c>
      <c r="H1851" s="6">
        <f>IF(Таблица4[[#This Row],[Количество]]&lt;0,E1851*F1851*(-1),E1851*F1851)</f>
        <v>-995.36367586054087</v>
      </c>
    </row>
    <row r="1852" spans="1:8" x14ac:dyDescent="0.25">
      <c r="A1852" s="6">
        <v>1860</v>
      </c>
      <c r="B1852" s="6" t="s">
        <v>12</v>
      </c>
      <c r="C1852" s="7">
        <v>44054</v>
      </c>
      <c r="D1852" s="6" t="s">
        <v>18</v>
      </c>
      <c r="E1852" s="8">
        <v>-9</v>
      </c>
      <c r="F1852" s="9">
        <v>-247.60053633714986</v>
      </c>
      <c r="G1852" s="6" t="s">
        <v>21</v>
      </c>
      <c r="H1852" s="6">
        <f>IF(Таблица4[[#This Row],[Количество]]&lt;0,E1852*F1852*(-1),E1852*F1852)</f>
        <v>-2228.4048270343487</v>
      </c>
    </row>
    <row r="1853" spans="1:8" x14ac:dyDescent="0.25">
      <c r="A1853" s="6">
        <v>1861</v>
      </c>
      <c r="B1853" s="6" t="s">
        <v>11</v>
      </c>
      <c r="C1853" s="7">
        <v>43541</v>
      </c>
      <c r="D1853" s="6" t="s">
        <v>16</v>
      </c>
      <c r="E1853" s="8">
        <v>74</v>
      </c>
      <c r="F1853" s="9">
        <v>2238.2751177660725</v>
      </c>
      <c r="G1853" s="6" t="s">
        <v>24</v>
      </c>
      <c r="H1853" s="6">
        <f>IF(Таблица4[[#This Row],[Количество]]&lt;0,E1853*F1853*(-1),E1853*F1853)</f>
        <v>165632.35871468936</v>
      </c>
    </row>
    <row r="1854" spans="1:8" x14ac:dyDescent="0.25">
      <c r="A1854" s="6">
        <v>1862</v>
      </c>
      <c r="B1854" s="6" t="s">
        <v>13</v>
      </c>
      <c r="C1854" s="7">
        <v>44538</v>
      </c>
      <c r="D1854" s="6" t="s">
        <v>18</v>
      </c>
      <c r="E1854" s="8">
        <v>18</v>
      </c>
      <c r="F1854" s="9">
        <v>555.24146786750532</v>
      </c>
      <c r="G1854" s="6" t="s">
        <v>22</v>
      </c>
      <c r="H1854" s="6">
        <f>IF(Таблица4[[#This Row],[Количество]]&lt;0,E1854*F1854*(-1),E1854*F1854)</f>
        <v>9994.3464216150951</v>
      </c>
    </row>
    <row r="1855" spans="1:8" x14ac:dyDescent="0.25">
      <c r="A1855" s="6">
        <v>1863</v>
      </c>
      <c r="B1855" s="6" t="s">
        <v>15</v>
      </c>
      <c r="C1855" s="7">
        <v>43530</v>
      </c>
      <c r="D1855" s="6" t="s">
        <v>16</v>
      </c>
      <c r="E1855" s="8">
        <v>73</v>
      </c>
      <c r="F1855" s="9">
        <v>2206.7063477706461</v>
      </c>
      <c r="G1855" s="6" t="s">
        <v>21</v>
      </c>
      <c r="H1855" s="6">
        <f>IF(Таблица4[[#This Row],[Количество]]&lt;0,E1855*F1855*(-1),E1855*F1855)</f>
        <v>161089.56338725716</v>
      </c>
    </row>
    <row r="1856" spans="1:8" x14ac:dyDescent="0.25">
      <c r="A1856" s="6">
        <v>1864</v>
      </c>
      <c r="B1856" s="6" t="s">
        <v>12</v>
      </c>
      <c r="C1856" s="7">
        <v>44175</v>
      </c>
      <c r="D1856" s="6" t="s">
        <v>16</v>
      </c>
      <c r="E1856" s="8">
        <v>62</v>
      </c>
      <c r="F1856" s="9">
        <v>1884.2678187961797</v>
      </c>
      <c r="G1856" s="6" t="s">
        <v>23</v>
      </c>
      <c r="H1856" s="6">
        <f>IF(Таблица4[[#This Row],[Количество]]&lt;0,E1856*F1856*(-1),E1856*F1856)</f>
        <v>116824.60476536314</v>
      </c>
    </row>
    <row r="1857" spans="1:8" x14ac:dyDescent="0.25">
      <c r="A1857" s="6">
        <v>1865</v>
      </c>
      <c r="B1857" s="6" t="s">
        <v>10</v>
      </c>
      <c r="C1857" s="7">
        <v>43651</v>
      </c>
      <c r="D1857" s="6" t="s">
        <v>17</v>
      </c>
      <c r="E1857" s="8">
        <v>-2</v>
      </c>
      <c r="F1857" s="9">
        <v>-35.924377444896749</v>
      </c>
      <c r="G1857" s="6" t="s">
        <v>22</v>
      </c>
      <c r="H1857" s="6">
        <f>IF(Таблица4[[#This Row],[Количество]]&lt;0,E1857*F1857*(-1),E1857*F1857)</f>
        <v>-71.848754889793497</v>
      </c>
    </row>
    <row r="1858" spans="1:8" x14ac:dyDescent="0.25">
      <c r="A1858" s="6">
        <v>1866</v>
      </c>
      <c r="B1858" s="6" t="s">
        <v>11</v>
      </c>
      <c r="C1858" s="7">
        <v>43739</v>
      </c>
      <c r="D1858" s="6" t="s">
        <v>17</v>
      </c>
      <c r="E1858" s="8">
        <v>-7</v>
      </c>
      <c r="F1858" s="9">
        <v>-189.39063444337711</v>
      </c>
      <c r="G1858" s="6" t="s">
        <v>22</v>
      </c>
      <c r="H1858" s="6">
        <f>IF(Таблица4[[#This Row],[Количество]]&lt;0,E1858*F1858*(-1),E1858*F1858)</f>
        <v>-1325.7344411036397</v>
      </c>
    </row>
    <row r="1859" spans="1:8" x14ac:dyDescent="0.25">
      <c r="A1859" s="6">
        <v>1867</v>
      </c>
      <c r="B1859" s="6" t="s">
        <v>11</v>
      </c>
      <c r="C1859" s="7">
        <v>43695</v>
      </c>
      <c r="D1859" s="6" t="s">
        <v>20</v>
      </c>
      <c r="E1859" s="8">
        <v>73</v>
      </c>
      <c r="F1859" s="9">
        <v>2207.7421208293486</v>
      </c>
      <c r="G1859" s="6" t="s">
        <v>21</v>
      </c>
      <c r="H1859" s="6">
        <f>IF(Таблица4[[#This Row],[Количество]]&lt;0,E1859*F1859*(-1),E1859*F1859)</f>
        <v>161165.17482054245</v>
      </c>
    </row>
    <row r="1860" spans="1:8" x14ac:dyDescent="0.25">
      <c r="A1860" s="6">
        <v>1868</v>
      </c>
      <c r="B1860" s="6" t="s">
        <v>13</v>
      </c>
      <c r="C1860" s="7">
        <v>44296</v>
      </c>
      <c r="D1860" s="6" t="s">
        <v>16</v>
      </c>
      <c r="E1860" s="8">
        <v>24</v>
      </c>
      <c r="F1860" s="9">
        <v>735.85989082063816</v>
      </c>
      <c r="G1860" s="6" t="s">
        <v>22</v>
      </c>
      <c r="H1860" s="6">
        <f>IF(Таблица4[[#This Row],[Количество]]&lt;0,E1860*F1860*(-1),E1860*F1860)</f>
        <v>17660.637379695316</v>
      </c>
    </row>
    <row r="1861" spans="1:8" x14ac:dyDescent="0.25">
      <c r="A1861" s="6">
        <v>1869</v>
      </c>
      <c r="B1861" s="6" t="s">
        <v>8</v>
      </c>
      <c r="C1861" s="7">
        <v>44472</v>
      </c>
      <c r="D1861" s="6" t="s">
        <v>19</v>
      </c>
      <c r="E1861" s="8">
        <v>18</v>
      </c>
      <c r="F1861" s="9">
        <v>560.84454934208838</v>
      </c>
      <c r="G1861" s="6" t="s">
        <v>21</v>
      </c>
      <c r="H1861" s="6">
        <f>IF(Таблица4[[#This Row],[Количество]]&lt;0,E1861*F1861*(-1),E1861*F1861)</f>
        <v>10095.201888157591</v>
      </c>
    </row>
    <row r="1862" spans="1:8" x14ac:dyDescent="0.25">
      <c r="A1862" s="6">
        <v>1870</v>
      </c>
      <c r="B1862" s="6" t="s">
        <v>13</v>
      </c>
      <c r="C1862" s="7">
        <v>43794</v>
      </c>
      <c r="D1862" s="6" t="s">
        <v>20</v>
      </c>
      <c r="E1862" s="8">
        <v>49</v>
      </c>
      <c r="F1862" s="9">
        <v>1494.0493820151828</v>
      </c>
      <c r="G1862" s="6" t="s">
        <v>23</v>
      </c>
      <c r="H1862" s="6">
        <f>IF(Таблица4[[#This Row],[Количество]]&lt;0,E1862*F1862*(-1),E1862*F1862)</f>
        <v>73208.419718743957</v>
      </c>
    </row>
    <row r="1863" spans="1:8" x14ac:dyDescent="0.25">
      <c r="A1863" s="6">
        <v>1871</v>
      </c>
      <c r="B1863" s="6" t="s">
        <v>9</v>
      </c>
      <c r="C1863" s="7">
        <v>44197</v>
      </c>
      <c r="D1863" s="6" t="s">
        <v>20</v>
      </c>
      <c r="E1863" s="8">
        <v>21</v>
      </c>
      <c r="F1863" s="9">
        <v>646.83872648507395</v>
      </c>
      <c r="G1863" s="6" t="s">
        <v>24</v>
      </c>
      <c r="H1863" s="6">
        <f>IF(Таблица4[[#This Row],[Количество]]&lt;0,E1863*F1863*(-1),E1863*F1863)</f>
        <v>13583.613256186552</v>
      </c>
    </row>
    <row r="1864" spans="1:8" x14ac:dyDescent="0.25">
      <c r="A1864" s="6">
        <v>1872</v>
      </c>
      <c r="B1864" s="6" t="s">
        <v>10</v>
      </c>
      <c r="C1864" s="7">
        <v>43966</v>
      </c>
      <c r="D1864" s="6" t="s">
        <v>17</v>
      </c>
      <c r="E1864" s="8">
        <v>2</v>
      </c>
      <c r="F1864" s="9">
        <v>79.938401735771137</v>
      </c>
      <c r="G1864" s="6" t="s">
        <v>22</v>
      </c>
      <c r="H1864" s="6">
        <f>IF(Таблица4[[#This Row],[Количество]]&lt;0,E1864*F1864*(-1),E1864*F1864)</f>
        <v>159.87680347154227</v>
      </c>
    </row>
    <row r="1865" spans="1:8" x14ac:dyDescent="0.25">
      <c r="A1865" s="6">
        <v>1873</v>
      </c>
      <c r="B1865" s="6" t="s">
        <v>9</v>
      </c>
      <c r="C1865" s="7">
        <v>44153</v>
      </c>
      <c r="D1865" s="6" t="s">
        <v>17</v>
      </c>
      <c r="E1865" s="8">
        <v>83</v>
      </c>
      <c r="F1865" s="9">
        <v>2508.7539350545749</v>
      </c>
      <c r="G1865" s="6" t="s">
        <v>22</v>
      </c>
      <c r="H1865" s="6">
        <f>IF(Таблица4[[#This Row],[Количество]]&lt;0,E1865*F1865*(-1),E1865*F1865)</f>
        <v>208226.5766095297</v>
      </c>
    </row>
    <row r="1866" spans="1:8" x14ac:dyDescent="0.25">
      <c r="A1866" s="6">
        <v>1874</v>
      </c>
      <c r="B1866" s="6" t="s">
        <v>10</v>
      </c>
      <c r="C1866" s="7">
        <v>44197</v>
      </c>
      <c r="D1866" s="6" t="s">
        <v>18</v>
      </c>
      <c r="E1866" s="8">
        <v>63</v>
      </c>
      <c r="F1866" s="9">
        <v>1911.4760672109483</v>
      </c>
      <c r="G1866" s="6" t="s">
        <v>22</v>
      </c>
      <c r="H1866" s="6">
        <f>IF(Таблица4[[#This Row],[Количество]]&lt;0,E1866*F1866*(-1),E1866*F1866)</f>
        <v>120422.99223428973</v>
      </c>
    </row>
    <row r="1867" spans="1:8" x14ac:dyDescent="0.25">
      <c r="A1867" s="6">
        <v>1875</v>
      </c>
      <c r="B1867" s="6" t="s">
        <v>11</v>
      </c>
      <c r="C1867" s="7">
        <v>43889</v>
      </c>
      <c r="D1867" s="6" t="s">
        <v>19</v>
      </c>
      <c r="E1867" s="8">
        <v>54</v>
      </c>
      <c r="F1867" s="9">
        <v>1638.6628539020685</v>
      </c>
      <c r="G1867" s="6" t="s">
        <v>24</v>
      </c>
      <c r="H1867" s="6">
        <f>IF(Таблица4[[#This Row],[Количество]]&lt;0,E1867*F1867*(-1),E1867*F1867)</f>
        <v>88487.794110711693</v>
      </c>
    </row>
    <row r="1868" spans="1:8" x14ac:dyDescent="0.25">
      <c r="A1868" s="6">
        <v>1876</v>
      </c>
      <c r="B1868" s="6" t="s">
        <v>10</v>
      </c>
      <c r="C1868" s="7">
        <v>44087</v>
      </c>
      <c r="D1868" s="6" t="s">
        <v>18</v>
      </c>
      <c r="E1868" s="8">
        <v>19</v>
      </c>
      <c r="F1868" s="9">
        <v>597.15260847522723</v>
      </c>
      <c r="G1868" s="6" t="s">
        <v>23</v>
      </c>
      <c r="H1868" s="6">
        <f>IF(Таблица4[[#This Row],[Количество]]&lt;0,E1868*F1868*(-1),E1868*F1868)</f>
        <v>11345.899561029317</v>
      </c>
    </row>
    <row r="1869" spans="1:8" x14ac:dyDescent="0.25">
      <c r="A1869" s="6">
        <v>1877</v>
      </c>
      <c r="B1869" s="6" t="s">
        <v>9</v>
      </c>
      <c r="C1869" s="7">
        <v>44087</v>
      </c>
      <c r="D1869" s="6" t="s">
        <v>16</v>
      </c>
      <c r="E1869" s="8">
        <v>66</v>
      </c>
      <c r="F1869" s="9">
        <v>1993.6159710188731</v>
      </c>
      <c r="G1869" s="6" t="s">
        <v>21</v>
      </c>
      <c r="H1869" s="6">
        <f>IF(Таблица4[[#This Row],[Количество]]&lt;0,E1869*F1869*(-1),E1869*F1869)</f>
        <v>131578.65408724564</v>
      </c>
    </row>
    <row r="1870" spans="1:8" x14ac:dyDescent="0.25">
      <c r="A1870" s="6">
        <v>1878</v>
      </c>
      <c r="B1870" s="6" t="s">
        <v>8</v>
      </c>
      <c r="C1870" s="7">
        <v>43977</v>
      </c>
      <c r="D1870" s="6" t="s">
        <v>18</v>
      </c>
      <c r="E1870" s="8">
        <v>60</v>
      </c>
      <c r="F1870" s="9">
        <v>1822.8071376505659</v>
      </c>
      <c r="G1870" s="6" t="s">
        <v>22</v>
      </c>
      <c r="H1870" s="6">
        <f>IF(Таблица4[[#This Row],[Количество]]&lt;0,E1870*F1870*(-1),E1870*F1870)</f>
        <v>109368.42825903396</v>
      </c>
    </row>
    <row r="1871" spans="1:8" x14ac:dyDescent="0.25">
      <c r="A1871" s="6">
        <v>1879</v>
      </c>
      <c r="B1871" s="6" t="s">
        <v>7</v>
      </c>
      <c r="C1871" s="7">
        <v>43695</v>
      </c>
      <c r="D1871" s="6" t="s">
        <v>16</v>
      </c>
      <c r="E1871" s="8">
        <v>90</v>
      </c>
      <c r="F1871" s="9">
        <v>2718.5208039455388</v>
      </c>
      <c r="G1871" s="6" t="s">
        <v>24</v>
      </c>
      <c r="H1871" s="6">
        <f>IF(Таблица4[[#This Row],[Количество]]&lt;0,E1871*F1871*(-1),E1871*F1871)</f>
        <v>244666.87235509849</v>
      </c>
    </row>
    <row r="1872" spans="1:8" x14ac:dyDescent="0.25">
      <c r="A1872" s="6">
        <v>1880</v>
      </c>
      <c r="B1872" s="6" t="s">
        <v>12</v>
      </c>
      <c r="C1872" s="7">
        <v>43816</v>
      </c>
      <c r="D1872" s="6" t="s">
        <v>18</v>
      </c>
      <c r="E1872" s="8">
        <v>59</v>
      </c>
      <c r="F1872" s="9">
        <v>1786.5030230399057</v>
      </c>
      <c r="G1872" s="6" t="s">
        <v>22</v>
      </c>
      <c r="H1872" s="6">
        <f>IF(Таблица4[[#This Row],[Количество]]&lt;0,E1872*F1872*(-1),E1872*F1872)</f>
        <v>105403.67835935444</v>
      </c>
    </row>
    <row r="1873" spans="1:8" x14ac:dyDescent="0.25">
      <c r="A1873" s="6">
        <v>1881</v>
      </c>
      <c r="B1873" s="6" t="s">
        <v>12</v>
      </c>
      <c r="C1873" s="7">
        <v>44472</v>
      </c>
      <c r="D1873" s="6" t="s">
        <v>17</v>
      </c>
      <c r="E1873" s="8">
        <v>0</v>
      </c>
      <c r="F1873" s="9">
        <v>26.560689007562871</v>
      </c>
      <c r="G1873" s="6" t="s">
        <v>21</v>
      </c>
      <c r="H1873" s="6">
        <f>IF(Таблица4[[#This Row],[Количество]]&lt;0,E1873*F1873*(-1),E1873*F1873)</f>
        <v>0</v>
      </c>
    </row>
    <row r="1874" spans="1:8" x14ac:dyDescent="0.25">
      <c r="A1874" s="6">
        <v>1882</v>
      </c>
      <c r="B1874" s="6" t="s">
        <v>14</v>
      </c>
      <c r="C1874" s="7">
        <v>43911</v>
      </c>
      <c r="D1874" s="6" t="s">
        <v>17</v>
      </c>
      <c r="E1874" s="8">
        <v>72</v>
      </c>
      <c r="F1874" s="9">
        <v>2179.0015045055325</v>
      </c>
      <c r="G1874" s="6" t="s">
        <v>24</v>
      </c>
      <c r="H1874" s="6">
        <f>IF(Таблица4[[#This Row],[Количество]]&lt;0,E1874*F1874*(-1),E1874*F1874)</f>
        <v>156888.10832439834</v>
      </c>
    </row>
    <row r="1875" spans="1:8" x14ac:dyDescent="0.25">
      <c r="A1875" s="6">
        <v>1883</v>
      </c>
      <c r="B1875" s="6" t="s">
        <v>8</v>
      </c>
      <c r="C1875" s="7">
        <v>44032</v>
      </c>
      <c r="D1875" s="6" t="s">
        <v>18</v>
      </c>
      <c r="E1875" s="8">
        <v>-6</v>
      </c>
      <c r="F1875" s="9">
        <v>-157.35959690520315</v>
      </c>
      <c r="G1875" s="6" t="s">
        <v>21</v>
      </c>
      <c r="H1875" s="6">
        <f>IF(Таблица4[[#This Row],[Количество]]&lt;0,E1875*F1875*(-1),E1875*F1875)</f>
        <v>-944.15758143121889</v>
      </c>
    </row>
    <row r="1876" spans="1:8" x14ac:dyDescent="0.25">
      <c r="A1876" s="6">
        <v>1884</v>
      </c>
      <c r="B1876" s="6" t="s">
        <v>13</v>
      </c>
      <c r="C1876" s="7">
        <v>43607</v>
      </c>
      <c r="D1876" s="6" t="s">
        <v>18</v>
      </c>
      <c r="E1876" s="8">
        <v>89</v>
      </c>
      <c r="F1876" s="9">
        <v>2693.9552816852074</v>
      </c>
      <c r="G1876" s="6" t="s">
        <v>23</v>
      </c>
      <c r="H1876" s="6">
        <f>IF(Таблица4[[#This Row],[Количество]]&lt;0,E1876*F1876*(-1),E1876*F1876)</f>
        <v>239762.02006998347</v>
      </c>
    </row>
    <row r="1877" spans="1:8" x14ac:dyDescent="0.25">
      <c r="A1877" s="6">
        <v>1885</v>
      </c>
      <c r="B1877" s="6" t="s">
        <v>7</v>
      </c>
      <c r="C1877" s="7">
        <v>43596</v>
      </c>
      <c r="D1877" s="6" t="s">
        <v>18</v>
      </c>
      <c r="E1877" s="8">
        <v>12</v>
      </c>
      <c r="F1877" s="9">
        <v>378.37711255972982</v>
      </c>
      <c r="G1877" s="6" t="s">
        <v>23</v>
      </c>
      <c r="H1877" s="6">
        <f>IF(Таблица4[[#This Row],[Количество]]&lt;0,E1877*F1877*(-1),E1877*F1877)</f>
        <v>4540.5253507167581</v>
      </c>
    </row>
    <row r="1878" spans="1:8" x14ac:dyDescent="0.25">
      <c r="A1878" s="6">
        <v>1886</v>
      </c>
      <c r="B1878" s="6" t="s">
        <v>11</v>
      </c>
      <c r="C1878" s="7">
        <v>44417</v>
      </c>
      <c r="D1878" s="6" t="s">
        <v>20</v>
      </c>
      <c r="E1878" s="8">
        <v>89</v>
      </c>
      <c r="F1878" s="9">
        <v>2691.4754282019449</v>
      </c>
      <c r="G1878" s="6" t="s">
        <v>22</v>
      </c>
      <c r="H1878" s="6">
        <f>IF(Таблица4[[#This Row],[Количество]]&lt;0,E1878*F1878*(-1),E1878*F1878)</f>
        <v>239541.3131099731</v>
      </c>
    </row>
    <row r="1879" spans="1:8" x14ac:dyDescent="0.25">
      <c r="A1879" s="6">
        <v>1887</v>
      </c>
      <c r="B1879" s="6" t="s">
        <v>15</v>
      </c>
      <c r="C1879" s="7">
        <v>44307</v>
      </c>
      <c r="D1879" s="6" t="s">
        <v>18</v>
      </c>
      <c r="E1879" s="8">
        <v>61</v>
      </c>
      <c r="F1879" s="9">
        <v>1853.147883164014</v>
      </c>
      <c r="G1879" s="6" t="s">
        <v>24</v>
      </c>
      <c r="H1879" s="6">
        <f>IF(Таблица4[[#This Row],[Количество]]&lt;0,E1879*F1879*(-1),E1879*F1879)</f>
        <v>113042.02087300486</v>
      </c>
    </row>
    <row r="1880" spans="1:8" x14ac:dyDescent="0.25">
      <c r="A1880" s="6">
        <v>1888</v>
      </c>
      <c r="B1880" s="6" t="s">
        <v>10</v>
      </c>
      <c r="C1880" s="7">
        <v>44395</v>
      </c>
      <c r="D1880" s="6" t="s">
        <v>16</v>
      </c>
      <c r="E1880" s="8">
        <v>24</v>
      </c>
      <c r="F1880" s="9">
        <v>738.11151860326265</v>
      </c>
      <c r="G1880" s="6" t="s">
        <v>23</v>
      </c>
      <c r="H1880" s="6">
        <f>IF(Таблица4[[#This Row],[Количество]]&lt;0,E1880*F1880*(-1),E1880*F1880)</f>
        <v>17714.676446478305</v>
      </c>
    </row>
    <row r="1881" spans="1:8" x14ac:dyDescent="0.25">
      <c r="A1881" s="6">
        <v>1889</v>
      </c>
      <c r="B1881" s="6" t="s">
        <v>12</v>
      </c>
      <c r="C1881" s="7">
        <v>43794</v>
      </c>
      <c r="D1881" s="6" t="s">
        <v>16</v>
      </c>
      <c r="E1881" s="8">
        <v>76</v>
      </c>
      <c r="F1881" s="9">
        <v>2299.1780812643369</v>
      </c>
      <c r="G1881" s="6" t="s">
        <v>23</v>
      </c>
      <c r="H1881" s="6">
        <f>IF(Таблица4[[#This Row],[Количество]]&lt;0,E1881*F1881*(-1),E1881*F1881)</f>
        <v>174737.5341760896</v>
      </c>
    </row>
    <row r="1882" spans="1:8" x14ac:dyDescent="0.25">
      <c r="A1882" s="6">
        <v>1890</v>
      </c>
      <c r="B1882" s="6" t="s">
        <v>9</v>
      </c>
      <c r="C1882" s="7">
        <v>44362</v>
      </c>
      <c r="D1882" s="6" t="s">
        <v>17</v>
      </c>
      <c r="E1882" s="8">
        <v>16</v>
      </c>
      <c r="F1882" s="9">
        <v>497.53987400329765</v>
      </c>
      <c r="G1882" s="6" t="s">
        <v>21</v>
      </c>
      <c r="H1882" s="6">
        <f>IF(Таблица4[[#This Row],[Количество]]&lt;0,E1882*F1882*(-1),E1882*F1882)</f>
        <v>7960.6379840527625</v>
      </c>
    </row>
    <row r="1883" spans="1:8" x14ac:dyDescent="0.25">
      <c r="A1883" s="6">
        <v>1891</v>
      </c>
      <c r="B1883" s="6" t="s">
        <v>8</v>
      </c>
      <c r="C1883" s="7">
        <v>44296</v>
      </c>
      <c r="D1883" s="6" t="s">
        <v>17</v>
      </c>
      <c r="E1883" s="8">
        <v>39</v>
      </c>
      <c r="F1883" s="9">
        <v>1191.8883187506967</v>
      </c>
      <c r="G1883" s="6" t="s">
        <v>21</v>
      </c>
      <c r="H1883" s="6">
        <f>IF(Таблица4[[#This Row],[Количество]]&lt;0,E1883*F1883*(-1),E1883*F1883)</f>
        <v>46483.644431277171</v>
      </c>
    </row>
    <row r="1884" spans="1:8" x14ac:dyDescent="0.25">
      <c r="A1884" s="6">
        <v>1892</v>
      </c>
      <c r="B1884" s="6" t="s">
        <v>9</v>
      </c>
      <c r="C1884" s="7">
        <v>43519</v>
      </c>
      <c r="D1884" s="6" t="s">
        <v>20</v>
      </c>
      <c r="E1884" s="8">
        <v>92</v>
      </c>
      <c r="F1884" s="9">
        <v>2784.3491112447332</v>
      </c>
      <c r="G1884" s="6" t="s">
        <v>23</v>
      </c>
      <c r="H1884" s="6">
        <f>IF(Таблица4[[#This Row],[Количество]]&lt;0,E1884*F1884*(-1),E1884*F1884)</f>
        <v>256160.11823451545</v>
      </c>
    </row>
    <row r="1885" spans="1:8" x14ac:dyDescent="0.25">
      <c r="A1885" s="6">
        <v>1893</v>
      </c>
      <c r="B1885" s="6" t="s">
        <v>9</v>
      </c>
      <c r="C1885" s="7">
        <v>44043</v>
      </c>
      <c r="D1885" s="6" t="s">
        <v>17</v>
      </c>
      <c r="E1885" s="8">
        <v>20</v>
      </c>
      <c r="F1885" s="9">
        <v>619.23857472779036</v>
      </c>
      <c r="G1885" s="6" t="s">
        <v>24</v>
      </c>
      <c r="H1885" s="6">
        <f>IF(Таблица4[[#This Row],[Количество]]&lt;0,E1885*F1885*(-1),E1885*F1885)</f>
        <v>12384.771494555807</v>
      </c>
    </row>
    <row r="1886" spans="1:8" x14ac:dyDescent="0.25">
      <c r="A1886" s="6">
        <v>1894</v>
      </c>
      <c r="B1886" s="6" t="s">
        <v>10</v>
      </c>
      <c r="C1886" s="7">
        <v>43966</v>
      </c>
      <c r="D1886" s="6" t="s">
        <v>18</v>
      </c>
      <c r="E1886" s="8">
        <v>60</v>
      </c>
      <c r="F1886" s="9">
        <v>1818.7034788891374</v>
      </c>
      <c r="G1886" s="6" t="s">
        <v>21</v>
      </c>
      <c r="H1886" s="6">
        <f>IF(Таблица4[[#This Row],[Количество]]&lt;0,E1886*F1886*(-1),E1886*F1886)</f>
        <v>109122.20873334825</v>
      </c>
    </row>
    <row r="1887" spans="1:8" x14ac:dyDescent="0.25">
      <c r="A1887" s="6">
        <v>1895</v>
      </c>
      <c r="B1887" s="6" t="s">
        <v>12</v>
      </c>
      <c r="C1887" s="7">
        <v>44527</v>
      </c>
      <c r="D1887" s="6" t="s">
        <v>16</v>
      </c>
      <c r="E1887" s="8">
        <v>15</v>
      </c>
      <c r="F1887" s="9">
        <v>471.61022333179392</v>
      </c>
      <c r="G1887" s="6" t="s">
        <v>21</v>
      </c>
      <c r="H1887" s="6">
        <f>IF(Таблица4[[#This Row],[Количество]]&lt;0,E1887*F1887*(-1),E1887*F1887)</f>
        <v>7074.1533499769084</v>
      </c>
    </row>
    <row r="1888" spans="1:8" x14ac:dyDescent="0.25">
      <c r="A1888" s="6">
        <v>1896</v>
      </c>
      <c r="B1888" s="6" t="s">
        <v>7</v>
      </c>
      <c r="C1888" s="7">
        <v>44241</v>
      </c>
      <c r="D1888" s="6" t="s">
        <v>17</v>
      </c>
      <c r="E1888" s="8">
        <v>36</v>
      </c>
      <c r="F1888" s="9">
        <v>1098.4259915039922</v>
      </c>
      <c r="G1888" s="6" t="s">
        <v>21</v>
      </c>
      <c r="H1888" s="6">
        <f>IF(Таблица4[[#This Row],[Количество]]&lt;0,E1888*F1888*(-1),E1888*F1888)</f>
        <v>39543.335694143723</v>
      </c>
    </row>
    <row r="1889" spans="1:8" x14ac:dyDescent="0.25">
      <c r="A1889" s="6">
        <v>1897</v>
      </c>
      <c r="B1889" s="6" t="s">
        <v>10</v>
      </c>
      <c r="C1889" s="7">
        <v>44505</v>
      </c>
      <c r="D1889" s="6" t="s">
        <v>18</v>
      </c>
      <c r="E1889" s="8">
        <v>46</v>
      </c>
      <c r="F1889" s="9">
        <v>1404.0889935751229</v>
      </c>
      <c r="G1889" s="6" t="s">
        <v>23</v>
      </c>
      <c r="H1889" s="6">
        <f>IF(Таблица4[[#This Row],[Количество]]&lt;0,E1889*F1889*(-1),E1889*F1889)</f>
        <v>64588.093704455656</v>
      </c>
    </row>
    <row r="1890" spans="1:8" x14ac:dyDescent="0.25">
      <c r="A1890" s="6">
        <v>1898</v>
      </c>
      <c r="B1890" s="6" t="s">
        <v>15</v>
      </c>
      <c r="C1890" s="7">
        <v>43845</v>
      </c>
      <c r="D1890" s="6" t="s">
        <v>19</v>
      </c>
      <c r="E1890" s="8">
        <v>72</v>
      </c>
      <c r="F1890" s="9">
        <v>2178.3588624347367</v>
      </c>
      <c r="G1890" s="6" t="s">
        <v>23</v>
      </c>
      <c r="H1890" s="6">
        <f>IF(Таблица4[[#This Row],[Количество]]&lt;0,E1890*F1890*(-1),E1890*F1890)</f>
        <v>156841.83809530103</v>
      </c>
    </row>
    <row r="1891" spans="1:8" x14ac:dyDescent="0.25">
      <c r="A1891" s="6">
        <v>1899</v>
      </c>
      <c r="B1891" s="6" t="s">
        <v>13</v>
      </c>
      <c r="C1891" s="7">
        <v>43772</v>
      </c>
      <c r="D1891" s="6" t="s">
        <v>16</v>
      </c>
      <c r="E1891" s="8">
        <v>28</v>
      </c>
      <c r="F1891" s="9">
        <v>856.56829526557669</v>
      </c>
      <c r="G1891" s="6" t="s">
        <v>22</v>
      </c>
      <c r="H1891" s="6">
        <f>IF(Таблица4[[#This Row],[Количество]]&lt;0,E1891*F1891*(-1),E1891*F1891)</f>
        <v>23983.912267436146</v>
      </c>
    </row>
    <row r="1892" spans="1:8" x14ac:dyDescent="0.25">
      <c r="A1892" s="6">
        <v>1900</v>
      </c>
      <c r="B1892" s="6" t="s">
        <v>11</v>
      </c>
      <c r="C1892" s="7">
        <v>43629</v>
      </c>
      <c r="D1892" s="6" t="s">
        <v>16</v>
      </c>
      <c r="E1892" s="8">
        <v>54</v>
      </c>
      <c r="F1892" s="9">
        <v>1644.8733423141368</v>
      </c>
      <c r="G1892" s="6" t="s">
        <v>24</v>
      </c>
      <c r="H1892" s="6">
        <f>IF(Таблица4[[#This Row],[Количество]]&lt;0,E1892*F1892*(-1),E1892*F1892)</f>
        <v>88823.160484963388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"/>
  <sheetViews>
    <sheetView tabSelected="1" workbookViewId="0">
      <selection activeCell="B16" sqref="B16"/>
    </sheetView>
  </sheetViews>
  <sheetFormatPr defaultRowHeight="15" x14ac:dyDescent="0.25"/>
  <cols>
    <col min="1" max="1" width="17.42578125" customWidth="1"/>
    <col min="2" max="2" width="39.28515625" customWidth="1"/>
    <col min="3" max="4" width="12.7109375" customWidth="1"/>
    <col min="5" max="5" width="17.42578125" bestFit="1" customWidth="1"/>
    <col min="6" max="7" width="12.7109375" customWidth="1"/>
  </cols>
  <sheetData>
    <row r="4" spans="1:2" x14ac:dyDescent="0.25">
      <c r="A4" s="10" t="s">
        <v>25</v>
      </c>
      <c r="B4" t="s">
        <v>31</v>
      </c>
    </row>
    <row r="5" spans="1:2" x14ac:dyDescent="0.25">
      <c r="A5" s="5" t="s">
        <v>18</v>
      </c>
      <c r="B5" s="4">
        <v>272520.82495928876</v>
      </c>
    </row>
    <row r="6" spans="1:2" x14ac:dyDescent="0.25">
      <c r="A6" s="5" t="s">
        <v>16</v>
      </c>
      <c r="B6" s="4">
        <v>273372.7760753461</v>
      </c>
    </row>
    <row r="7" spans="1:2" x14ac:dyDescent="0.25">
      <c r="A7" s="5" t="s">
        <v>19</v>
      </c>
      <c r="B7" s="4">
        <v>272580.41133367573</v>
      </c>
    </row>
    <row r="8" spans="1:2" x14ac:dyDescent="0.25">
      <c r="A8" s="5" t="s">
        <v>17</v>
      </c>
      <c r="B8" s="4">
        <v>273407.51342833001</v>
      </c>
    </row>
    <row r="9" spans="1:2" x14ac:dyDescent="0.25">
      <c r="A9" s="5" t="s">
        <v>20</v>
      </c>
      <c r="B9" s="4">
        <v>267382.62444814324</v>
      </c>
    </row>
    <row r="10" spans="1:2" x14ac:dyDescent="0.25">
      <c r="A10" s="5" t="s">
        <v>26</v>
      </c>
      <c r="B10" s="4">
        <v>273407.51342833001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</vt:lpstr>
      <vt:lpstr>Задача 1</vt:lpstr>
      <vt:lpstr>Задача 2. Ср. Цена</vt:lpstr>
      <vt:lpstr>Задача 2. Конечный Результат</vt:lpstr>
      <vt:lpstr>Задача 3. Данные</vt:lpstr>
      <vt:lpstr>Задача 3. Решение</vt:lpstr>
      <vt:lpstr>Задача 4. Данные</vt:lpstr>
      <vt:lpstr>Задача 4. Решение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Home</cp:lastModifiedBy>
  <dcterms:created xsi:type="dcterms:W3CDTF">2007-01-17T20:58:57Z</dcterms:created>
  <dcterms:modified xsi:type="dcterms:W3CDTF">2023-07-01T20:15:24Z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