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gy\PycharmProjects\SEMG-MIGNN\liutf_data\"/>
    </mc:Choice>
  </mc:AlternateContent>
  <xr:revisionPtr revIDLastSave="0" documentId="13_ncr:1_{1F2E2CDE-D1BD-4CC9-AAD4-B835A778E78D}" xr6:coauthVersionLast="47" xr6:coauthVersionMax="47" xr10:uidLastSave="{00000000-0000-0000-0000-000000000000}"/>
  <bookViews>
    <workbookView xWindow="-108" yWindow="-108" windowWidth="23256" windowHeight="12576" xr2:uid="{335F06B2-9506-4EA5-994B-0C2B70830D9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2" i="2"/>
</calcChain>
</file>

<file path=xl/sharedStrings.xml><?xml version="1.0" encoding="utf-8"?>
<sst xmlns="http://schemas.openxmlformats.org/spreadsheetml/2006/main" count="92" uniqueCount="91">
  <si>
    <t>C#C/C=C\C#C</t>
  </si>
  <si>
    <t>C#C/C=C\C#CC</t>
  </si>
  <si>
    <t>CC#C/C=C\C#CC</t>
  </si>
  <si>
    <t>CC#C/C=C\C#CCC</t>
  </si>
  <si>
    <t>C#C/C(CCC)=C(CCC)\C#C</t>
  </si>
  <si>
    <t>C1#CCCCC#C/C=C\1</t>
  </si>
  <si>
    <t>C1#CCCCCC#C/C=C\1</t>
  </si>
  <si>
    <t>C1(C=CC=C2)=C2C#CCCCCC#C1</t>
  </si>
  <si>
    <t>C1(C=C(C=CC=C2)C2=C3)=C3C#CCCCCC#C1</t>
  </si>
  <si>
    <t>C#CC(C(N1C)=O)=C(C1=O)C#C</t>
  </si>
  <si>
    <t>O=C(C(C#CC)=C1C#CC)N(C)C1=O</t>
  </si>
  <si>
    <t>COC1=NC(OC)=NC(C#C)=C1C#C</t>
  </si>
  <si>
    <t>COC1=NC(OC)=NC(C#CC)=C1C#CC</t>
  </si>
  <si>
    <t>C1#CCCNCC#C/C=C\1</t>
  </si>
  <si>
    <t>C#CC(N=C(C=CC=C1)C1=N2)=C2C#C</t>
  </si>
  <si>
    <t>C#CC(C=C(C=CC=C1)C1=N2)=C2C#C</t>
  </si>
  <si>
    <t>C#CC(C=CC=N1)=C1C#C</t>
  </si>
  <si>
    <t>C#CC1=C(C=CC=N1)C#CC</t>
  </si>
  <si>
    <t>C#CC(C=CC=N1)=C1C#CC</t>
  </si>
  <si>
    <t>CC#CC1=C(C=CC=N1)C#CC</t>
  </si>
  <si>
    <t>C1#CCCSCC#C/C=C\1</t>
  </si>
  <si>
    <t>OC1CC#C/C=C\C#CCC1C</t>
  </si>
  <si>
    <t>C12C#C/C=C\C#CC3=CCCC13O2</t>
  </si>
  <si>
    <t>OC1C(CC)C#C/C=C\C#CCC1C</t>
  </si>
  <si>
    <t>C1#CCCOCC#C/C=C\1</t>
  </si>
  <si>
    <t>SMILE_CODE</t>
  </si>
  <si>
    <t>E(reac)
/Hartree</t>
  </si>
  <si>
    <t>E(ts)
/Hartree</t>
  </si>
  <si>
    <t>E(prod) /Hartree</t>
  </si>
  <si>
    <t>G(reac)
/Hartree</t>
  </si>
  <si>
    <t>G(ts)
/Hartree</t>
  </si>
  <si>
    <t>G(prod) /Hartree</t>
  </si>
  <si>
    <t>ΔG (kcal/mol)</t>
  </si>
  <si>
    <t>键角(°)</t>
  </si>
  <si>
    <t>c-d(Å)</t>
  </si>
  <si>
    <t>nbo charge(e)</t>
  </si>
  <si>
    <t>O=C1C(C#CCCO)=C(C#CC(C)(C)C)C(N1C)=O</t>
  </si>
  <si>
    <t>O=C1C(C#CCCO)=C(C#CCCCCCCCCC)C(N1C)=O</t>
  </si>
  <si>
    <t>O=C1C(C#CCCO)=C(C#CCOC(C)=O)C(N1C)=O</t>
  </si>
  <si>
    <t>O=C1C(C#CCCO)=C(C#CCCO)C(N1C)=O</t>
  </si>
  <si>
    <t>O=C1C(C#C)=C(C#C)C(C2=C1C=CC=C2)=O</t>
  </si>
  <si>
    <t>O=C1C(C#CC)=C(C#C)C(C2=C1C=CC=C2)=O</t>
  </si>
  <si>
    <t>O=C1C(C#CCC)=C(C#CCC)C(C2=C1C=CC=C2)=O</t>
  </si>
  <si>
    <t>O=C1C(C#CCCO)=C(C#CCCO)C(C2=C1C=CC=C2)=O</t>
  </si>
  <si>
    <t>O=C1C(C#CCCC(OC)=O)=C(C#CCCC(OC)=O)C(C2=C1C=CC=C2)=O</t>
  </si>
  <si>
    <t>O=C1C(C#C)=C(C#C)C(N2CCCCN21)=O</t>
  </si>
  <si>
    <t>O=C1C(C#CC)=C(C#C)C(N2CCCCN21)=O</t>
  </si>
  <si>
    <t>O=C1C(C#CCCCCC#C2)=C2C(N3CCCCN31)=O</t>
  </si>
  <si>
    <t>O=C1C2=C(C(N3CCCCN31)=O)C#C/C=C\C=C/C#C2</t>
  </si>
  <si>
    <t>out</t>
    <phoneticPr fontId="1" type="noConversion"/>
  </si>
  <si>
    <t>out2</t>
    <phoneticPr fontId="1" type="noConversion"/>
  </si>
  <si>
    <t>01_std</t>
  </si>
  <si>
    <t>10_std</t>
  </si>
  <si>
    <t>11_std</t>
  </si>
  <si>
    <t>12_std</t>
  </si>
  <si>
    <t>13_std</t>
  </si>
  <si>
    <t>14_std</t>
  </si>
  <si>
    <t>15_std</t>
  </si>
  <si>
    <t>16_std</t>
  </si>
  <si>
    <t>17_std</t>
  </si>
  <si>
    <t>18_std</t>
  </si>
  <si>
    <t>19_std</t>
  </si>
  <si>
    <t>20_std</t>
  </si>
  <si>
    <t>21_std</t>
  </si>
  <si>
    <t>22_std</t>
  </si>
  <si>
    <t>23_std</t>
  </si>
  <si>
    <t>24_std</t>
  </si>
  <si>
    <t>25_std</t>
  </si>
  <si>
    <t>26_std</t>
  </si>
  <si>
    <t>27_std</t>
  </si>
  <si>
    <t>28_std</t>
  </si>
  <si>
    <t>29_std</t>
  </si>
  <si>
    <t>30_std</t>
  </si>
  <si>
    <t>31_std</t>
  </si>
  <si>
    <t>32_std</t>
  </si>
  <si>
    <t>33_std</t>
  </si>
  <si>
    <t>34_std</t>
  </si>
  <si>
    <t>35_std</t>
  </si>
  <si>
    <t>36_std</t>
  </si>
  <si>
    <t>37_std</t>
  </si>
  <si>
    <t>38_std</t>
  </si>
  <si>
    <t>39_std</t>
  </si>
  <si>
    <t>02_std</t>
    <phoneticPr fontId="1" type="noConversion"/>
  </si>
  <si>
    <t>03_std</t>
    <phoneticPr fontId="1" type="noConversion"/>
  </si>
  <si>
    <t>04_std</t>
    <phoneticPr fontId="1" type="noConversion"/>
  </si>
  <si>
    <t>05_std</t>
    <phoneticPr fontId="1" type="noConversion"/>
  </si>
  <si>
    <t>06_std</t>
    <phoneticPr fontId="1" type="noConversion"/>
  </si>
  <si>
    <t>07_std</t>
    <phoneticPr fontId="1" type="noConversion"/>
  </si>
  <si>
    <t>08_std</t>
    <phoneticPr fontId="1" type="noConversion"/>
  </si>
  <si>
    <t>09_std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</si>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</sst>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30590-B737-4B07-844A-A112C8A41B38}">
  <dimension ref="A1:X40"/>
  <sheetViews>
    <sheetView tabSelected="1" workbookViewId="0"/>
  </sheetViews>
  <sheetFormatPr defaultRowHeight="13.8" x14ac:dyDescent="0.25"/>
  <sheetData>
    <row r="1" spans="1:24" ht="27.6" x14ac:dyDescent="0.25">
      <c r="A1" t="s">
        <v>90</v>
      </c>
      <c r="B1" t="s">
        <v>25</v>
      </c>
      <c r="D1" s="2" t="s">
        <v>26</v>
      </c>
      <c r="E1" s="2" t="s">
        <v>27</v>
      </c>
      <c r="F1" t="s">
        <v>28</v>
      </c>
      <c r="H1" s="2" t="s">
        <v>29</v>
      </c>
      <c r="I1" s="2" t="s">
        <v>30</v>
      </c>
      <c r="J1" t="s">
        <v>31</v>
      </c>
      <c r="K1" s="2" t="s">
        <v>49</v>
      </c>
      <c r="L1" s="2" t="s">
        <v>50</v>
      </c>
      <c r="M1" t="s">
        <v>32</v>
      </c>
      <c r="N1" t="s">
        <v>33</v>
      </c>
      <c r="R1" t="s">
        <v>34</v>
      </c>
      <c r="S1" t="s">
        <v>35</v>
      </c>
    </row>
    <row r="2" spans="1:24" x14ac:dyDescent="0.25">
      <c r="A2" t="s">
        <v>51</v>
      </c>
      <c r="B2" t="s">
        <v>0</v>
      </c>
      <c r="D2">
        <v>-230.88399999999999</v>
      </c>
      <c r="E2">
        <v>-230.83500000000001</v>
      </c>
      <c r="F2">
        <v>-230.851</v>
      </c>
      <c r="H2">
        <v>-230.84299999999999</v>
      </c>
      <c r="I2">
        <v>-230.792</v>
      </c>
      <c r="J2">
        <v>-230.80699999999999</v>
      </c>
      <c r="K2">
        <v>31.543800000000001</v>
      </c>
      <c r="L2">
        <f>IF(K2&gt;25,0,1)</f>
        <v>0</v>
      </c>
      <c r="M2">
        <v>-22.234200000000001</v>
      </c>
      <c r="N2">
        <v>177.88669999999999</v>
      </c>
      <c r="O2">
        <v>182.1121</v>
      </c>
      <c r="P2">
        <v>178.67169999999999</v>
      </c>
      <c r="Q2">
        <v>178.68219999999999</v>
      </c>
      <c r="R2">
        <v>4.4522000000000004</v>
      </c>
      <c r="S2">
        <v>-0.19902</v>
      </c>
      <c r="T2">
        <v>-5.525E-2</v>
      </c>
      <c r="U2">
        <v>-0.26255000000000001</v>
      </c>
      <c r="V2">
        <v>-0.26255000000000001</v>
      </c>
      <c r="W2">
        <v>-5.525E-2</v>
      </c>
      <c r="X2">
        <v>-0.19903000000000001</v>
      </c>
    </row>
    <row r="3" spans="1:24" x14ac:dyDescent="0.25">
      <c r="A3" t="s">
        <v>82</v>
      </c>
      <c r="B3" t="s">
        <v>1</v>
      </c>
      <c r="D3">
        <v>-270.21199999999999</v>
      </c>
      <c r="E3">
        <v>-270.15899999999999</v>
      </c>
      <c r="F3">
        <v>-270.17200000000003</v>
      </c>
      <c r="H3">
        <v>-270.14699999999999</v>
      </c>
      <c r="I3">
        <v>-270.09100000000001</v>
      </c>
      <c r="J3">
        <v>-270.10300000000001</v>
      </c>
      <c r="K3">
        <v>34.971200000000003</v>
      </c>
      <c r="L3">
        <f t="shared" ref="L3:L40" si="0">IF(K3&gt;25,0,1)</f>
        <v>0</v>
      </c>
      <c r="M3">
        <v>-27.7273</v>
      </c>
      <c r="N3">
        <v>181.9084</v>
      </c>
      <c r="O3">
        <v>178.19749999999999</v>
      </c>
      <c r="P3">
        <v>179.18549999999999</v>
      </c>
      <c r="Q3">
        <v>178.8897</v>
      </c>
      <c r="R3">
        <v>4.4466999999999999</v>
      </c>
      <c r="S3">
        <v>-0.21554999999999999</v>
      </c>
      <c r="T3">
        <v>-4.9630000000000001E-2</v>
      </c>
      <c r="U3">
        <v>-0.27984999999999999</v>
      </c>
      <c r="V3">
        <v>-0.24296999999999999</v>
      </c>
      <c r="W3">
        <v>-8.5300000000000001E-2</v>
      </c>
      <c r="X3">
        <v>5.7579999999999999E-2</v>
      </c>
    </row>
    <row r="4" spans="1:24" x14ac:dyDescent="0.25">
      <c r="A4" t="s">
        <v>83</v>
      </c>
      <c r="B4" t="s">
        <v>2</v>
      </c>
      <c r="D4">
        <v>-309.54000000000002</v>
      </c>
      <c r="E4">
        <v>-309.48200000000003</v>
      </c>
      <c r="F4">
        <v>-309.49099999999999</v>
      </c>
      <c r="H4">
        <v>-309.45</v>
      </c>
      <c r="I4">
        <v>-309.38600000000002</v>
      </c>
      <c r="J4">
        <v>-309.39400000000001</v>
      </c>
      <c r="K4">
        <v>40.272300000000001</v>
      </c>
      <c r="L4">
        <f t="shared" si="0"/>
        <v>0</v>
      </c>
      <c r="M4">
        <v>-35.119900000000001</v>
      </c>
      <c r="N4">
        <v>181.8074</v>
      </c>
      <c r="O4">
        <v>178.25049999999999</v>
      </c>
      <c r="P4">
        <v>179.0093</v>
      </c>
      <c r="Q4">
        <v>179.05670000000001</v>
      </c>
      <c r="R4">
        <v>4.4539999999999997</v>
      </c>
      <c r="S4">
        <v>4.301E-2</v>
      </c>
      <c r="T4">
        <v>-7.8420000000000004E-2</v>
      </c>
      <c r="U4">
        <v>-0.26114999999999999</v>
      </c>
      <c r="V4">
        <v>-0.26123000000000002</v>
      </c>
      <c r="W4">
        <v>-7.8609999999999999E-2</v>
      </c>
      <c r="X4">
        <v>4.3060000000000001E-2</v>
      </c>
    </row>
    <row r="5" spans="1:24" x14ac:dyDescent="0.25">
      <c r="A5" t="s">
        <v>84</v>
      </c>
      <c r="B5" t="s">
        <v>3</v>
      </c>
      <c r="D5">
        <v>-348.85700000000003</v>
      </c>
      <c r="E5">
        <v>-348.798</v>
      </c>
      <c r="F5">
        <v>-348.80700000000002</v>
      </c>
      <c r="H5">
        <v>-348.74</v>
      </c>
      <c r="I5">
        <v>-348.67500000000001</v>
      </c>
      <c r="J5">
        <v>-348.68299999999999</v>
      </c>
      <c r="K5">
        <v>40.860300000000002</v>
      </c>
      <c r="L5">
        <f t="shared" si="0"/>
        <v>0</v>
      </c>
      <c r="M5">
        <v>-35.773800000000001</v>
      </c>
      <c r="N5">
        <v>181.06309999999999</v>
      </c>
      <c r="O5">
        <v>179.13220000000001</v>
      </c>
      <c r="P5">
        <v>179.03569999999999</v>
      </c>
      <c r="Q5">
        <v>176.708</v>
      </c>
      <c r="R5">
        <v>4.3876999999999997</v>
      </c>
      <c r="S5">
        <v>4.2110000000000002E-2</v>
      </c>
      <c r="T5">
        <v>-7.8039999999999998E-2</v>
      </c>
      <c r="U5">
        <v>-0.26235999999999998</v>
      </c>
      <c r="V5">
        <v>-0.26099</v>
      </c>
      <c r="W5">
        <v>-7.3510000000000006E-2</v>
      </c>
      <c r="X5">
        <v>4.573E-2</v>
      </c>
    </row>
    <row r="6" spans="1:24" x14ac:dyDescent="0.25">
      <c r="A6" t="s">
        <v>85</v>
      </c>
      <c r="B6" t="s">
        <v>4</v>
      </c>
      <c r="D6">
        <v>-466.79300000000001</v>
      </c>
      <c r="E6">
        <v>-466.74200000000002</v>
      </c>
      <c r="F6">
        <v>-466.75799999999998</v>
      </c>
      <c r="H6">
        <v>-466.59100000000001</v>
      </c>
      <c r="I6">
        <v>-466.54</v>
      </c>
      <c r="J6">
        <v>-466.55399999999997</v>
      </c>
      <c r="K6">
        <v>32.4574</v>
      </c>
      <c r="L6">
        <f t="shared" si="0"/>
        <v>0</v>
      </c>
      <c r="M6">
        <v>-23.7684</v>
      </c>
      <c r="N6">
        <v>184.08459999999999</v>
      </c>
      <c r="O6">
        <v>175.9667</v>
      </c>
      <c r="P6">
        <v>177.92080000000001</v>
      </c>
      <c r="Q6">
        <v>177.91739999999999</v>
      </c>
      <c r="R6">
        <v>4.165</v>
      </c>
      <c r="S6">
        <v>-0.20332</v>
      </c>
      <c r="T6">
        <v>-4.5710000000000001E-2</v>
      </c>
      <c r="U6">
        <v>-5.8999999999999997E-2</v>
      </c>
      <c r="V6">
        <v>-6.139E-2</v>
      </c>
      <c r="W6">
        <v>-3.2570000000000002E-2</v>
      </c>
      <c r="X6">
        <v>-0.21672</v>
      </c>
    </row>
    <row r="7" spans="1:24" x14ac:dyDescent="0.25">
      <c r="A7" t="s">
        <v>86</v>
      </c>
      <c r="B7" t="s">
        <v>5</v>
      </c>
      <c r="D7">
        <v>-347.62900000000002</v>
      </c>
      <c r="E7">
        <v>-347.59800000000001</v>
      </c>
      <c r="F7">
        <v>-347.60500000000002</v>
      </c>
      <c r="H7">
        <v>-347.52300000000002</v>
      </c>
      <c r="I7">
        <v>-347.49299999999999</v>
      </c>
      <c r="J7">
        <v>-347.49900000000002</v>
      </c>
      <c r="K7">
        <v>18.8765</v>
      </c>
      <c r="L7">
        <f t="shared" si="0"/>
        <v>1</v>
      </c>
      <c r="M7">
        <v>-14.9916</v>
      </c>
      <c r="N7">
        <v>156.8861</v>
      </c>
      <c r="O7">
        <v>156.88589999999999</v>
      </c>
      <c r="P7">
        <v>169.18629999999999</v>
      </c>
      <c r="Q7">
        <v>169.18620000000001</v>
      </c>
      <c r="R7">
        <v>2.9306000000000001</v>
      </c>
      <c r="S7">
        <v>2.3539999999999998E-2</v>
      </c>
      <c r="T7">
        <v>-3.9989999999999998E-2</v>
      </c>
      <c r="U7">
        <v>-0.26876</v>
      </c>
      <c r="V7">
        <v>-0.26876</v>
      </c>
      <c r="W7">
        <v>-3.9989999999999998E-2</v>
      </c>
      <c r="X7">
        <v>2.3539999999999998E-2</v>
      </c>
    </row>
    <row r="8" spans="1:24" x14ac:dyDescent="0.25">
      <c r="A8" t="s">
        <v>87</v>
      </c>
      <c r="B8" t="s">
        <v>6</v>
      </c>
      <c r="D8">
        <v>-386.95600000000002</v>
      </c>
      <c r="E8">
        <v>-386.91</v>
      </c>
      <c r="F8">
        <v>-386.92</v>
      </c>
      <c r="H8">
        <v>-386.822</v>
      </c>
      <c r="I8">
        <v>-386.77699999999999</v>
      </c>
      <c r="J8">
        <v>-386.786</v>
      </c>
      <c r="K8">
        <v>28.5425</v>
      </c>
      <c r="L8">
        <f t="shared" si="0"/>
        <v>0</v>
      </c>
      <c r="M8">
        <v>-22.491499999999998</v>
      </c>
      <c r="N8">
        <v>166.34389999999999</v>
      </c>
      <c r="O8">
        <v>166.386</v>
      </c>
      <c r="P8">
        <v>170.26320000000001</v>
      </c>
      <c r="Q8">
        <v>170.23650000000001</v>
      </c>
      <c r="R8">
        <v>3.4148999999999998</v>
      </c>
      <c r="S8">
        <v>4.5650000000000003E-2</v>
      </c>
      <c r="T8">
        <v>-7.041E-2</v>
      </c>
      <c r="U8">
        <v>-0.26280999999999999</v>
      </c>
      <c r="V8">
        <v>-0.26282</v>
      </c>
      <c r="W8">
        <v>-7.0360000000000006E-2</v>
      </c>
      <c r="X8">
        <v>4.5609999999999998E-2</v>
      </c>
    </row>
    <row r="9" spans="1:24" x14ac:dyDescent="0.25">
      <c r="A9" t="s">
        <v>88</v>
      </c>
      <c r="B9" t="s">
        <v>7</v>
      </c>
      <c r="D9">
        <v>-540.61300000000006</v>
      </c>
      <c r="E9">
        <v>-540.57000000000005</v>
      </c>
      <c r="F9">
        <v>-540.57100000000003</v>
      </c>
      <c r="H9">
        <v>-540.43499999999995</v>
      </c>
      <c r="I9">
        <v>-540.39300000000003</v>
      </c>
      <c r="J9">
        <v>-540.39400000000001</v>
      </c>
      <c r="K9">
        <v>26.445399999999999</v>
      </c>
      <c r="L9">
        <f t="shared" si="0"/>
        <v>0</v>
      </c>
      <c r="M9">
        <v>-26.079499999999999</v>
      </c>
      <c r="N9">
        <v>161.81829999999999</v>
      </c>
      <c r="O9">
        <v>162.6848</v>
      </c>
      <c r="P9">
        <v>168.98220000000001</v>
      </c>
      <c r="Q9">
        <v>168.1808</v>
      </c>
      <c r="R9">
        <v>3.1389</v>
      </c>
      <c r="S9">
        <v>2.298E-2</v>
      </c>
      <c r="T9">
        <v>-1.3010000000000001E-2</v>
      </c>
      <c r="U9">
        <v>-9.2219999999999996E-2</v>
      </c>
      <c r="V9">
        <v>-9.0490000000000001E-2</v>
      </c>
      <c r="W9">
        <v>-3.074E-2</v>
      </c>
      <c r="X9">
        <v>4.1160000000000002E-2</v>
      </c>
    </row>
    <row r="10" spans="1:24" x14ac:dyDescent="0.25">
      <c r="A10" t="s">
        <v>89</v>
      </c>
      <c r="B10" t="s">
        <v>8</v>
      </c>
      <c r="D10">
        <v>-694.26400000000001</v>
      </c>
      <c r="E10">
        <v>-694.21799999999996</v>
      </c>
      <c r="F10">
        <v>-694.21900000000005</v>
      </c>
      <c r="H10">
        <v>-694.04300000000001</v>
      </c>
      <c r="I10">
        <v>-693.99900000000002</v>
      </c>
      <c r="J10">
        <v>-693.99900000000002</v>
      </c>
      <c r="K10">
        <v>27.5855</v>
      </c>
      <c r="L10">
        <f t="shared" si="0"/>
        <v>0</v>
      </c>
      <c r="M10">
        <v>-27.797599999999999</v>
      </c>
      <c r="N10">
        <v>161.9657</v>
      </c>
      <c r="O10">
        <v>163.1353</v>
      </c>
      <c r="P10">
        <v>168.97149999999999</v>
      </c>
      <c r="Q10">
        <v>168.196</v>
      </c>
      <c r="R10">
        <v>3.1402999999999999</v>
      </c>
      <c r="S10">
        <v>3.5470000000000002E-2</v>
      </c>
      <c r="T10">
        <v>-1.821E-2</v>
      </c>
      <c r="U10">
        <v>-0.10056</v>
      </c>
      <c r="V10">
        <v>-8.9950000000000002E-2</v>
      </c>
      <c r="W10">
        <v>-3.0779999999999998E-2</v>
      </c>
      <c r="X10">
        <v>4.1070000000000002E-2</v>
      </c>
    </row>
    <row r="11" spans="1:24" x14ac:dyDescent="0.25">
      <c r="A11" t="s">
        <v>52</v>
      </c>
      <c r="B11" t="s">
        <v>9</v>
      </c>
      <c r="D11">
        <v>-551.048</v>
      </c>
      <c r="E11">
        <v>-550.99900000000002</v>
      </c>
      <c r="F11">
        <v>-551.02</v>
      </c>
      <c r="H11">
        <v>-550.97199999999998</v>
      </c>
      <c r="I11">
        <v>-550.92200000000003</v>
      </c>
      <c r="J11">
        <v>-550.94000000000005</v>
      </c>
      <c r="K11">
        <v>31.5381</v>
      </c>
      <c r="L11">
        <f t="shared" si="0"/>
        <v>0</v>
      </c>
      <c r="M11">
        <v>-19.979600000000001</v>
      </c>
      <c r="N11">
        <v>180.66749999999999</v>
      </c>
      <c r="O11">
        <v>180.76740000000001</v>
      </c>
      <c r="P11">
        <v>179.80279999999999</v>
      </c>
      <c r="Q11">
        <v>180.15620000000001</v>
      </c>
      <c r="R11">
        <v>4.7164000000000001</v>
      </c>
      <c r="S11">
        <v>-0.12520999999999999</v>
      </c>
      <c r="T11">
        <v>-5.8810000000000001E-2</v>
      </c>
      <c r="U11">
        <v>-0.11310000000000001</v>
      </c>
      <c r="V11">
        <v>-0.11378000000000001</v>
      </c>
      <c r="W11">
        <v>-5.8650000000000001E-2</v>
      </c>
      <c r="X11">
        <v>-0.12553</v>
      </c>
    </row>
    <row r="12" spans="1:24" x14ac:dyDescent="0.25">
      <c r="A12" t="s">
        <v>53</v>
      </c>
      <c r="B12" s="1" t="s">
        <v>10</v>
      </c>
      <c r="D12">
        <v>-629.70899999999995</v>
      </c>
      <c r="E12">
        <v>-629.65</v>
      </c>
      <c r="F12">
        <v>-629.66200000000003</v>
      </c>
      <c r="H12">
        <v>-629.58699999999999</v>
      </c>
      <c r="I12">
        <v>-629.51900000000001</v>
      </c>
      <c r="J12">
        <v>-629.53</v>
      </c>
      <c r="K12">
        <v>42.519399999999997</v>
      </c>
      <c r="L12">
        <f t="shared" si="0"/>
        <v>0</v>
      </c>
      <c r="M12">
        <v>-35.8215</v>
      </c>
      <c r="N12">
        <v>181.13560000000001</v>
      </c>
      <c r="O12">
        <v>181.08029999999999</v>
      </c>
      <c r="P12">
        <v>180.04849999999999</v>
      </c>
      <c r="Q12">
        <v>180.0479</v>
      </c>
      <c r="R12">
        <v>4.7426000000000004</v>
      </c>
      <c r="S12">
        <v>9.1069999999999998E-2</v>
      </c>
      <c r="T12">
        <v>-4.9689999999999998E-2</v>
      </c>
      <c r="U12">
        <v>-0.12037</v>
      </c>
      <c r="V12">
        <v>-0.11975</v>
      </c>
      <c r="W12">
        <v>-4.9799999999999997E-2</v>
      </c>
      <c r="X12">
        <v>9.1399999999999995E-2</v>
      </c>
    </row>
    <row r="13" spans="1:24" x14ac:dyDescent="0.25">
      <c r="A13" t="s">
        <v>54</v>
      </c>
      <c r="B13" t="s">
        <v>11</v>
      </c>
      <c r="D13">
        <v>-645.70100000000002</v>
      </c>
      <c r="E13">
        <v>-645.65200000000004</v>
      </c>
      <c r="F13">
        <v>-645.66200000000003</v>
      </c>
      <c r="H13">
        <v>-645.58100000000002</v>
      </c>
      <c r="I13">
        <v>-645.53</v>
      </c>
      <c r="J13">
        <v>-645.53800000000001</v>
      </c>
      <c r="K13">
        <v>31.882000000000001</v>
      </c>
      <c r="L13">
        <f t="shared" si="0"/>
        <v>0</v>
      </c>
      <c r="M13">
        <v>-26.698899999999998</v>
      </c>
      <c r="N13">
        <v>180.04339999999999</v>
      </c>
      <c r="O13">
        <v>180.04480000000001</v>
      </c>
      <c r="P13">
        <v>179.76949999999999</v>
      </c>
      <c r="Q13">
        <v>180.07929999999999</v>
      </c>
      <c r="R13">
        <v>4.1976000000000004</v>
      </c>
      <c r="S13">
        <v>-0.16294</v>
      </c>
      <c r="T13">
        <v>-3.5490000000000001E-2</v>
      </c>
      <c r="U13">
        <v>0.18722</v>
      </c>
      <c r="V13">
        <v>-0.21210999999999999</v>
      </c>
      <c r="W13">
        <v>-4.274E-2</v>
      </c>
      <c r="X13">
        <v>-0.18414</v>
      </c>
    </row>
    <row r="14" spans="1:24" x14ac:dyDescent="0.25">
      <c r="A14" t="s">
        <v>55</v>
      </c>
      <c r="B14" t="s">
        <v>12</v>
      </c>
      <c r="D14">
        <v>-724.35900000000004</v>
      </c>
      <c r="E14">
        <v>-724.298</v>
      </c>
      <c r="F14">
        <v>-724.30200000000002</v>
      </c>
      <c r="H14">
        <v>-724.18899999999996</v>
      </c>
      <c r="I14">
        <v>-724.12300000000005</v>
      </c>
      <c r="J14">
        <v>-724.12599999999998</v>
      </c>
      <c r="K14">
        <v>41.707999999999998</v>
      </c>
      <c r="L14">
        <f t="shared" si="0"/>
        <v>0</v>
      </c>
      <c r="M14">
        <v>-39.869500000000002</v>
      </c>
      <c r="N14">
        <v>179.65969999999999</v>
      </c>
      <c r="O14">
        <v>179.93629999999999</v>
      </c>
      <c r="P14">
        <v>179.92670000000001</v>
      </c>
      <c r="Q14">
        <v>179.86879999999999</v>
      </c>
      <c r="R14">
        <v>4.1839000000000004</v>
      </c>
      <c r="S14">
        <v>4.6330000000000003E-2</v>
      </c>
      <c r="T14">
        <v>-4.6210000000000001E-2</v>
      </c>
      <c r="U14">
        <v>0.23030999999999999</v>
      </c>
      <c r="V14">
        <v>-0.22531000000000001</v>
      </c>
      <c r="W14">
        <v>-3.4869999999999998E-2</v>
      </c>
      <c r="X14">
        <v>3.7100000000000001E-2</v>
      </c>
    </row>
    <row r="15" spans="1:24" x14ac:dyDescent="0.25">
      <c r="A15" t="s">
        <v>56</v>
      </c>
      <c r="B15" t="s">
        <v>14</v>
      </c>
      <c r="D15">
        <v>-570.26199999999994</v>
      </c>
      <c r="E15">
        <v>-570.21299999999997</v>
      </c>
      <c r="H15">
        <v>-570.15800000000002</v>
      </c>
      <c r="I15">
        <v>-570.10699999999997</v>
      </c>
      <c r="K15">
        <v>31.543800000000001</v>
      </c>
      <c r="L15">
        <f t="shared" si="0"/>
        <v>0</v>
      </c>
      <c r="M15">
        <v>-357773.8689</v>
      </c>
      <c r="N15">
        <v>179.38120000000001</v>
      </c>
      <c r="O15">
        <v>179.4744</v>
      </c>
      <c r="P15">
        <v>180.2988</v>
      </c>
      <c r="Q15">
        <v>180.2561</v>
      </c>
      <c r="R15">
        <v>4.0766999999999998</v>
      </c>
      <c r="S15">
        <v>-0.16525000000000001</v>
      </c>
      <c r="T15">
        <v>-4.9579999999999999E-2</v>
      </c>
      <c r="U15">
        <v>0.14638999999999999</v>
      </c>
      <c r="V15">
        <v>0.12873000000000001</v>
      </c>
      <c r="W15">
        <v>-5.9769999999999997E-2</v>
      </c>
      <c r="X15">
        <v>-0.15465999999999999</v>
      </c>
    </row>
    <row r="16" spans="1:24" x14ac:dyDescent="0.25">
      <c r="A16" t="s">
        <v>57</v>
      </c>
      <c r="B16" t="s">
        <v>15</v>
      </c>
      <c r="D16">
        <v>-554.23099999999999</v>
      </c>
      <c r="E16">
        <v>-554.18100000000004</v>
      </c>
      <c r="F16">
        <v>-554.18799999999999</v>
      </c>
      <c r="H16">
        <v>-554.11400000000003</v>
      </c>
      <c r="I16">
        <v>-554.06299999999999</v>
      </c>
      <c r="J16">
        <v>-554.06899999999996</v>
      </c>
      <c r="K16">
        <v>32.159399999999998</v>
      </c>
      <c r="L16">
        <f t="shared" si="0"/>
        <v>0</v>
      </c>
      <c r="M16">
        <v>-28.4389</v>
      </c>
      <c r="N16">
        <v>179.45750000000001</v>
      </c>
      <c r="O16">
        <v>180.75030000000001</v>
      </c>
      <c r="P16">
        <v>179.36170000000001</v>
      </c>
      <c r="Q16">
        <v>180.49590000000001</v>
      </c>
      <c r="R16">
        <v>4.1083999999999996</v>
      </c>
      <c r="S16">
        <v>-0.19724</v>
      </c>
      <c r="T16">
        <v>-4.5089999999999998E-2</v>
      </c>
      <c r="U16">
        <v>-0.10047</v>
      </c>
      <c r="V16">
        <v>0.17241999999999999</v>
      </c>
      <c r="W16">
        <v>-2.7990000000000001E-2</v>
      </c>
      <c r="X16">
        <v>-0.19314999999999999</v>
      </c>
    </row>
    <row r="17" spans="1:24" x14ac:dyDescent="0.25">
      <c r="A17" t="s">
        <v>58</v>
      </c>
      <c r="B17" t="s">
        <v>16</v>
      </c>
      <c r="D17">
        <v>-400.57799999999997</v>
      </c>
      <c r="E17">
        <v>-400.529</v>
      </c>
      <c r="F17">
        <v>-400.53899999999999</v>
      </c>
      <c r="H17">
        <v>-400.505</v>
      </c>
      <c r="I17">
        <v>-400.45499999999998</v>
      </c>
      <c r="J17">
        <v>-400.46300000000002</v>
      </c>
      <c r="K17">
        <v>31.680599999999998</v>
      </c>
      <c r="L17">
        <f t="shared" si="0"/>
        <v>0</v>
      </c>
      <c r="M17">
        <v>-26.480499999999999</v>
      </c>
      <c r="N17">
        <v>181.2227</v>
      </c>
      <c r="O17">
        <v>179.55950000000001</v>
      </c>
      <c r="P17">
        <v>179.06379999999999</v>
      </c>
      <c r="Q17">
        <v>180.37440000000001</v>
      </c>
      <c r="R17">
        <v>4.1483999999999996</v>
      </c>
      <c r="S17">
        <v>-0.19359999999999999</v>
      </c>
      <c r="T17">
        <v>-4.1140000000000003E-2</v>
      </c>
      <c r="U17">
        <v>-0.11346000000000001</v>
      </c>
      <c r="V17">
        <v>0.16696</v>
      </c>
      <c r="W17">
        <v>-4.5449999999999997E-2</v>
      </c>
      <c r="X17">
        <v>-0.18095</v>
      </c>
    </row>
    <row r="18" spans="1:24" x14ac:dyDescent="0.25">
      <c r="A18" t="s">
        <v>59</v>
      </c>
      <c r="B18" t="s">
        <v>17</v>
      </c>
      <c r="D18">
        <v>-439.90699999999998</v>
      </c>
      <c r="E18">
        <v>-439.85399999999998</v>
      </c>
      <c r="F18">
        <v>-439.86099999999999</v>
      </c>
      <c r="H18">
        <v>-439.80900000000003</v>
      </c>
      <c r="I18">
        <v>-439.75400000000002</v>
      </c>
      <c r="J18">
        <v>-439.76</v>
      </c>
      <c r="K18">
        <v>34.899000000000001</v>
      </c>
      <c r="L18">
        <f t="shared" si="0"/>
        <v>0</v>
      </c>
      <c r="M18">
        <v>-31.23</v>
      </c>
      <c r="N18">
        <v>180.5985</v>
      </c>
      <c r="O18">
        <v>179.7328</v>
      </c>
      <c r="P18">
        <v>179.0812</v>
      </c>
      <c r="Q18">
        <v>180.52250000000001</v>
      </c>
      <c r="R18">
        <v>4.1367000000000003</v>
      </c>
      <c r="S18">
        <v>5.1339999999999997E-2</v>
      </c>
      <c r="T18">
        <v>-5.1839999999999997E-2</v>
      </c>
      <c r="U18">
        <v>-0.10152</v>
      </c>
      <c r="V18">
        <v>0.15998000000000001</v>
      </c>
      <c r="W18">
        <v>-4.0250000000000001E-2</v>
      </c>
      <c r="X18">
        <v>-0.19367999999999999</v>
      </c>
    </row>
    <row r="19" spans="1:24" x14ac:dyDescent="0.25">
      <c r="A19" t="s">
        <v>60</v>
      </c>
      <c r="B19" t="s">
        <v>18</v>
      </c>
      <c r="D19">
        <v>-439.90699999999998</v>
      </c>
      <c r="E19">
        <v>-439.85399999999998</v>
      </c>
      <c r="F19">
        <v>-439.86099999999999</v>
      </c>
      <c r="H19">
        <v>-439.81099999999998</v>
      </c>
      <c r="I19">
        <v>-439.75400000000002</v>
      </c>
      <c r="J19">
        <v>-439.75900000000001</v>
      </c>
      <c r="K19">
        <v>35.716000000000001</v>
      </c>
      <c r="L19">
        <f t="shared" si="0"/>
        <v>0</v>
      </c>
      <c r="M19">
        <v>-32.116700000000002</v>
      </c>
      <c r="N19">
        <v>179.46190000000001</v>
      </c>
      <c r="O19">
        <v>181.3321</v>
      </c>
      <c r="P19">
        <v>180.1628</v>
      </c>
      <c r="Q19">
        <v>179.19560000000001</v>
      </c>
      <c r="R19">
        <v>4.1490999999999998</v>
      </c>
      <c r="S19">
        <v>6.2609999999999999E-2</v>
      </c>
      <c r="T19">
        <v>-5.1470000000000002E-2</v>
      </c>
      <c r="U19">
        <v>0.16356000000000001</v>
      </c>
      <c r="V19">
        <v>-0.13289000000000001</v>
      </c>
      <c r="W19">
        <v>-4.7390000000000002E-2</v>
      </c>
      <c r="X19">
        <v>-0.18359</v>
      </c>
    </row>
    <row r="20" spans="1:24" x14ac:dyDescent="0.25">
      <c r="A20" t="s">
        <v>61</v>
      </c>
      <c r="B20" t="s">
        <v>19</v>
      </c>
      <c r="D20">
        <v>-479.23599999999999</v>
      </c>
      <c r="E20">
        <v>-479.17599999999999</v>
      </c>
      <c r="F20">
        <v>-479.18</v>
      </c>
      <c r="H20">
        <v>-479.11200000000002</v>
      </c>
      <c r="I20">
        <v>-479.048</v>
      </c>
      <c r="J20">
        <v>-479.05099999999999</v>
      </c>
      <c r="K20">
        <v>39.897100000000002</v>
      </c>
      <c r="L20">
        <f t="shared" si="0"/>
        <v>0</v>
      </c>
      <c r="M20">
        <v>-37.956800000000001</v>
      </c>
      <c r="N20">
        <v>179.31229999999999</v>
      </c>
      <c r="O20">
        <v>180.64449999999999</v>
      </c>
      <c r="P20">
        <v>180.33510000000001</v>
      </c>
      <c r="Q20">
        <v>179.30199999999999</v>
      </c>
      <c r="R20">
        <v>4.1245000000000003</v>
      </c>
      <c r="S20">
        <v>6.5920000000000006E-2</v>
      </c>
      <c r="T20">
        <v>-7.1300000000000002E-2</v>
      </c>
      <c r="U20">
        <v>0.16794999999999999</v>
      </c>
      <c r="V20">
        <v>-8.2720000000000002E-2</v>
      </c>
      <c r="W20">
        <v>-7.1809999999999999E-2</v>
      </c>
      <c r="X20">
        <v>5.3220000000000003E-2</v>
      </c>
    </row>
    <row r="21" spans="1:24" x14ac:dyDescent="0.25">
      <c r="A21" t="s">
        <v>62</v>
      </c>
      <c r="B21" t="s">
        <v>13</v>
      </c>
      <c r="D21">
        <v>-402.97300000000001</v>
      </c>
      <c r="E21">
        <v>-402.93</v>
      </c>
      <c r="F21">
        <v>-402.94099999999997</v>
      </c>
      <c r="H21">
        <v>-402.85199999999998</v>
      </c>
      <c r="I21">
        <v>-402.80900000000003</v>
      </c>
      <c r="J21">
        <v>-402.81900000000002</v>
      </c>
      <c r="K21">
        <v>27.064699999999998</v>
      </c>
      <c r="L21">
        <f t="shared" si="0"/>
        <v>0</v>
      </c>
      <c r="M21">
        <v>-20.642199999999999</v>
      </c>
      <c r="N21">
        <v>164.5213</v>
      </c>
      <c r="O21">
        <v>165.8937</v>
      </c>
      <c r="P21">
        <v>171.51820000000001</v>
      </c>
      <c r="Q21">
        <v>171.07310000000001</v>
      </c>
      <c r="R21">
        <v>3.3411</v>
      </c>
      <c r="S21">
        <v>3.057E-2</v>
      </c>
      <c r="T21">
        <v>-4.5719999999999997E-2</v>
      </c>
      <c r="U21">
        <v>-0.26112999999999997</v>
      </c>
      <c r="V21">
        <v>-0.27078999999999998</v>
      </c>
      <c r="W21">
        <v>-5.1540000000000002E-2</v>
      </c>
      <c r="X21">
        <v>3.048E-2</v>
      </c>
    </row>
    <row r="22" spans="1:24" x14ac:dyDescent="0.25">
      <c r="A22" t="s">
        <v>63</v>
      </c>
      <c r="B22" t="s">
        <v>20</v>
      </c>
      <c r="D22">
        <v>-745.827</v>
      </c>
      <c r="E22">
        <v>-745.774</v>
      </c>
      <c r="F22">
        <v>-745.78499999999997</v>
      </c>
      <c r="H22">
        <v>-745.72299999999996</v>
      </c>
      <c r="I22">
        <v>-745.67100000000005</v>
      </c>
      <c r="J22">
        <v>-745.68100000000004</v>
      </c>
      <c r="K22">
        <v>32.611800000000002</v>
      </c>
      <c r="L22">
        <f t="shared" si="0"/>
        <v>0</v>
      </c>
      <c r="M22">
        <v>-26.148599999999998</v>
      </c>
      <c r="N22">
        <v>167.40889999999999</v>
      </c>
      <c r="O22">
        <v>167.4845</v>
      </c>
      <c r="P22">
        <v>172.7354</v>
      </c>
      <c r="Q22">
        <v>173.10769999999999</v>
      </c>
      <c r="R22">
        <v>3.4613999999999998</v>
      </c>
      <c r="S22">
        <v>5.1090000000000003E-2</v>
      </c>
      <c r="T22">
        <v>-6.5600000000000006E-2</v>
      </c>
      <c r="U22">
        <v>-0.25624999999999998</v>
      </c>
      <c r="V22">
        <v>-0.26721</v>
      </c>
      <c r="W22">
        <v>-4.3520000000000003E-2</v>
      </c>
      <c r="X22">
        <v>1.8499999999999999E-2</v>
      </c>
    </row>
    <row r="23" spans="1:24" x14ac:dyDescent="0.25">
      <c r="A23" t="s">
        <v>64</v>
      </c>
      <c r="B23" t="s">
        <v>21</v>
      </c>
      <c r="D23">
        <v>-501.47899999999998</v>
      </c>
      <c r="E23">
        <v>-501.43900000000002</v>
      </c>
      <c r="F23">
        <v>-501.44900000000001</v>
      </c>
      <c r="H23">
        <v>-501.315</v>
      </c>
      <c r="I23">
        <v>-501.27600000000001</v>
      </c>
      <c r="J23">
        <v>-501.286</v>
      </c>
      <c r="K23">
        <v>24.755500000000001</v>
      </c>
      <c r="L23">
        <f t="shared" si="0"/>
        <v>1</v>
      </c>
      <c r="M23">
        <v>-18.504300000000001</v>
      </c>
      <c r="N23">
        <v>161.7423</v>
      </c>
      <c r="O23">
        <v>163.6446</v>
      </c>
      <c r="P23">
        <v>176.06389999999999</v>
      </c>
      <c r="Q23">
        <v>176.5504</v>
      </c>
      <c r="R23">
        <v>3.2122000000000002</v>
      </c>
      <c r="S23">
        <v>5.7410000000000003E-2</v>
      </c>
      <c r="T23">
        <v>-7.2120000000000004E-2</v>
      </c>
      <c r="U23">
        <v>-0.26346000000000003</v>
      </c>
      <c r="V23">
        <v>-0.26800000000000002</v>
      </c>
      <c r="W23">
        <v>-3.5729999999999998E-2</v>
      </c>
      <c r="X23">
        <v>2.402E-2</v>
      </c>
    </row>
    <row r="24" spans="1:24" x14ac:dyDescent="0.25">
      <c r="A24" t="s">
        <v>65</v>
      </c>
      <c r="B24" t="s">
        <v>22</v>
      </c>
      <c r="D24">
        <v>-537.12099999999998</v>
      </c>
      <c r="E24">
        <v>-537.08199999999999</v>
      </c>
      <c r="F24">
        <v>-537.08399999999995</v>
      </c>
      <c r="H24">
        <v>-536.99699999999996</v>
      </c>
      <c r="I24">
        <v>-536.95899999999995</v>
      </c>
      <c r="J24">
        <v>-536.96100000000001</v>
      </c>
      <c r="K24">
        <v>23.749600000000001</v>
      </c>
      <c r="L24">
        <f t="shared" si="0"/>
        <v>1</v>
      </c>
      <c r="M24">
        <v>-22.7638</v>
      </c>
      <c r="N24">
        <v>157.27260000000001</v>
      </c>
      <c r="O24">
        <v>157.94239999999999</v>
      </c>
      <c r="P24">
        <v>168.90690000000001</v>
      </c>
      <c r="Q24">
        <v>168.08</v>
      </c>
      <c r="R24">
        <v>2.9508999999999999</v>
      </c>
      <c r="S24">
        <v>-1.4630000000000001E-2</v>
      </c>
      <c r="T24">
        <v>4.4600000000000004E-3</v>
      </c>
      <c r="U24">
        <v>0.27060000000000001</v>
      </c>
      <c r="V24">
        <v>0.26424999999999998</v>
      </c>
      <c r="W24">
        <v>3.3899999999999998E-3</v>
      </c>
      <c r="X24">
        <v>3.5839999999999997E-2</v>
      </c>
    </row>
    <row r="25" spans="1:24" x14ac:dyDescent="0.25">
      <c r="A25" t="s">
        <v>66</v>
      </c>
      <c r="B25" t="s">
        <v>23</v>
      </c>
      <c r="D25">
        <v>-580.11099999999999</v>
      </c>
      <c r="E25">
        <v>-580.07100000000003</v>
      </c>
      <c r="F25">
        <v>-580.08100000000002</v>
      </c>
      <c r="H25">
        <v>-579.89300000000003</v>
      </c>
      <c r="I25">
        <v>-579.85500000000002</v>
      </c>
      <c r="J25">
        <v>-579.86400000000003</v>
      </c>
      <c r="K25">
        <v>24.209</v>
      </c>
      <c r="L25">
        <f t="shared" si="0"/>
        <v>1</v>
      </c>
      <c r="M25">
        <v>-18.2333</v>
      </c>
      <c r="N25">
        <v>160.14779999999999</v>
      </c>
      <c r="O25">
        <v>163.87139999999999</v>
      </c>
      <c r="P25">
        <v>176.01949999999999</v>
      </c>
      <c r="Q25">
        <v>176.54509999999999</v>
      </c>
      <c r="R25">
        <v>3.1871999999999998</v>
      </c>
      <c r="S25">
        <v>6.2449999999999999E-2</v>
      </c>
      <c r="T25">
        <v>-7.6899999999999996E-2</v>
      </c>
      <c r="U25">
        <v>-0.26295000000000002</v>
      </c>
      <c r="V25">
        <v>0.26927000000000001</v>
      </c>
      <c r="W25">
        <v>4.8340000000000001E-2</v>
      </c>
      <c r="X25">
        <v>4.7980000000000002E-2</v>
      </c>
    </row>
    <row r="26" spans="1:24" x14ac:dyDescent="0.25">
      <c r="A26" t="s">
        <v>67</v>
      </c>
      <c r="B26" t="s">
        <v>24</v>
      </c>
      <c r="D26">
        <v>-422.839</v>
      </c>
      <c r="E26">
        <v>-422.79599999999999</v>
      </c>
      <c r="F26">
        <v>-422.80700000000002</v>
      </c>
      <c r="H26">
        <v>-422.73</v>
      </c>
      <c r="I26">
        <v>-422.68799999999999</v>
      </c>
      <c r="J26">
        <v>-422.69799999999998</v>
      </c>
      <c r="K26">
        <v>26.671299999999999</v>
      </c>
      <c r="L26">
        <f t="shared" si="0"/>
        <v>0</v>
      </c>
      <c r="M26">
        <v>-20.216799999999999</v>
      </c>
      <c r="N26">
        <v>164.22450000000001</v>
      </c>
      <c r="O26">
        <v>167.0462</v>
      </c>
      <c r="P26">
        <v>170.6814</v>
      </c>
      <c r="Q26">
        <v>167.9221</v>
      </c>
      <c r="R26">
        <v>3.3431000000000002</v>
      </c>
      <c r="S26">
        <v>2.767E-2</v>
      </c>
      <c r="T26">
        <v>-4.2869999999999998E-2</v>
      </c>
      <c r="U26">
        <v>-0.25863999999999998</v>
      </c>
      <c r="V26">
        <v>-0.27287</v>
      </c>
      <c r="W26">
        <v>-3.6040000000000003E-2</v>
      </c>
      <c r="X26">
        <v>5.7600000000000004E-3</v>
      </c>
    </row>
    <row r="27" spans="1:24" x14ac:dyDescent="0.25">
      <c r="A27" t="s">
        <v>68</v>
      </c>
      <c r="B27" t="s">
        <v>36</v>
      </c>
      <c r="D27">
        <v>-862.18899999999996</v>
      </c>
      <c r="E27">
        <v>-862.12300000000005</v>
      </c>
      <c r="F27">
        <v>-862.13499999999999</v>
      </c>
      <c r="H27">
        <v>-861.95</v>
      </c>
      <c r="I27">
        <v>-861.88099999999997</v>
      </c>
      <c r="J27">
        <v>-861.89099999999996</v>
      </c>
      <c r="K27">
        <v>43.256700000000002</v>
      </c>
      <c r="L27">
        <f t="shared" si="0"/>
        <v>0</v>
      </c>
      <c r="M27">
        <v>-36.780299999999997</v>
      </c>
      <c r="N27">
        <v>193.08</v>
      </c>
      <c r="O27">
        <v>181.26300000000001</v>
      </c>
      <c r="P27">
        <v>191.39879999999999</v>
      </c>
      <c r="Q27">
        <v>179.81710000000001</v>
      </c>
      <c r="R27">
        <v>5.0595999999999997</v>
      </c>
      <c r="S27">
        <v>9.8909999999999998E-2</v>
      </c>
      <c r="T27">
        <v>-5.4879999999999998E-2</v>
      </c>
      <c r="U27">
        <v>-0.13394</v>
      </c>
      <c r="V27">
        <v>-9.9519999999999997E-2</v>
      </c>
      <c r="W27">
        <v>-3.9829999999999997E-2</v>
      </c>
      <c r="X27">
        <v>9.4769999999999993E-2</v>
      </c>
    </row>
    <row r="28" spans="1:24" x14ac:dyDescent="0.25">
      <c r="A28" t="s">
        <v>69</v>
      </c>
      <c r="B28" t="s">
        <v>37</v>
      </c>
      <c r="D28">
        <v>-1058.769</v>
      </c>
      <c r="E28">
        <v>-1058.711</v>
      </c>
      <c r="F28">
        <v>-1058.723</v>
      </c>
      <c r="H28">
        <v>-1058.3969999999999</v>
      </c>
      <c r="I28">
        <v>-1058.336</v>
      </c>
      <c r="J28">
        <v>-1058.347</v>
      </c>
      <c r="K28">
        <v>38.096200000000003</v>
      </c>
      <c r="L28">
        <f t="shared" si="0"/>
        <v>0</v>
      </c>
      <c r="M28">
        <v>-31.135899999999999</v>
      </c>
      <c r="N28">
        <v>181.11799999999999</v>
      </c>
      <c r="O28">
        <v>193.1223</v>
      </c>
      <c r="P28">
        <v>177.79249999999999</v>
      </c>
      <c r="Q28">
        <v>191.39169999999999</v>
      </c>
      <c r="R28">
        <v>5.0526</v>
      </c>
      <c r="S28">
        <v>0.10806</v>
      </c>
      <c r="T28">
        <v>-5.2600000000000001E-2</v>
      </c>
      <c r="U28">
        <v>-0.1202</v>
      </c>
      <c r="V28">
        <v>-0.12472</v>
      </c>
      <c r="W28">
        <v>-5.5010000000000003E-2</v>
      </c>
      <c r="X28">
        <v>9.8989999999999995E-2</v>
      </c>
    </row>
    <row r="29" spans="1:24" x14ac:dyDescent="0.25">
      <c r="A29" t="s">
        <v>70</v>
      </c>
      <c r="B29" t="s">
        <v>38</v>
      </c>
      <c r="D29">
        <v>-972.11099999999999</v>
      </c>
      <c r="E29">
        <v>-972.05399999999997</v>
      </c>
      <c r="F29">
        <v>-972.06899999999996</v>
      </c>
      <c r="H29">
        <v>-971.91700000000003</v>
      </c>
      <c r="I29">
        <v>-971.85699999999997</v>
      </c>
      <c r="J29">
        <v>-971.87</v>
      </c>
      <c r="K29">
        <v>37.563400000000001</v>
      </c>
      <c r="L29">
        <f t="shared" si="0"/>
        <v>0</v>
      </c>
      <c r="M29">
        <v>-29.444199999999999</v>
      </c>
      <c r="N29">
        <v>193.27590000000001</v>
      </c>
      <c r="O29">
        <v>181.1909</v>
      </c>
      <c r="P29">
        <v>168.81209999999999</v>
      </c>
      <c r="Q29">
        <v>180.85570000000001</v>
      </c>
      <c r="R29">
        <v>5.0617999999999999</v>
      </c>
      <c r="S29">
        <v>0.10772</v>
      </c>
      <c r="T29">
        <v>-5.4179999999999999E-2</v>
      </c>
      <c r="U29">
        <v>-9.5899999999999999E-2</v>
      </c>
      <c r="V29">
        <v>0.13857</v>
      </c>
      <c r="W29">
        <v>-8.2199999999999999E-3</v>
      </c>
      <c r="X29">
        <v>2.4840000000000001E-2</v>
      </c>
    </row>
    <row r="30" spans="1:24" x14ac:dyDescent="0.25">
      <c r="A30" t="s">
        <v>71</v>
      </c>
      <c r="B30" t="s">
        <v>36</v>
      </c>
      <c r="D30">
        <v>-862.19299999999998</v>
      </c>
      <c r="E30">
        <v>-862.12099999999998</v>
      </c>
      <c r="F30">
        <v>-862.13099999999997</v>
      </c>
      <c r="H30">
        <v>-861.95100000000002</v>
      </c>
      <c r="I30">
        <v>-861.87699999999995</v>
      </c>
      <c r="J30">
        <v>-861.88699999999994</v>
      </c>
      <c r="K30">
        <v>46.261800000000001</v>
      </c>
      <c r="L30">
        <f t="shared" si="0"/>
        <v>0</v>
      </c>
      <c r="M30">
        <v>-40.106000000000002</v>
      </c>
      <c r="N30">
        <v>173.56100000000001</v>
      </c>
      <c r="O30">
        <v>178.91540000000001</v>
      </c>
      <c r="P30">
        <v>169.77670000000001</v>
      </c>
      <c r="Q30">
        <v>181.12049999999999</v>
      </c>
      <c r="R30">
        <v>4.3898000000000001</v>
      </c>
      <c r="S30">
        <v>7.5630000000000003E-2</v>
      </c>
      <c r="T30">
        <v>-3.8789999999999998E-2</v>
      </c>
      <c r="U30">
        <v>-0.13608000000000001</v>
      </c>
      <c r="V30">
        <v>-8.6760000000000004E-2</v>
      </c>
      <c r="W30">
        <v>-7.5319999999999998E-2</v>
      </c>
      <c r="X30">
        <v>0.1079</v>
      </c>
    </row>
    <row r="31" spans="1:24" x14ac:dyDescent="0.25">
      <c r="A31" t="s">
        <v>72</v>
      </c>
      <c r="B31" t="s">
        <v>39</v>
      </c>
      <c r="D31">
        <v>-858.76400000000001</v>
      </c>
      <c r="E31">
        <v>-858.70600000000002</v>
      </c>
      <c r="F31">
        <v>-858.71900000000005</v>
      </c>
      <c r="H31">
        <v>-858.57299999999998</v>
      </c>
      <c r="I31">
        <v>-858.51400000000001</v>
      </c>
      <c r="J31">
        <v>-858.52599999999995</v>
      </c>
      <c r="K31">
        <v>37.218899999999998</v>
      </c>
      <c r="L31">
        <f t="shared" si="0"/>
        <v>0</v>
      </c>
      <c r="M31">
        <v>-29.636800000000001</v>
      </c>
      <c r="N31">
        <v>193.03739999999999</v>
      </c>
      <c r="O31">
        <v>192.5924</v>
      </c>
      <c r="P31">
        <v>190.8997</v>
      </c>
      <c r="Q31">
        <v>190.8288</v>
      </c>
      <c r="R31">
        <v>5.3362999999999996</v>
      </c>
      <c r="S31">
        <v>0.10655000000000001</v>
      </c>
      <c r="T31">
        <v>-5.8569999999999997E-2</v>
      </c>
      <c r="U31">
        <v>-0.12358</v>
      </c>
      <c r="V31">
        <v>-0.12439</v>
      </c>
      <c r="W31">
        <v>-5.7919999999999999E-2</v>
      </c>
      <c r="X31">
        <v>0.10532999999999999</v>
      </c>
    </row>
    <row r="32" spans="1:24" x14ac:dyDescent="0.25">
      <c r="A32" t="s">
        <v>73</v>
      </c>
      <c r="B32" t="s">
        <v>40</v>
      </c>
      <c r="D32">
        <v>-687.41899999999998</v>
      </c>
      <c r="E32">
        <v>-687.37</v>
      </c>
      <c r="F32">
        <v>-687.38400000000001</v>
      </c>
      <c r="H32">
        <v>-687.30799999999999</v>
      </c>
      <c r="I32">
        <v>-687.25800000000004</v>
      </c>
      <c r="J32">
        <v>-687.27</v>
      </c>
      <c r="K32">
        <v>31.6235</v>
      </c>
      <c r="L32">
        <f t="shared" si="0"/>
        <v>0</v>
      </c>
      <c r="M32">
        <v>-24.143699999999999</v>
      </c>
      <c r="N32">
        <v>180.27889999999999</v>
      </c>
      <c r="O32">
        <v>180.2629</v>
      </c>
      <c r="P32">
        <v>180.29730000000001</v>
      </c>
      <c r="Q32">
        <v>180.2638</v>
      </c>
      <c r="R32">
        <v>4.1692</v>
      </c>
      <c r="S32">
        <v>-0.13059999999999999</v>
      </c>
      <c r="T32">
        <v>-5.108E-2</v>
      </c>
      <c r="U32">
        <v>-0.10588</v>
      </c>
      <c r="V32">
        <v>-0.10774</v>
      </c>
      <c r="W32">
        <v>-3.44E-2</v>
      </c>
      <c r="X32">
        <v>-0.14072999999999999</v>
      </c>
    </row>
    <row r="33" spans="1:24" x14ac:dyDescent="0.25">
      <c r="A33" t="s">
        <v>74</v>
      </c>
      <c r="B33" t="s">
        <v>41</v>
      </c>
      <c r="D33">
        <v>-726.74900000000002</v>
      </c>
      <c r="E33">
        <v>-726.69600000000003</v>
      </c>
      <c r="F33">
        <v>-726.70600000000002</v>
      </c>
      <c r="H33">
        <v>-726.61400000000003</v>
      </c>
      <c r="I33">
        <v>-726.55799999999999</v>
      </c>
      <c r="J33">
        <v>-726.56600000000003</v>
      </c>
      <c r="K33">
        <v>35.288699999999999</v>
      </c>
      <c r="L33">
        <f t="shared" si="0"/>
        <v>0</v>
      </c>
      <c r="M33">
        <v>-29.973800000000001</v>
      </c>
      <c r="N33">
        <v>180.76859999999999</v>
      </c>
      <c r="O33">
        <v>180.11779999999999</v>
      </c>
      <c r="P33">
        <v>180.09</v>
      </c>
      <c r="Q33">
        <v>180.5556</v>
      </c>
      <c r="R33">
        <v>4.1818</v>
      </c>
      <c r="S33">
        <v>0.10144</v>
      </c>
      <c r="T33">
        <v>-5.33E-2</v>
      </c>
      <c r="U33">
        <v>-7.8899999999999998E-2</v>
      </c>
      <c r="V33">
        <v>-0.12324</v>
      </c>
      <c r="W33">
        <v>-5.1069999999999997E-2</v>
      </c>
      <c r="X33">
        <v>-0.13816999999999999</v>
      </c>
    </row>
    <row r="34" spans="1:24" x14ac:dyDescent="0.25">
      <c r="A34" t="s">
        <v>75</v>
      </c>
      <c r="B34" t="s">
        <v>42</v>
      </c>
      <c r="D34">
        <v>-844.71199999999999</v>
      </c>
      <c r="E34">
        <v>-844.65300000000002</v>
      </c>
      <c r="F34">
        <v>-844.65899999999999</v>
      </c>
      <c r="H34">
        <v>-844.49699999999996</v>
      </c>
      <c r="I34">
        <v>-844.43299999999999</v>
      </c>
      <c r="J34">
        <v>-844.43799999999999</v>
      </c>
      <c r="K34">
        <v>40.2303</v>
      </c>
      <c r="L34">
        <f t="shared" si="0"/>
        <v>0</v>
      </c>
      <c r="M34">
        <v>-36.903300000000002</v>
      </c>
      <c r="N34">
        <v>177.9316</v>
      </c>
      <c r="O34">
        <v>177.42099999999999</v>
      </c>
      <c r="P34">
        <v>178.3441</v>
      </c>
      <c r="Q34">
        <v>176.63239999999999</v>
      </c>
      <c r="R34">
        <v>4.0137</v>
      </c>
      <c r="S34">
        <v>8.9719999999999994E-2</v>
      </c>
      <c r="T34">
        <v>-3.4810000000000001E-2</v>
      </c>
      <c r="U34">
        <v>-0.11103</v>
      </c>
      <c r="V34">
        <v>-0.10674</v>
      </c>
      <c r="W34">
        <v>-3.6600000000000001E-2</v>
      </c>
      <c r="X34">
        <v>8.8739999999999999E-2</v>
      </c>
    </row>
    <row r="35" spans="1:24" x14ac:dyDescent="0.25">
      <c r="A35" t="s">
        <v>76</v>
      </c>
      <c r="B35" t="s">
        <v>43</v>
      </c>
      <c r="D35">
        <v>-995.13800000000003</v>
      </c>
      <c r="E35">
        <v>-995.07799999999997</v>
      </c>
      <c r="F35">
        <v>-995.08699999999999</v>
      </c>
      <c r="H35">
        <v>-994.91200000000003</v>
      </c>
      <c r="I35">
        <v>-994.85199999999998</v>
      </c>
      <c r="J35">
        <v>-994.85900000000004</v>
      </c>
      <c r="K35">
        <v>37.909199999999998</v>
      </c>
      <c r="L35">
        <f t="shared" si="0"/>
        <v>0</v>
      </c>
      <c r="M35">
        <v>-33.359200000000001</v>
      </c>
      <c r="N35">
        <v>189.4288</v>
      </c>
      <c r="O35">
        <v>189.42429999999999</v>
      </c>
      <c r="P35">
        <v>191.46350000000001</v>
      </c>
      <c r="Q35">
        <v>191.4555</v>
      </c>
      <c r="R35">
        <v>4.6102999999999996</v>
      </c>
      <c r="S35">
        <v>0.10032000000000001</v>
      </c>
      <c r="T35">
        <v>-5.0119999999999998E-2</v>
      </c>
      <c r="U35">
        <v>-0.11287999999999999</v>
      </c>
      <c r="V35">
        <v>-0.10786</v>
      </c>
      <c r="W35">
        <v>-5.0169999999999999E-2</v>
      </c>
      <c r="X35">
        <v>0.10034</v>
      </c>
    </row>
    <row r="36" spans="1:24" x14ac:dyDescent="0.25">
      <c r="A36" t="s">
        <v>77</v>
      </c>
      <c r="B36" t="s">
        <v>44</v>
      </c>
      <c r="D36">
        <v>-1300.4680000000001</v>
      </c>
      <c r="E36">
        <v>-1300.06</v>
      </c>
      <c r="F36">
        <v>-1300.42</v>
      </c>
      <c r="H36">
        <v>-1300.1769999999999</v>
      </c>
      <c r="I36">
        <v>-1300.1189999999999</v>
      </c>
      <c r="J36">
        <v>-1300.125</v>
      </c>
      <c r="K36">
        <v>36.397500000000001</v>
      </c>
      <c r="L36">
        <f t="shared" si="0"/>
        <v>0</v>
      </c>
      <c r="M36">
        <v>-32.397199999999998</v>
      </c>
      <c r="N36">
        <v>167.43289999999999</v>
      </c>
      <c r="O36">
        <v>175.1489</v>
      </c>
      <c r="P36">
        <v>169.31909999999999</v>
      </c>
      <c r="Q36">
        <v>185.2363</v>
      </c>
      <c r="R36">
        <v>3.6556000000000002</v>
      </c>
      <c r="S36">
        <v>8.7760000000000005E-2</v>
      </c>
      <c r="T36">
        <v>-2.5430000000000001E-2</v>
      </c>
      <c r="U36">
        <v>-0.10965999999999999</v>
      </c>
      <c r="V36">
        <v>-0.10902000000000001</v>
      </c>
      <c r="W36">
        <v>-3.1739999999999997E-2</v>
      </c>
      <c r="X36">
        <v>7.9839999999999994E-2</v>
      </c>
    </row>
    <row r="37" spans="1:24" x14ac:dyDescent="0.25">
      <c r="A37" t="s">
        <v>78</v>
      </c>
      <c r="B37" t="s">
        <v>45</v>
      </c>
      <c r="D37">
        <v>-723.11099999999999</v>
      </c>
      <c r="E37">
        <v>-723.06100000000004</v>
      </c>
      <c r="F37">
        <v>-723.07399999999996</v>
      </c>
      <c r="H37">
        <v>-722.95399999999995</v>
      </c>
      <c r="I37">
        <v>-722.90300000000002</v>
      </c>
      <c r="J37">
        <v>-722.91399999999999</v>
      </c>
      <c r="K37">
        <v>31.8795</v>
      </c>
      <c r="L37">
        <f t="shared" si="0"/>
        <v>0</v>
      </c>
      <c r="M37">
        <v>-25.205400000000001</v>
      </c>
      <c r="N37">
        <v>179.6662</v>
      </c>
      <c r="O37">
        <v>179.6662</v>
      </c>
      <c r="P37">
        <v>180.48779999999999</v>
      </c>
      <c r="Q37">
        <v>180.49019999999999</v>
      </c>
      <c r="R37">
        <v>4.1844000000000001</v>
      </c>
      <c r="S37">
        <v>-0.13125000000000001</v>
      </c>
      <c r="T37">
        <v>-4.8189999999999997E-2</v>
      </c>
      <c r="U37">
        <v>-0.10559</v>
      </c>
      <c r="V37">
        <v>-0.10559</v>
      </c>
      <c r="W37">
        <v>-4.8189999999999997E-2</v>
      </c>
      <c r="X37">
        <v>-0.13125000000000001</v>
      </c>
    </row>
    <row r="38" spans="1:24" x14ac:dyDescent="0.25">
      <c r="A38" t="s">
        <v>79</v>
      </c>
      <c r="B38" t="s">
        <v>46</v>
      </c>
      <c r="D38">
        <v>-762.44100000000003</v>
      </c>
      <c r="E38">
        <v>-762.38699999999994</v>
      </c>
      <c r="F38">
        <v>-762.39599999999996</v>
      </c>
      <c r="H38">
        <v>-762.26</v>
      </c>
      <c r="I38">
        <v>-762.20299999999997</v>
      </c>
      <c r="J38">
        <v>-762.21100000000001</v>
      </c>
      <c r="K38">
        <v>35.596800000000002</v>
      </c>
      <c r="L38">
        <f t="shared" si="0"/>
        <v>0</v>
      </c>
      <c r="M38">
        <v>-30.9282</v>
      </c>
      <c r="N38">
        <v>179.2002</v>
      </c>
      <c r="O38">
        <v>179.27</v>
      </c>
      <c r="P38">
        <v>180.8605</v>
      </c>
      <c r="Q38">
        <v>180.32679999999999</v>
      </c>
      <c r="R38">
        <v>4.1989000000000001</v>
      </c>
      <c r="S38">
        <v>-0.16</v>
      </c>
      <c r="T38">
        <v>-3.6650000000000002E-2</v>
      </c>
      <c r="U38">
        <v>-0.11604</v>
      </c>
      <c r="V38">
        <v>-6.4549999999999996E-2</v>
      </c>
      <c r="W38">
        <v>-5.4780000000000002E-2</v>
      </c>
      <c r="X38">
        <v>9.7979999999999998E-2</v>
      </c>
    </row>
    <row r="39" spans="1:24" x14ac:dyDescent="0.25">
      <c r="A39" t="s">
        <v>80</v>
      </c>
      <c r="B39" t="s">
        <v>47</v>
      </c>
      <c r="D39">
        <v>-879.18799999999999</v>
      </c>
      <c r="E39">
        <v>-879.13800000000003</v>
      </c>
      <c r="F39">
        <v>-879.14499999999998</v>
      </c>
      <c r="H39">
        <v>-878.93899999999996</v>
      </c>
      <c r="I39">
        <v>-878.89</v>
      </c>
      <c r="J39">
        <v>-878.89599999999996</v>
      </c>
      <c r="K39">
        <v>31.039899999999999</v>
      </c>
      <c r="L39">
        <f t="shared" si="0"/>
        <v>0</v>
      </c>
      <c r="M39">
        <v>-27.3446</v>
      </c>
      <c r="N39">
        <v>165.34639999999999</v>
      </c>
      <c r="O39">
        <v>165.34649999999999</v>
      </c>
      <c r="P39">
        <v>172.10310000000001</v>
      </c>
      <c r="Q39">
        <v>172.10339999999999</v>
      </c>
      <c r="R39">
        <v>3.3654999999999999</v>
      </c>
      <c r="S39">
        <v>8.1559999999999994E-2</v>
      </c>
      <c r="T39">
        <v>-2.4660000000000001E-2</v>
      </c>
      <c r="U39">
        <v>-0.11133999999999999</v>
      </c>
      <c r="V39">
        <v>0.10458000000000001</v>
      </c>
      <c r="W39">
        <v>-4.4650000000000002E-2</v>
      </c>
      <c r="X39">
        <v>9.5659999999999995E-2</v>
      </c>
    </row>
    <row r="40" spans="1:24" x14ac:dyDescent="0.25">
      <c r="A40" t="s">
        <v>81</v>
      </c>
      <c r="B40" t="s">
        <v>48</v>
      </c>
      <c r="E40">
        <v>-879.13800000000003</v>
      </c>
      <c r="I40">
        <v>-878.89</v>
      </c>
      <c r="K40">
        <v>-551503.26729999995</v>
      </c>
      <c r="L40">
        <f t="shared" si="0"/>
        <v>1</v>
      </c>
      <c r="M4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曾云</dc:creator>
  <cp:lastModifiedBy>云 曾</cp:lastModifiedBy>
  <dcterms:created xsi:type="dcterms:W3CDTF">2022-12-20T12:29:31Z</dcterms:created>
  <dcterms:modified xsi:type="dcterms:W3CDTF">2023-12-07T04:03:12Z</dcterms:modified>
</cp:coreProperties>
</file>