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1"/>
  <workbookPr defaultThemeVersion="166925"/>
  <xr:revisionPtr revIDLastSave="0" documentId="8_{208AD251-F475-4220-830D-65C51C79791C}" xr6:coauthVersionLast="47" xr6:coauthVersionMax="47" xr10:uidLastSave="{00000000-0000-0000-0000-000000000000}"/>
  <bookViews>
    <workbookView xWindow="240" yWindow="105" windowWidth="14805" windowHeight="8010" activeTab="1" xr2:uid="{00000000-000D-0000-FFFF-FFFF00000000}"/>
  </bookViews>
  <sheets>
    <sheet name="Data" sheetId="1" r:id="rId1"/>
    <sheet name="Questions" sheetId="3" r:id="rId2"/>
    <sheet name="Answers" sheetId="2" r:id="rId3"/>
  </sheets>
  <calcPr calcId="191028"/>
  <pivotCaches>
    <pivotCache cacheId="14131"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<sst xmlns="http://schemas.openxmlformats.org/spreadsheetml/2006/main" count="230" uniqueCount="81">
  <si>
    <t>Document Date</t>
  </si>
  <si>
    <t>Supplier</t>
  </si>
  <si>
    <t>Refrence</t>
  </si>
  <si>
    <t>Description</t>
  </si>
  <si>
    <t>Tax Inclusive Amount</t>
  </si>
  <si>
    <t>Tax Code</t>
  </si>
  <si>
    <t>Bank Code</t>
  </si>
  <si>
    <t>Account Code</t>
  </si>
  <si>
    <t>Payment Date</t>
  </si>
  <si>
    <t>02-14-2011</t>
  </si>
  <si>
    <t>XY Solutions</t>
  </si>
  <si>
    <t>S77782</t>
  </si>
  <si>
    <t>Opening Balance</t>
  </si>
  <si>
    <t>A</t>
  </si>
  <si>
    <t>B1</t>
  </si>
  <si>
    <t>BS-500</t>
  </si>
  <si>
    <t>IS Communications</t>
  </si>
  <si>
    <t>Invoice EXP22</t>
  </si>
  <si>
    <t>Internet Service Provider</t>
  </si>
  <si>
    <t>IS-380</t>
  </si>
  <si>
    <t>03-31-2011</t>
  </si>
  <si>
    <t>Newscorp</t>
  </si>
  <si>
    <t>I381119</t>
  </si>
  <si>
    <t>Subscriptions</t>
  </si>
  <si>
    <t>IS-375</t>
  </si>
  <si>
    <t>EAG Brokers</t>
  </si>
  <si>
    <t>Debit Order</t>
  </si>
  <si>
    <t>Insurance</t>
  </si>
  <si>
    <t>IS-340</t>
  </si>
  <si>
    <t>03-15-2011</t>
  </si>
  <si>
    <t>Capital Bank</t>
  </si>
  <si>
    <t>Bank Statement</t>
  </si>
  <si>
    <t>Service Fees</t>
  </si>
  <si>
    <t>B2</t>
  </si>
  <si>
    <t>IS-315</t>
  </si>
  <si>
    <t>IAS Accountant</t>
  </si>
  <si>
    <t>Invoice</t>
  </si>
  <si>
    <t>Bookkeeping</t>
  </si>
  <si>
    <t>IS-305</t>
  </si>
  <si>
    <t>Interflora</t>
  </si>
  <si>
    <t>Cash</t>
  </si>
  <si>
    <t>Flowers</t>
  </si>
  <si>
    <t>PC</t>
  </si>
  <si>
    <t>IS-345</t>
  </si>
  <si>
    <t>03-18-2011</t>
  </si>
  <si>
    <t>QQ International</t>
  </si>
  <si>
    <t>TR6998</t>
  </si>
  <si>
    <t>Parking</t>
  </si>
  <si>
    <t>E</t>
  </si>
  <si>
    <t>IS-399</t>
  </si>
  <si>
    <t>03-20-2011</t>
  </si>
  <si>
    <t>Example (Pty) Ltd</t>
  </si>
  <si>
    <t>Transfer</t>
  </si>
  <si>
    <t>Inter Account Transfer</t>
  </si>
  <si>
    <t>03-26-2011</t>
  </si>
  <si>
    <t>Payroll</t>
  </si>
  <si>
    <t>Salaries</t>
  </si>
  <si>
    <t>HP Finance</t>
  </si>
  <si>
    <t>Capital Repayment</t>
  </si>
  <si>
    <t>IS-390</t>
  </si>
  <si>
    <t>Interest Paid</t>
  </si>
  <si>
    <t>PR Properties</t>
  </si>
  <si>
    <t>Rent</t>
  </si>
  <si>
    <t>Petty Cash Payment</t>
  </si>
  <si>
    <t>IS-387</t>
  </si>
  <si>
    <t>IS-321</t>
  </si>
  <si>
    <t>04-15-2011</t>
  </si>
  <si>
    <t>04-20-2011</t>
  </si>
  <si>
    <t>04-25-2011</t>
  </si>
  <si>
    <t>Inland Revenue</t>
  </si>
  <si>
    <t>Return</t>
  </si>
  <si>
    <t>Sales Tax</t>
  </si>
  <si>
    <t>BS-700</t>
  </si>
  <si>
    <t>04-26-2011</t>
  </si>
  <si>
    <t>IS-500</t>
  </si>
  <si>
    <t>Furniture City</t>
  </si>
  <si>
    <t>Furniture</t>
  </si>
  <si>
    <t xml:space="preserve">1. Open the Expenses sheet and note that one of the column headings is blank - we will not be able to create a pivot table which includes all the data on the Expenses sheet if one of the field names that need to be used in our pivot table is blank. Select cell F4 and enter the following heading for the column: Tax Code.                     
2. Filter the pivot table data with the slicer so that the supplier totals for only expenses that have been allocated to account IS-375 or account IS-390 are displayed in the pivot table. </t>
  </si>
  <si>
    <t>(Multiple Items)</t>
  </si>
  <si>
    <t>Sum of Tax Inclusive Amount</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</si>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</sst>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6"/>
      <color rgb="FF000000"/>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0" fillId="0" borderId="0" xfId="0" applyNumberFormat="1" applyAlignment="1">
      <alignment horizontal="right"/>
    </xf>
    <xf numFmtId="2" fontId="0" fillId="0" borderId="0" xfId="0" applyNumberFormat="1"/>
    <xf numFmtId="0" fontId="0" fillId="0" borderId="0" xfId="0" pivotButton="1"/>
    <xf numFmtId="0" fontId="1" fillId="2" borderId="0" xfId="0" applyFont="1" applyFill="1"/>
    <xf numFmtId="0" fontId="0" fillId="2" borderId="0" xfId="0" applyFill="1" applyAlignment="1">
      <alignment horizontal="center"/>
    </xf>
    <xf numFmtId="0" fontId="2" fillId="2" borderId="0" xfId="0" applyFont="1" applyFill="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224.945913194446" createdVersion="8" refreshedVersion="8" minRefreshableVersion="3" recordCount="28" xr:uid="{793C6996-07BA-4632-8F85-65EC3BEB254A}">
  <cacheSource type="worksheet">
    <worksheetSource ref="A1:I29" sheet="Data"/>
  </cacheSource>
  <cacheFields count="9">
    <cacheField name="Document Date" numFmtId="14">
      <sharedItems containsDate="1" containsMixedTypes="1" minDate="2011-01-03T00:00:00" maxDate="2011-12-05T00:00:00"/>
    </cacheField>
    <cacheField name="Supplier" numFmtId="0">
      <sharedItems count="13">
        <s v="XY Solutions"/>
        <s v="IS Communications"/>
        <s v="Newscorp"/>
        <s v="EAG Brokers"/>
        <s v="Capital Bank"/>
        <s v="IAS Accountant"/>
        <s v="Interflora"/>
        <s v="QQ International"/>
        <s v="Example (Pty) Ltd"/>
        <s v="HP Finance"/>
        <s v="PR Properties"/>
        <s v="Inland Revenue"/>
        <s v="Furniture City"/>
      </sharedItems>
    </cacheField>
    <cacheField name="Refrence" numFmtId="0">
      <sharedItems/>
    </cacheField>
    <cacheField name="Description" numFmtId="0">
      <sharedItems/>
    </cacheField>
    <cacheField name="Tax Inclusive Amount" numFmtId="2">
      <sharedItems containsSemiMixedTypes="0" containsString="0" containsNumber="1" containsInteger="1" minValue="-15000" maxValue="15000"/>
    </cacheField>
    <cacheField name="Tax Code" numFmtId="0">
      <sharedItems/>
    </cacheField>
    <cacheField name="Bank Code" numFmtId="0">
      <sharedItems/>
    </cacheField>
    <cacheField name="Account Code" numFmtId="0">
      <sharedItems count="13">
        <s v="BS-500"/>
        <s v="IS-380"/>
        <s v="IS-375"/>
        <s v="IS-340"/>
        <s v="IS-315"/>
        <s v="IS-305"/>
        <s v="IS-345"/>
        <s v="IS-399"/>
        <s v="IS-390"/>
        <s v="IS-387"/>
        <s v="IS-321"/>
        <s v="BS-700"/>
        <s v="IS-500"/>
      </sharedItems>
    </cacheField>
    <cacheField name="Payment Date" numFmtId="14">
      <sharedItems containsDate="1" containsMixedTypes="1" minDate="2011-01-04T00:00:00" maxDate="2011-12-05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s v="02-14-2011"/>
    <x v="0"/>
    <s v="S77782"/>
    <s v="Opening Balance"/>
    <n v="5100"/>
    <s v="A"/>
    <s v="B1"/>
    <x v="0"/>
    <d v="2011-02-03T00:00:00"/>
  </r>
  <r>
    <d v="2011-01-03T00:00:00"/>
    <x v="1"/>
    <s v="Invoice EXP22"/>
    <s v="Internet Service Provider"/>
    <n v="179"/>
    <s v="A"/>
    <s v="B1"/>
    <x v="1"/>
    <s v="03-31-2011"/>
  </r>
  <r>
    <d v="2011-02-03T00:00:00"/>
    <x v="2"/>
    <s v="I381119"/>
    <s v="Subscriptions"/>
    <n v="478"/>
    <s v="A"/>
    <s v="B1"/>
    <x v="2"/>
    <d v="2011-01-04T00:00:00"/>
  </r>
  <r>
    <d v="2011-05-03T00:00:00"/>
    <x v="3"/>
    <s v="Debit Order"/>
    <s v="Insurance"/>
    <n v="340"/>
    <s v="A"/>
    <s v="B1"/>
    <x v="3"/>
    <d v="2011-05-03T00:00:00"/>
  </r>
  <r>
    <s v="03-15-2011"/>
    <x v="4"/>
    <s v="Bank Statement"/>
    <s v="Service Fees"/>
    <n v="50"/>
    <s v="A"/>
    <s v="B1"/>
    <x v="2"/>
    <s v="03-15-2011"/>
  </r>
  <r>
    <s v="03-15-2011"/>
    <x v="4"/>
    <s v="Bank Statement"/>
    <s v="Service Fees"/>
    <n v="35"/>
    <s v="A"/>
    <s v="B2"/>
    <x v="4"/>
    <d v="2011-02-04T00:00:00"/>
  </r>
  <r>
    <s v="03-15-2011"/>
    <x v="5"/>
    <s v="Invoice"/>
    <s v="Bookkeeping"/>
    <n v="1000"/>
    <s v="A"/>
    <s v="B1"/>
    <x v="5"/>
    <s v="03-15-2011"/>
  </r>
  <r>
    <s v="03-15-2011"/>
    <x v="6"/>
    <s v="Cash"/>
    <s v="Flowers"/>
    <n v="90"/>
    <s v="A"/>
    <s v="PC"/>
    <x v="6"/>
    <s v="03-15-2011"/>
  </r>
  <r>
    <s v="03-18-2011"/>
    <x v="7"/>
    <s v="TR6998"/>
    <s v="Parking"/>
    <n v="200"/>
    <s v="E"/>
    <s v="B1"/>
    <x v="7"/>
    <s v="03-18-2011"/>
  </r>
  <r>
    <s v="03-20-2011"/>
    <x v="8"/>
    <s v="Transfer"/>
    <s v="Inter Account Transfer"/>
    <n v="-15000"/>
    <s v="E"/>
    <s v="B2"/>
    <x v="0"/>
    <s v="03-20-2011"/>
  </r>
  <r>
    <s v="03-20-2011"/>
    <x v="8"/>
    <s v="Transfer"/>
    <s v="Inter Account Transfer"/>
    <n v="15000"/>
    <s v="E"/>
    <s v="B1"/>
    <x v="0"/>
    <s v="03-20-2011"/>
  </r>
  <r>
    <s v="03-26-2011"/>
    <x v="8"/>
    <s v="Payroll"/>
    <s v="Salaries"/>
    <n v="13000"/>
    <s v="E"/>
    <s v="B2"/>
    <x v="2"/>
    <s v="03-26-2011"/>
  </r>
  <r>
    <s v="03-26-2011"/>
    <x v="9"/>
    <s v="Debit Order"/>
    <s v="Capital Repayment"/>
    <n v="220"/>
    <s v="E"/>
    <s v="B1"/>
    <x v="8"/>
    <s v="03-26-2011"/>
  </r>
  <r>
    <s v="03-26-2011"/>
    <x v="9"/>
    <s v="Debit Order"/>
    <s v="Interest Paid"/>
    <n v="100"/>
    <s v="A"/>
    <s v="B1"/>
    <x v="5"/>
    <s v="03-26-2011"/>
  </r>
  <r>
    <s v="03-26-2011"/>
    <x v="10"/>
    <s v="Debit Order"/>
    <s v="Rent"/>
    <n v="6400"/>
    <s v="A"/>
    <s v="B1"/>
    <x v="4"/>
    <s v="03-26-2011"/>
  </r>
  <r>
    <s v="03-31-2011"/>
    <x v="8"/>
    <s v="Bank Statement"/>
    <s v="Petty Cash Payment"/>
    <n v="100"/>
    <s v="A"/>
    <s v="B1"/>
    <x v="3"/>
    <s v="03-31-2011"/>
  </r>
  <r>
    <s v="03-31-2011"/>
    <x v="8"/>
    <s v="Bank Statement"/>
    <s v="Petty Cash Payment"/>
    <n v="179"/>
    <s v="A"/>
    <s v="B2"/>
    <x v="7"/>
    <s v="03-31-2011"/>
  </r>
  <r>
    <d v="2011-01-04T00:00:00"/>
    <x v="1"/>
    <s v="Invoice EXP22"/>
    <s v="Internet Service Provider"/>
    <n v="340"/>
    <s v="E"/>
    <s v="B2"/>
    <x v="7"/>
    <d v="2011-01-04T00:00:00"/>
  </r>
  <r>
    <d v="2011-05-04T00:00:00"/>
    <x v="3"/>
    <s v="Debit Order"/>
    <s v="Insurance"/>
    <n v="87"/>
    <s v="E"/>
    <s v="B2"/>
    <x v="9"/>
    <d v="2011-05-04T00:00:00"/>
  </r>
  <r>
    <d v="2011-12-04T00:00:00"/>
    <x v="6"/>
    <s v="Cash"/>
    <s v="Flowers"/>
    <n v="80"/>
    <s v="E"/>
    <s v="PC"/>
    <x v="10"/>
    <d v="2011-12-04T00:00:00"/>
  </r>
  <r>
    <s v="04-15-2011"/>
    <x v="4"/>
    <s v="Bank Statement"/>
    <s v="Service Fees"/>
    <n v="35"/>
    <s v="E"/>
    <s v="B1"/>
    <x v="2"/>
    <s v="04-15-2011"/>
  </r>
  <r>
    <s v="04-15-2011"/>
    <x v="4"/>
    <s v="Bank Statement"/>
    <s v="Service Fees"/>
    <n v="987"/>
    <s v="E"/>
    <s v="B2"/>
    <x v="2"/>
    <s v="04-15-2011"/>
  </r>
  <r>
    <s v="04-15-2011"/>
    <x v="5"/>
    <s v="Invoice"/>
    <s v="Bookkeeping"/>
    <n v="57"/>
    <s v="A"/>
    <s v="B1"/>
    <x v="1"/>
    <s v="04-15-2011"/>
  </r>
  <r>
    <s v="04-20-2011"/>
    <x v="8"/>
    <s v="Transfer"/>
    <s v="Inter Account Transfer"/>
    <n v="340"/>
    <s v="A"/>
    <s v="B1"/>
    <x v="3"/>
    <s v="04-20-2011"/>
  </r>
  <r>
    <s v="04-20-2011"/>
    <x v="8"/>
    <s v="Transfer"/>
    <s v="Inter Account Transfer"/>
    <n v="563"/>
    <s v="A"/>
    <s v="B1"/>
    <x v="7"/>
    <s v="04-20-2011"/>
  </r>
  <r>
    <s v="04-25-2011"/>
    <x v="11"/>
    <s v="Return"/>
    <s v="Sales Tax"/>
    <n v="982"/>
    <s v="A"/>
    <s v="B2"/>
    <x v="11"/>
    <s v="04-25-2011"/>
  </r>
  <r>
    <s v="04-26-2011"/>
    <x v="8"/>
    <s v="Payroll"/>
    <s v="Salaries"/>
    <n v="80"/>
    <s v="A"/>
    <s v="B2"/>
    <x v="12"/>
    <s v="04-26-2011"/>
  </r>
  <r>
    <s v="04-26-2011"/>
    <x v="12"/>
    <s v="Invoice"/>
    <s v="Furniture"/>
    <n v="35"/>
    <s v="A"/>
    <s v="B2"/>
    <x v="5"/>
    <s v="04-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0B1C87-6D47-41D5-8E4A-777374C4C492}" name="PivotTable2" cacheId="1413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8" firstHeaderRow="1" firstDataRow="1" firstDataCol="1" rowPageCount="1" colPageCount="1"/>
  <pivotFields count="9">
    <pivotField compact="0" outline="0" showAll="0"/>
    <pivotField axis="axisRow" compact="0" outline="0" showAll="0">
      <items count="14">
        <item x="4"/>
        <item x="3"/>
        <item x="8"/>
        <item x="12"/>
        <item x="9"/>
        <item x="5"/>
        <item x="11"/>
        <item x="6"/>
        <item x="1"/>
        <item x="2"/>
        <item x="10"/>
        <item x="7"/>
        <item x="0"/>
        <item t="default"/>
      </items>
    </pivotField>
    <pivotField compact="0" outline="0" showAll="0"/>
    <pivotField compact="0" outline="0" showAll="0"/>
    <pivotField dataField="1" compact="0" numFmtId="2" outline="0" showAll="0"/>
    <pivotField compact="0" outline="0" showAll="0"/>
    <pivotField compact="0" outline="0" showAll="0"/>
    <pivotField axis="axisPage" compact="0" outline="0" multipleItemSelectionAllowed="1" showAll="0">
      <items count="14">
        <item h="1" x="0"/>
        <item h="1" x="11"/>
        <item h="1" x="5"/>
        <item h="1" x="4"/>
        <item h="1" x="10"/>
        <item h="1" x="3"/>
        <item h="1" x="6"/>
        <item x="2"/>
        <item h="1" x="1"/>
        <item h="1" x="9"/>
        <item x="8"/>
        <item h="1" x="7"/>
        <item h="1" x="12"/>
        <item t="default"/>
      </items>
    </pivotField>
    <pivotField compact="0" outline="0" showAll="0"/>
  </pivotFields>
  <rowFields count="1">
    <field x="1"/>
  </rowFields>
  <rowItems count="5">
    <i>
      <x/>
    </i>
    <i>
      <x v="2"/>
    </i>
    <i>
      <x v="4"/>
    </i>
    <i>
      <x v="9"/>
    </i>
    <i t="grand">
      <x/>
    </i>
  </rowItems>
  <colItems count="1">
    <i/>
  </colItems>
  <pageFields count="1">
    <pageField fld="7" hier="-1"/>
  </pageFields>
  <dataFields count="1">
    <dataField name="Sum of Tax Inclusive Amount" fld="4"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workbookViewId="0">
      <selection activeCell="D7" sqref="D7"/>
    </sheetView>
  </sheetViews>
  <sheetFormatPr defaultRowHeight="15"/>
  <cols>
    <col min="1" max="1" width="14.28515625" customWidth="1"/>
    <col min="2" max="2" width="18.85546875" customWidth="1"/>
    <col min="3" max="3" width="14.7109375" bestFit="1" customWidth="1"/>
    <col min="4" max="4" width="22.5703125" bestFit="1" customWidth="1"/>
    <col min="5" max="5" width="19.42578125" bestFit="1" customWidth="1"/>
    <col min="7" max="7" width="10.140625" bestFit="1" customWidth="1"/>
    <col min="8" max="8" width="13" bestFit="1" customWidth="1"/>
    <col min="9" max="9" width="13.140625" bestFit="1" customWidth="1"/>
  </cols>
  <sheetData>
    <row r="1" spans="1:9">
      <c r="A1" s="1" t="s">
        <v>0</v>
      </c>
      <c r="B1" s="1" t="s">
        <v>1</v>
      </c>
      <c r="C1" s="1" t="s">
        <v>2</v>
      </c>
      <c r="D1" s="1" t="s">
        <v>3</v>
      </c>
      <c r="E1" s="1" t="s">
        <v>4</v>
      </c>
      <c r="F1" s="5" t="s">
        <v>5</v>
      </c>
      <c r="G1" s="1" t="s">
        <v>6</v>
      </c>
      <c r="H1" s="1" t="s">
        <v>7</v>
      </c>
      <c r="I1" s="1" t="s">
        <v>8</v>
      </c>
    </row>
    <row r="2" spans="1:9">
      <c r="A2" s="2" t="s">
        <v>9</v>
      </c>
      <c r="B2" t="s">
        <v>10</v>
      </c>
      <c r="C2" t="s">
        <v>11</v>
      </c>
      <c r="D2" t="s">
        <v>12</v>
      </c>
      <c r="E2" s="3">
        <v>5100</v>
      </c>
      <c r="F2" t="s">
        <v>13</v>
      </c>
      <c r="G2" t="s">
        <v>14</v>
      </c>
      <c r="H2" t="s">
        <v>15</v>
      </c>
      <c r="I2" s="2">
        <v>40577</v>
      </c>
    </row>
    <row r="3" spans="1:9">
      <c r="A3" s="2">
        <v>40546</v>
      </c>
      <c r="B3" t="s">
        <v>16</v>
      </c>
      <c r="C3" t="s">
        <v>17</v>
      </c>
      <c r="D3" t="s">
        <v>18</v>
      </c>
      <c r="E3" s="3">
        <v>179</v>
      </c>
      <c r="F3" t="s">
        <v>13</v>
      </c>
      <c r="G3" t="s">
        <v>14</v>
      </c>
      <c r="H3" t="s">
        <v>19</v>
      </c>
      <c r="I3" s="2" t="s">
        <v>20</v>
      </c>
    </row>
    <row r="4" spans="1:9">
      <c r="A4" s="2">
        <v>40577</v>
      </c>
      <c r="B4" t="s">
        <v>21</v>
      </c>
      <c r="C4" t="s">
        <v>22</v>
      </c>
      <c r="D4" t="s">
        <v>23</v>
      </c>
      <c r="E4" s="3">
        <v>478</v>
      </c>
      <c r="F4" t="s">
        <v>13</v>
      </c>
      <c r="G4" t="s">
        <v>14</v>
      </c>
      <c r="H4" t="s">
        <v>24</v>
      </c>
      <c r="I4" s="2">
        <v>40547</v>
      </c>
    </row>
    <row r="5" spans="1:9">
      <c r="A5" s="2">
        <v>40666</v>
      </c>
      <c r="B5" t="s">
        <v>25</v>
      </c>
      <c r="C5" t="s">
        <v>26</v>
      </c>
      <c r="D5" t="s">
        <v>27</v>
      </c>
      <c r="E5" s="3">
        <v>340</v>
      </c>
      <c r="F5" t="s">
        <v>13</v>
      </c>
      <c r="G5" t="s">
        <v>14</v>
      </c>
      <c r="H5" t="s">
        <v>28</v>
      </c>
      <c r="I5" s="2">
        <v>40666</v>
      </c>
    </row>
    <row r="6" spans="1:9">
      <c r="A6" s="2" t="s">
        <v>29</v>
      </c>
      <c r="B6" t="s">
        <v>30</v>
      </c>
      <c r="C6" t="s">
        <v>31</v>
      </c>
      <c r="D6" t="s">
        <v>32</v>
      </c>
      <c r="E6" s="3">
        <v>50</v>
      </c>
      <c r="F6" t="s">
        <v>13</v>
      </c>
      <c r="G6" t="s">
        <v>14</v>
      </c>
      <c r="H6" t="s">
        <v>24</v>
      </c>
      <c r="I6" s="2" t="s">
        <v>29</v>
      </c>
    </row>
    <row r="7" spans="1:9">
      <c r="A7" s="2" t="s">
        <v>29</v>
      </c>
      <c r="B7" t="s">
        <v>30</v>
      </c>
      <c r="C7" t="s">
        <v>31</v>
      </c>
      <c r="D7" t="s">
        <v>32</v>
      </c>
      <c r="E7" s="3">
        <v>35</v>
      </c>
      <c r="F7" t="s">
        <v>13</v>
      </c>
      <c r="G7" t="s">
        <v>33</v>
      </c>
      <c r="H7" t="s">
        <v>34</v>
      </c>
      <c r="I7" s="2">
        <v>40578</v>
      </c>
    </row>
    <row r="8" spans="1:9">
      <c r="A8" s="2" t="s">
        <v>29</v>
      </c>
      <c r="B8" t="s">
        <v>35</v>
      </c>
      <c r="C8" t="s">
        <v>36</v>
      </c>
      <c r="D8" t="s">
        <v>37</v>
      </c>
      <c r="E8" s="3">
        <v>1000</v>
      </c>
      <c r="F8" t="s">
        <v>13</v>
      </c>
      <c r="G8" t="s">
        <v>14</v>
      </c>
      <c r="H8" t="s">
        <v>38</v>
      </c>
      <c r="I8" s="2" t="s">
        <v>29</v>
      </c>
    </row>
    <row r="9" spans="1:9">
      <c r="A9" s="2" t="s">
        <v>29</v>
      </c>
      <c r="B9" t="s">
        <v>39</v>
      </c>
      <c r="C9" t="s">
        <v>40</v>
      </c>
      <c r="D9" t="s">
        <v>41</v>
      </c>
      <c r="E9" s="3">
        <v>90</v>
      </c>
      <c r="F9" t="s">
        <v>13</v>
      </c>
      <c r="G9" t="s">
        <v>42</v>
      </c>
      <c r="H9" t="s">
        <v>43</v>
      </c>
      <c r="I9" s="2" t="s">
        <v>29</v>
      </c>
    </row>
    <row r="10" spans="1:9">
      <c r="A10" s="2" t="s">
        <v>44</v>
      </c>
      <c r="B10" t="s">
        <v>45</v>
      </c>
      <c r="C10" t="s">
        <v>46</v>
      </c>
      <c r="D10" t="s">
        <v>47</v>
      </c>
      <c r="E10" s="3">
        <v>200</v>
      </c>
      <c r="F10" t="s">
        <v>48</v>
      </c>
      <c r="G10" t="s">
        <v>14</v>
      </c>
      <c r="H10" t="s">
        <v>49</v>
      </c>
      <c r="I10" s="2" t="s">
        <v>44</v>
      </c>
    </row>
    <row r="11" spans="1:9">
      <c r="A11" s="2" t="s">
        <v>50</v>
      </c>
      <c r="B11" t="s">
        <v>51</v>
      </c>
      <c r="C11" t="s">
        <v>52</v>
      </c>
      <c r="D11" t="s">
        <v>53</v>
      </c>
      <c r="E11" s="3">
        <v>-15000</v>
      </c>
      <c r="F11" t="s">
        <v>48</v>
      </c>
      <c r="G11" t="s">
        <v>33</v>
      </c>
      <c r="H11" t="s">
        <v>15</v>
      </c>
      <c r="I11" s="2" t="s">
        <v>50</v>
      </c>
    </row>
    <row r="12" spans="1:9">
      <c r="A12" s="2" t="s">
        <v>50</v>
      </c>
      <c r="B12" t="s">
        <v>51</v>
      </c>
      <c r="C12" t="s">
        <v>52</v>
      </c>
      <c r="D12" t="s">
        <v>53</v>
      </c>
      <c r="E12" s="3">
        <v>15000</v>
      </c>
      <c r="F12" t="s">
        <v>48</v>
      </c>
      <c r="G12" t="s">
        <v>14</v>
      </c>
      <c r="H12" t="s">
        <v>15</v>
      </c>
      <c r="I12" s="2" t="s">
        <v>50</v>
      </c>
    </row>
    <row r="13" spans="1:9">
      <c r="A13" s="2" t="s">
        <v>54</v>
      </c>
      <c r="B13" t="s">
        <v>51</v>
      </c>
      <c r="C13" t="s">
        <v>55</v>
      </c>
      <c r="D13" t="s">
        <v>56</v>
      </c>
      <c r="E13" s="3">
        <v>13000</v>
      </c>
      <c r="F13" t="s">
        <v>48</v>
      </c>
      <c r="G13" t="s">
        <v>33</v>
      </c>
      <c r="H13" t="s">
        <v>24</v>
      </c>
      <c r="I13" s="2" t="s">
        <v>54</v>
      </c>
    </row>
    <row r="14" spans="1:9">
      <c r="A14" s="2" t="s">
        <v>54</v>
      </c>
      <c r="B14" t="s">
        <v>57</v>
      </c>
      <c r="C14" t="s">
        <v>26</v>
      </c>
      <c r="D14" t="s">
        <v>58</v>
      </c>
      <c r="E14" s="3">
        <v>220</v>
      </c>
      <c r="F14" t="s">
        <v>48</v>
      </c>
      <c r="G14" t="s">
        <v>14</v>
      </c>
      <c r="H14" t="s">
        <v>59</v>
      </c>
      <c r="I14" s="2" t="s">
        <v>54</v>
      </c>
    </row>
    <row r="15" spans="1:9">
      <c r="A15" s="2" t="s">
        <v>54</v>
      </c>
      <c r="B15" t="s">
        <v>57</v>
      </c>
      <c r="C15" t="s">
        <v>26</v>
      </c>
      <c r="D15" t="s">
        <v>60</v>
      </c>
      <c r="E15" s="3">
        <v>100</v>
      </c>
      <c r="F15" t="s">
        <v>13</v>
      </c>
      <c r="G15" t="s">
        <v>14</v>
      </c>
      <c r="H15" t="s">
        <v>38</v>
      </c>
      <c r="I15" s="2" t="s">
        <v>54</v>
      </c>
    </row>
    <row r="16" spans="1:9">
      <c r="A16" s="2" t="s">
        <v>54</v>
      </c>
      <c r="B16" t="s">
        <v>61</v>
      </c>
      <c r="C16" t="s">
        <v>26</v>
      </c>
      <c r="D16" t="s">
        <v>62</v>
      </c>
      <c r="E16" s="3">
        <v>6400</v>
      </c>
      <c r="F16" t="s">
        <v>13</v>
      </c>
      <c r="G16" t="s">
        <v>14</v>
      </c>
      <c r="H16" t="s">
        <v>34</v>
      </c>
      <c r="I16" s="2" t="s">
        <v>54</v>
      </c>
    </row>
    <row r="17" spans="1:9">
      <c r="A17" s="2" t="s">
        <v>20</v>
      </c>
      <c r="B17" t="s">
        <v>51</v>
      </c>
      <c r="C17" t="s">
        <v>31</v>
      </c>
      <c r="D17" t="s">
        <v>63</v>
      </c>
      <c r="E17" s="3">
        <v>100</v>
      </c>
      <c r="F17" t="s">
        <v>13</v>
      </c>
      <c r="G17" t="s">
        <v>14</v>
      </c>
      <c r="H17" t="s">
        <v>28</v>
      </c>
      <c r="I17" s="2" t="s">
        <v>20</v>
      </c>
    </row>
    <row r="18" spans="1:9">
      <c r="A18" s="2" t="s">
        <v>20</v>
      </c>
      <c r="B18" t="s">
        <v>51</v>
      </c>
      <c r="C18" t="s">
        <v>31</v>
      </c>
      <c r="D18" t="s">
        <v>63</v>
      </c>
      <c r="E18" s="3">
        <v>179</v>
      </c>
      <c r="F18" t="s">
        <v>13</v>
      </c>
      <c r="G18" t="s">
        <v>33</v>
      </c>
      <c r="H18" t="s">
        <v>49</v>
      </c>
      <c r="I18" s="2" t="s">
        <v>20</v>
      </c>
    </row>
    <row r="19" spans="1:9">
      <c r="A19" s="2">
        <v>40547</v>
      </c>
      <c r="B19" t="s">
        <v>16</v>
      </c>
      <c r="C19" t="s">
        <v>17</v>
      </c>
      <c r="D19" t="s">
        <v>18</v>
      </c>
      <c r="E19" s="3">
        <v>340</v>
      </c>
      <c r="F19" t="s">
        <v>48</v>
      </c>
      <c r="G19" t="s">
        <v>33</v>
      </c>
      <c r="H19" t="s">
        <v>49</v>
      </c>
      <c r="I19" s="2">
        <v>40547</v>
      </c>
    </row>
    <row r="20" spans="1:9">
      <c r="A20" s="2">
        <v>40667</v>
      </c>
      <c r="B20" t="s">
        <v>25</v>
      </c>
      <c r="C20" t="s">
        <v>26</v>
      </c>
      <c r="D20" t="s">
        <v>27</v>
      </c>
      <c r="E20" s="3">
        <v>87</v>
      </c>
      <c r="F20" t="s">
        <v>48</v>
      </c>
      <c r="G20" t="s">
        <v>33</v>
      </c>
      <c r="H20" t="s">
        <v>64</v>
      </c>
      <c r="I20" s="2">
        <v>40667</v>
      </c>
    </row>
    <row r="21" spans="1:9">
      <c r="A21" s="2">
        <v>40881</v>
      </c>
      <c r="B21" t="s">
        <v>39</v>
      </c>
      <c r="C21" t="s">
        <v>40</v>
      </c>
      <c r="D21" t="s">
        <v>41</v>
      </c>
      <c r="E21" s="3">
        <v>80</v>
      </c>
      <c r="F21" t="s">
        <v>48</v>
      </c>
      <c r="G21" t="s">
        <v>42</v>
      </c>
      <c r="H21" t="s">
        <v>65</v>
      </c>
      <c r="I21" s="2">
        <v>40881</v>
      </c>
    </row>
    <row r="22" spans="1:9">
      <c r="A22" s="2" t="s">
        <v>66</v>
      </c>
      <c r="B22" t="s">
        <v>30</v>
      </c>
      <c r="C22" t="s">
        <v>31</v>
      </c>
      <c r="D22" t="s">
        <v>32</v>
      </c>
      <c r="E22" s="3">
        <v>35</v>
      </c>
      <c r="F22" t="s">
        <v>48</v>
      </c>
      <c r="G22" t="s">
        <v>14</v>
      </c>
      <c r="H22" t="s">
        <v>24</v>
      </c>
      <c r="I22" s="2" t="s">
        <v>66</v>
      </c>
    </row>
    <row r="23" spans="1:9">
      <c r="A23" s="2" t="s">
        <v>66</v>
      </c>
      <c r="B23" t="s">
        <v>30</v>
      </c>
      <c r="C23" t="s">
        <v>31</v>
      </c>
      <c r="D23" t="s">
        <v>32</v>
      </c>
      <c r="E23" s="3">
        <v>987</v>
      </c>
      <c r="F23" t="s">
        <v>48</v>
      </c>
      <c r="G23" t="s">
        <v>33</v>
      </c>
      <c r="H23" t="s">
        <v>24</v>
      </c>
      <c r="I23" s="2" t="s">
        <v>66</v>
      </c>
    </row>
    <row r="24" spans="1:9">
      <c r="A24" s="2" t="s">
        <v>66</v>
      </c>
      <c r="B24" t="s">
        <v>35</v>
      </c>
      <c r="C24" t="s">
        <v>36</v>
      </c>
      <c r="D24" t="s">
        <v>37</v>
      </c>
      <c r="E24" s="3">
        <v>57</v>
      </c>
      <c r="F24" t="s">
        <v>13</v>
      </c>
      <c r="G24" t="s">
        <v>14</v>
      </c>
      <c r="H24" t="s">
        <v>19</v>
      </c>
      <c r="I24" s="2" t="s">
        <v>66</v>
      </c>
    </row>
    <row r="25" spans="1:9">
      <c r="A25" s="2" t="s">
        <v>67</v>
      </c>
      <c r="B25" t="s">
        <v>51</v>
      </c>
      <c r="C25" t="s">
        <v>52</v>
      </c>
      <c r="D25" t="s">
        <v>53</v>
      </c>
      <c r="E25" s="3">
        <v>340</v>
      </c>
      <c r="F25" t="s">
        <v>13</v>
      </c>
      <c r="G25" t="s">
        <v>14</v>
      </c>
      <c r="H25" t="s">
        <v>28</v>
      </c>
      <c r="I25" s="2" t="s">
        <v>67</v>
      </c>
    </row>
    <row r="26" spans="1:9">
      <c r="A26" s="2" t="s">
        <v>67</v>
      </c>
      <c r="B26" t="s">
        <v>51</v>
      </c>
      <c r="C26" t="s">
        <v>52</v>
      </c>
      <c r="D26" t="s">
        <v>53</v>
      </c>
      <c r="E26" s="3">
        <v>563</v>
      </c>
      <c r="F26" t="s">
        <v>13</v>
      </c>
      <c r="G26" t="s">
        <v>14</v>
      </c>
      <c r="H26" t="s">
        <v>49</v>
      </c>
      <c r="I26" s="2" t="s">
        <v>67</v>
      </c>
    </row>
    <row r="27" spans="1:9">
      <c r="A27" s="2" t="s">
        <v>68</v>
      </c>
      <c r="B27" t="s">
        <v>69</v>
      </c>
      <c r="C27" t="s">
        <v>70</v>
      </c>
      <c r="D27" t="s">
        <v>71</v>
      </c>
      <c r="E27" s="3">
        <v>982</v>
      </c>
      <c r="F27" t="s">
        <v>13</v>
      </c>
      <c r="G27" t="s">
        <v>33</v>
      </c>
      <c r="H27" t="s">
        <v>72</v>
      </c>
      <c r="I27" s="2" t="s">
        <v>68</v>
      </c>
    </row>
    <row r="28" spans="1:9">
      <c r="A28" s="2" t="s">
        <v>73</v>
      </c>
      <c r="B28" t="s">
        <v>51</v>
      </c>
      <c r="C28" t="s">
        <v>55</v>
      </c>
      <c r="D28" t="s">
        <v>56</v>
      </c>
      <c r="E28" s="3">
        <v>80</v>
      </c>
      <c r="F28" t="s">
        <v>13</v>
      </c>
      <c r="G28" t="s">
        <v>33</v>
      </c>
      <c r="H28" t="s">
        <v>74</v>
      </c>
      <c r="I28" s="2" t="s">
        <v>73</v>
      </c>
    </row>
    <row r="29" spans="1:9">
      <c r="A29" s="2" t="s">
        <v>73</v>
      </c>
      <c r="B29" t="s">
        <v>75</v>
      </c>
      <c r="C29" t="s">
        <v>36</v>
      </c>
      <c r="D29" t="s">
        <v>76</v>
      </c>
      <c r="E29" s="3">
        <v>35</v>
      </c>
      <c r="F29" t="s">
        <v>13</v>
      </c>
      <c r="G29" t="s">
        <v>33</v>
      </c>
      <c r="H29" t="s">
        <v>38</v>
      </c>
      <c r="I29" s="2"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08648-D1EB-4EF9-8F2A-B8C7EB5B9FF8}">
  <dimension ref="A1:U8"/>
  <sheetViews>
    <sheetView tabSelected="1" workbookViewId="0">
      <selection activeCell="M11" sqref="M11"/>
    </sheetView>
  </sheetViews>
  <sheetFormatPr defaultRowHeight="15"/>
  <sheetData>
    <row r="1" spans="1:21" ht="15" customHeight="1">
      <c r="A1" s="7" t="s">
        <v>77</v>
      </c>
      <c r="B1" s="6"/>
      <c r="C1" s="6"/>
      <c r="D1" s="6"/>
      <c r="E1" s="6"/>
      <c r="F1" s="6"/>
      <c r="G1" s="6"/>
      <c r="H1" s="6"/>
      <c r="I1" s="6"/>
      <c r="J1" s="6"/>
      <c r="K1" s="6"/>
      <c r="L1" s="6"/>
      <c r="M1" s="6"/>
      <c r="N1" s="6"/>
      <c r="O1" s="6"/>
      <c r="P1" s="6"/>
      <c r="Q1" s="6"/>
      <c r="R1" s="6"/>
      <c r="S1" s="6"/>
      <c r="T1" s="6"/>
      <c r="U1">
        <v>2</v>
      </c>
    </row>
    <row r="2" spans="1:21">
      <c r="A2" s="6"/>
      <c r="B2" s="6"/>
      <c r="C2" s="6"/>
      <c r="D2" s="6"/>
      <c r="E2" s="6"/>
      <c r="F2" s="6"/>
      <c r="G2" s="6"/>
      <c r="H2" s="6"/>
      <c r="I2" s="6"/>
      <c r="J2" s="6"/>
      <c r="K2" s="6"/>
      <c r="L2" s="6"/>
      <c r="M2" s="6"/>
      <c r="N2" s="6"/>
      <c r="O2" s="6"/>
      <c r="P2" s="6"/>
      <c r="Q2" s="6"/>
      <c r="R2" s="6"/>
      <c r="S2" s="6"/>
      <c r="T2" s="6"/>
    </row>
    <row r="3" spans="1:21">
      <c r="A3" s="6"/>
      <c r="B3" s="6"/>
      <c r="C3" s="6"/>
      <c r="D3" s="6"/>
      <c r="E3" s="6"/>
      <c r="F3" s="6"/>
      <c r="G3" s="6"/>
      <c r="H3" s="6"/>
      <c r="I3" s="6"/>
      <c r="J3" s="6"/>
      <c r="K3" s="6"/>
      <c r="L3" s="6"/>
      <c r="M3" s="6"/>
      <c r="N3" s="6"/>
      <c r="O3" s="6"/>
      <c r="P3" s="6"/>
      <c r="Q3" s="6"/>
      <c r="R3" s="6"/>
      <c r="S3" s="6"/>
      <c r="T3" s="6"/>
    </row>
    <row r="4" spans="1:21">
      <c r="A4" s="6"/>
      <c r="B4" s="6"/>
      <c r="C4" s="6"/>
      <c r="D4" s="6"/>
      <c r="E4" s="6"/>
      <c r="F4" s="6"/>
      <c r="G4" s="6"/>
      <c r="H4" s="6"/>
      <c r="I4" s="6"/>
      <c r="J4" s="6"/>
      <c r="K4" s="6"/>
      <c r="L4" s="6"/>
      <c r="M4" s="6"/>
      <c r="N4" s="6"/>
      <c r="O4" s="6"/>
      <c r="P4" s="6"/>
      <c r="Q4" s="6"/>
      <c r="R4" s="6"/>
      <c r="S4" s="6"/>
      <c r="T4" s="6"/>
    </row>
    <row r="5" spans="1:21">
      <c r="A5" s="6"/>
      <c r="B5" s="6"/>
      <c r="C5" s="6"/>
      <c r="D5" s="6"/>
      <c r="E5" s="6"/>
      <c r="F5" s="6"/>
      <c r="G5" s="6"/>
      <c r="H5" s="6"/>
      <c r="I5" s="6"/>
      <c r="J5" s="6"/>
      <c r="K5" s="6"/>
      <c r="L5" s="6"/>
      <c r="M5" s="6"/>
      <c r="N5" s="6"/>
      <c r="O5" s="6"/>
      <c r="P5" s="6"/>
      <c r="Q5" s="6"/>
      <c r="R5" s="6"/>
      <c r="S5" s="6"/>
      <c r="T5" s="6"/>
    </row>
    <row r="6" spans="1:21">
      <c r="A6" s="6"/>
      <c r="B6" s="6"/>
      <c r="C6" s="6"/>
      <c r="D6" s="6"/>
      <c r="E6" s="6"/>
      <c r="F6" s="6"/>
      <c r="G6" s="6"/>
      <c r="H6" s="6"/>
      <c r="I6" s="6"/>
      <c r="J6" s="6"/>
      <c r="K6" s="6"/>
      <c r="L6" s="6"/>
      <c r="M6" s="6"/>
      <c r="N6" s="6"/>
      <c r="O6" s="6"/>
      <c r="P6" s="6"/>
      <c r="Q6" s="6"/>
      <c r="R6" s="6"/>
      <c r="S6" s="6"/>
      <c r="T6" s="6"/>
    </row>
    <row r="7" spans="1:21">
      <c r="A7" s="6"/>
      <c r="B7" s="6"/>
      <c r="C7" s="6"/>
      <c r="D7" s="6"/>
      <c r="E7" s="6"/>
      <c r="F7" s="6"/>
      <c r="G7" s="6"/>
      <c r="H7" s="6"/>
      <c r="I7" s="6"/>
      <c r="J7" s="6"/>
      <c r="K7" s="6"/>
      <c r="L7" s="6"/>
      <c r="M7" s="6"/>
      <c r="N7" s="6"/>
      <c r="O7" s="6"/>
      <c r="P7" s="6"/>
      <c r="Q7" s="6"/>
      <c r="R7" s="6"/>
      <c r="S7" s="6"/>
      <c r="T7" s="6"/>
    </row>
    <row r="8" spans="1:21">
      <c r="A8" s="6"/>
      <c r="B8" s="6"/>
      <c r="C8" s="6"/>
      <c r="D8" s="6"/>
      <c r="E8" s="6"/>
      <c r="F8" s="6"/>
      <c r="G8" s="6"/>
      <c r="H8" s="6"/>
      <c r="I8" s="6"/>
      <c r="J8" s="6"/>
      <c r="K8" s="6"/>
      <c r="L8" s="6"/>
      <c r="M8" s="6"/>
      <c r="N8" s="6"/>
      <c r="O8" s="6"/>
      <c r="P8" s="6"/>
      <c r="Q8" s="6"/>
      <c r="R8" s="6"/>
      <c r="S8" s="6"/>
      <c r="T8" s="6"/>
    </row>
  </sheetData>
  <mergeCells count="1">
    <mergeCell ref="A1:T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BBD36-7A24-478D-A608-F1906B9F9EC6}">
  <dimension ref="A1:B8"/>
  <sheetViews>
    <sheetView workbookViewId="0">
      <selection activeCell="F18" sqref="F18"/>
    </sheetView>
  </sheetViews>
  <sheetFormatPr defaultRowHeight="15"/>
  <cols>
    <col min="1" max="1" width="16" bestFit="1" customWidth="1"/>
    <col min="2" max="2" width="26.5703125" bestFit="1" customWidth="1"/>
  </cols>
  <sheetData>
    <row r="1" spans="1:2">
      <c r="A1" s="4" t="s">
        <v>7</v>
      </c>
      <c r="B1" t="s">
        <v>78</v>
      </c>
    </row>
    <row r="3" spans="1:2">
      <c r="A3" s="4" t="s">
        <v>1</v>
      </c>
      <c r="B3" t="s">
        <v>79</v>
      </c>
    </row>
    <row r="4" spans="1:2">
      <c r="A4" t="s">
        <v>30</v>
      </c>
      <c r="B4">
        <v>1072</v>
      </c>
    </row>
    <row r="5" spans="1:2">
      <c r="A5" t="s">
        <v>51</v>
      </c>
      <c r="B5">
        <v>13000</v>
      </c>
    </row>
    <row r="6" spans="1:2">
      <c r="A6" t="s">
        <v>57</v>
      </c>
      <c r="B6">
        <v>220</v>
      </c>
    </row>
    <row r="7" spans="1:2">
      <c r="A7" t="s">
        <v>21</v>
      </c>
      <c r="B7">
        <v>478</v>
      </c>
    </row>
    <row r="8" spans="1:2">
      <c r="A8" t="s">
        <v>80</v>
      </c>
      <c r="B8">
        <v>14770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2023-10-25T16:34:45Z</dcterms:created>
  <dcterms:modified xsi:type="dcterms:W3CDTF">2023-10-26T13:24:24Z</dcterms:modified>
  <cp:category/>
  <cp:contentStatus/>
</cp:coreProperties>
</file>