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913"/>
  <workbookPr autoCompressPictures="0"/>
  <bookViews>
    <workbookView xWindow="980" yWindow="140" windowWidth="23960" windowHeight="978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4" i="1"/>
  <c r="E19" i="1"/>
  <c r="D21" i="1"/>
  <c r="E18" i="1"/>
  <c r="E13" i="1"/>
  <c r="E15" i="1"/>
  <c r="E8" i="1"/>
  <c r="D13" i="1"/>
  <c r="D10" i="1"/>
  <c r="D20" i="1"/>
  <c r="D8" i="1"/>
  <c r="D18" i="1"/>
  <c r="D15" i="1"/>
  <c r="E10" i="1"/>
  <c r="E20" i="1"/>
  <c r="D12" i="1"/>
  <c r="D19" i="1"/>
  <c r="E11" i="1"/>
  <c r="D11" i="1"/>
  <c r="D17" i="1"/>
  <c r="E9" i="1"/>
  <c r="E16" i="1"/>
  <c r="D9" i="1"/>
  <c r="D16" i="1"/>
  <c r="E7" i="1"/>
  <c r="E14" i="1"/>
  <c r="E21" i="1"/>
  <c r="E17" i="1"/>
  <c r="D7" i="1"/>
  <c r="D14" i="1"/>
  <c r="E12" i="1"/>
</calcChain>
</file>

<file path=xl/sharedStrings.xml><?xml version="1.0" encoding="utf-8"?>
<sst xmlns="http://schemas.openxmlformats.org/spreadsheetml/2006/main" count="22" uniqueCount="22">
  <si>
    <t>Left Edge of Detector 3</t>
  </si>
  <si>
    <t>Middle of Detector 3</t>
  </si>
  <si>
    <t>Right Edge of Detector 3</t>
  </si>
  <si>
    <t>Left Edge of Detector 2</t>
  </si>
  <si>
    <t>Middle of Detector 2</t>
  </si>
  <si>
    <t>Right Edge of Detector 2</t>
  </si>
  <si>
    <t>Left Edge of Detector 1</t>
  </si>
  <si>
    <t>Middle of Detector 1</t>
  </si>
  <si>
    <t>Right Edge of Detector 1</t>
  </si>
  <si>
    <t>Distance on Wire 1 (Front Wire) (mm)</t>
  </si>
  <si>
    <t>Distance on Wire 2 (Back Wire) (mm)</t>
  </si>
  <si>
    <t>Between Right and Middle 3</t>
  </si>
  <si>
    <t>Between Left and Middle 3</t>
  </si>
  <si>
    <t>Between Left and Middle 2</t>
  </si>
  <si>
    <t>Between Right and Middle 2</t>
  </si>
  <si>
    <t>Between Left and Middle 1</t>
  </si>
  <si>
    <t>Between Right and Middle 1</t>
  </si>
  <si>
    <t>Proportional Counter Crossing Distances</t>
  </si>
  <si>
    <t xml:space="preserve">Distance to Detectors </t>
  </si>
  <si>
    <t xml:space="preserve">Distance to First Wire </t>
  </si>
  <si>
    <t xml:space="preserve">Distance to Second Wire </t>
  </si>
  <si>
    <t>Distances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</si>
</sst>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6" workbookViewId="0">
      <selection activeCell="E10" sqref="E10"/>
    </sheetView>
  </sheetViews>
  <sheetFormatPr baseColWidth="10" defaultColWidth="8.83203125" defaultRowHeight="14" x14ac:dyDescent="0"/>
  <cols>
    <col min="1" max="1" width="26.5" style="3" bestFit="1" customWidth="1"/>
    <col min="2" max="2" width="14.83203125" style="1" bestFit="1" customWidth="1"/>
    <col min="3" max="3" width="3.1640625" style="1" customWidth="1"/>
    <col min="4" max="4" width="17.83203125" style="1" bestFit="1" customWidth="1"/>
    <col min="5" max="5" width="17.6640625" style="1" customWidth="1"/>
    <col min="6" max="16384" width="8.83203125" style="1"/>
  </cols>
  <sheetData>
    <row r="1" spans="1:5" ht="20">
      <c r="A1" s="8" t="s">
        <v>17</v>
      </c>
      <c r="B1" s="9"/>
      <c r="C1" s="9"/>
      <c r="D1" s="9"/>
      <c r="E1" s="10"/>
    </row>
    <row r="2" spans="1:5" ht="20">
      <c r="A2" s="6"/>
      <c r="B2" s="7" t="s">
        <v>21</v>
      </c>
      <c r="C2" s="6"/>
      <c r="D2" s="6"/>
      <c r="E2" s="6"/>
    </row>
    <row r="3" spans="1:5">
      <c r="A3" s="3" t="s">
        <v>18</v>
      </c>
      <c r="B3" s="2">
        <v>458</v>
      </c>
    </row>
    <row r="4" spans="1:5">
      <c r="A4" s="3" t="s">
        <v>19</v>
      </c>
      <c r="B4" s="1">
        <f>B3-40</f>
        <v>418</v>
      </c>
    </row>
    <row r="5" spans="1:5">
      <c r="A5" s="3" t="s">
        <v>20</v>
      </c>
      <c r="B5" s="1">
        <f>B3-27</f>
        <v>431</v>
      </c>
    </row>
    <row r="6" spans="1:5" ht="28">
      <c r="D6" s="4" t="s">
        <v>9</v>
      </c>
      <c r="E6" s="4" t="s">
        <v>10</v>
      </c>
    </row>
    <row r="7" spans="1:5">
      <c r="A7" s="3" t="s">
        <v>0</v>
      </c>
      <c r="B7" s="1">
        <v>-85.96</v>
      </c>
      <c r="D7" s="5">
        <f>(B7*B4)/B3</f>
        <v>-78.452576419213969</v>
      </c>
      <c r="E7" s="5">
        <f>(B7*B5)/B3</f>
        <v>-80.892489082969419</v>
      </c>
    </row>
    <row r="8" spans="1:5">
      <c r="A8" s="3" t="s">
        <v>12</v>
      </c>
      <c r="B8" s="1">
        <v>-73.459999999999994</v>
      </c>
      <c r="D8" s="5">
        <f>(B8*B4)/B3</f>
        <v>-67.044279475982535</v>
      </c>
      <c r="E8" s="5">
        <f>(B8*B5)/B3</f>
        <v>-69.129388646288206</v>
      </c>
    </row>
    <row r="9" spans="1:5">
      <c r="A9" s="3" t="s">
        <v>1</v>
      </c>
      <c r="B9" s="1">
        <v>-60.96</v>
      </c>
      <c r="D9" s="5">
        <f>(B9*B4)/B3</f>
        <v>-55.635982532751086</v>
      </c>
      <c r="E9" s="5">
        <f>(B9*B5)/B3</f>
        <v>-57.366288209606992</v>
      </c>
    </row>
    <row r="10" spans="1:5">
      <c r="A10" s="3" t="s">
        <v>11</v>
      </c>
      <c r="B10" s="1">
        <v>-48.46</v>
      </c>
      <c r="D10" s="5">
        <f>(B10*B4)/B3</f>
        <v>-44.227685589519645</v>
      </c>
      <c r="E10" s="5">
        <f>(B10*B5)/B3</f>
        <v>-45.603187772925772</v>
      </c>
    </row>
    <row r="11" spans="1:5">
      <c r="A11" s="3" t="s">
        <v>2</v>
      </c>
      <c r="B11" s="1">
        <v>-35.96</v>
      </c>
      <c r="D11" s="5">
        <f>(B11*B4)/B3</f>
        <v>-32.819388646288211</v>
      </c>
      <c r="E11" s="5">
        <f>(B11*B5)/B3</f>
        <v>-33.840087336244544</v>
      </c>
    </row>
    <row r="12" spans="1:5">
      <c r="A12" s="3" t="s">
        <v>3</v>
      </c>
      <c r="B12" s="1">
        <v>-25</v>
      </c>
      <c r="D12" s="5">
        <f>(B12*B4)/B3</f>
        <v>-22.816593886462883</v>
      </c>
      <c r="E12" s="5">
        <f>(B12*B5)/B3</f>
        <v>-23.526200873362445</v>
      </c>
    </row>
    <row r="13" spans="1:5">
      <c r="A13" s="3" t="s">
        <v>13</v>
      </c>
      <c r="B13" s="1">
        <v>-12.5</v>
      </c>
      <c r="D13" s="5">
        <f>(B13*B4)/B3</f>
        <v>-11.408296943231441</v>
      </c>
      <c r="E13" s="5">
        <f>(B13*B5)/B3</f>
        <v>-11.763100436681222</v>
      </c>
    </row>
    <row r="14" spans="1:5">
      <c r="A14" s="3" t="s">
        <v>4</v>
      </c>
      <c r="B14" s="1">
        <v>0</v>
      </c>
      <c r="D14" s="5">
        <f>(B14*B4)/B3</f>
        <v>0</v>
      </c>
      <c r="E14" s="5">
        <f>(B14*B5)/B3</f>
        <v>0</v>
      </c>
    </row>
    <row r="15" spans="1:5">
      <c r="A15" s="3" t="s">
        <v>14</v>
      </c>
      <c r="B15" s="1">
        <v>12.5</v>
      </c>
      <c r="D15" s="5">
        <f>(B15*B4)/B3</f>
        <v>11.408296943231441</v>
      </c>
      <c r="E15" s="5">
        <f>(B15*B5)/B3</f>
        <v>11.763100436681222</v>
      </c>
    </row>
    <row r="16" spans="1:5">
      <c r="A16" s="3" t="s">
        <v>5</v>
      </c>
      <c r="B16" s="1">
        <v>25</v>
      </c>
      <c r="D16" s="5">
        <f>(B16*B4)/B3</f>
        <v>22.816593886462883</v>
      </c>
      <c r="E16" s="5">
        <f>(B16*B5)/B3</f>
        <v>23.526200873362445</v>
      </c>
    </row>
    <row r="17" spans="1:5">
      <c r="A17" s="3" t="s">
        <v>6</v>
      </c>
      <c r="B17" s="1">
        <v>35.96</v>
      </c>
      <c r="D17" s="5">
        <f>(B17*B4)/B3</f>
        <v>32.819388646288211</v>
      </c>
      <c r="E17" s="5">
        <f>(B17*B5)/B3</f>
        <v>33.840087336244544</v>
      </c>
    </row>
    <row r="18" spans="1:5">
      <c r="A18" s="3" t="s">
        <v>15</v>
      </c>
      <c r="B18" s="1">
        <v>48.46</v>
      </c>
      <c r="D18" s="5">
        <f>(B18*B4)/B3</f>
        <v>44.227685589519645</v>
      </c>
      <c r="E18" s="5">
        <f>(B18*B5)/B3</f>
        <v>45.603187772925772</v>
      </c>
    </row>
    <row r="19" spans="1:5">
      <c r="A19" s="3" t="s">
        <v>7</v>
      </c>
      <c r="B19" s="1">
        <v>60.96</v>
      </c>
      <c r="D19" s="5">
        <f>(B19*B4)/B3</f>
        <v>55.635982532751086</v>
      </c>
      <c r="E19" s="5">
        <f>(B19*B5)/B3</f>
        <v>57.366288209606992</v>
      </c>
    </row>
    <row r="20" spans="1:5">
      <c r="A20" s="3" t="s">
        <v>16</v>
      </c>
      <c r="B20" s="1">
        <v>73.459999999999994</v>
      </c>
      <c r="D20" s="5">
        <f>(B20*B4)/B3</f>
        <v>67.044279475982535</v>
      </c>
      <c r="E20" s="5">
        <f>(B20*B5)/B3</f>
        <v>69.129388646288206</v>
      </c>
    </row>
    <row r="21" spans="1:5">
      <c r="A21" s="3" t="s">
        <v>8</v>
      </c>
      <c r="B21" s="1">
        <v>85.96</v>
      </c>
      <c r="D21" s="5">
        <f>(B21*B4)/B3</f>
        <v>78.452576419213969</v>
      </c>
      <c r="E21" s="5">
        <f>(B21*B5)/B3</f>
        <v>80.892489082969419</v>
      </c>
    </row>
  </sheetData>
  <mergeCells count="1">
    <mergeCell ref="A1:E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Nelson</dc:creator>
  <cp:lastModifiedBy>Ethan Uberseder</cp:lastModifiedBy>
  <dcterms:created xsi:type="dcterms:W3CDTF">2014-06-20T22:18:06Z</dcterms:created>
  <dcterms:modified xsi:type="dcterms:W3CDTF">2014-07-15T08:13:54Z</dcterms:modified>
</cp:coreProperties>
</file>