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e\Desktop\개발관련\"/>
    </mc:Choice>
  </mc:AlternateContent>
  <xr:revisionPtr revIDLastSave="0" documentId="13_ncr:1_{8CB78D8D-57E0-40D5-955F-A18E32485FA6}" xr6:coauthVersionLast="47" xr6:coauthVersionMax="47" xr10:uidLastSave="{00000000-0000-0000-0000-000000000000}"/>
  <bookViews>
    <workbookView xWindow="14805" yWindow="3510" windowWidth="18000" windowHeight="9360" xr2:uid="{AD19AD1F-5467-405A-9632-4B99FC0B933C}"/>
  </bookViews>
  <sheets>
    <sheet name="Sheet1" sheetId="1" r:id="rId1"/>
  </sheets>
  <calcPr calcId="18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9" i="1" l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</calcChain>
</file>

<file path=xl/sharedStrings.xml><?xml version="1.0" encoding="utf-8"?>
<sst xmlns="http://schemas.openxmlformats.org/spreadsheetml/2006/main" count="19" uniqueCount="15">
  <si>
    <t>날짜</t>
  </si>
  <si>
    <t>작업내용</t>
    <phoneticPr fontId="2" type="noConversion"/>
  </si>
  <si>
    <t>작업계획서 작성</t>
    <phoneticPr fontId="2" type="noConversion"/>
  </si>
  <si>
    <t>작업계획서 마무리 / python 가상환경 작업환경 조성, db설정 연동 / 로그인 페이지 작성, db와 연동 확인 / 개인, 관리자 로그인 구분</t>
    <phoneticPr fontId="2" type="noConversion"/>
  </si>
  <si>
    <t>신규 업체, 고객 등록/목록 페이지 개발, db연동 확인 / 고객사, 고객 구분 틀은 동일하게, 구분하여 등록하도록</t>
    <phoneticPr fontId="2" type="noConversion"/>
  </si>
  <si>
    <t>주말(견적 등록, 목록 페이지)-3개월 지나면 빠지도록 구현 / 제품db는 받을지 모르니 제품 조회는 제외, 수기 입력으로 등록되도록/ 업체명, 담당자, 금액, 요청일, 견적 완료 기간, 수량, 견적명</t>
    <phoneticPr fontId="2" type="noConversion"/>
  </si>
  <si>
    <t>주말(견적 등록, 목록 페이지)-3개월 지나면 빠지도록 구현 / 제품db는 받을지 모르니 제품 조회는 제외, 수기 입력으로 등록되도록/ 업체명, 제품명, 담당자, 금액, 요청일, 견적 완료 기간, 수량, 견적명</t>
    <phoneticPr fontId="2" type="noConversion"/>
  </si>
  <si>
    <t>견적 등록, 목록 페이지 구현(견적 건수를 매출로 잡을수도 있도록 상태저장)
3개월 지나면 매출로 잡히기에 빠지게 되야함</t>
    <phoneticPr fontId="2" type="noConversion"/>
  </si>
  <si>
    <t>영업기회 페이지(목록, 등록)/목록의 경우 한눈에 들어오도록, 대시보드 형식
진행 단계는 어떻게 할지 컨펌 받기 / 영업기회는 개인, 관리자 구분하여 볼수있도록</t>
    <phoneticPr fontId="2" type="noConversion"/>
  </si>
  <si>
    <t>데이터 다운로드(엑셀인지 아님 다른 형식일지 컨펌받기)</t>
    <phoneticPr fontId="2" type="noConversion"/>
  </si>
  <si>
    <t>대시보드 구상, 틀 짜기</t>
    <phoneticPr fontId="2" type="noConversion"/>
  </si>
  <si>
    <t>대시보드 구현(담당자, 부서별 항목별 건수/목표치/매출액) 차트, 표 사용</t>
    <phoneticPr fontId="2" type="noConversion"/>
  </si>
  <si>
    <t>업체 접수건(A/S, 요청건 등) 목록, 스케줄러로 볼수있도록(접수일, 마감 요청일, 제품, 내용, 대응 과정, 완료 여부 등)</t>
    <phoneticPr fontId="2" type="noConversion"/>
  </si>
  <si>
    <t>최종 마무리</t>
    <phoneticPr fontId="2" type="noConversion"/>
  </si>
  <si>
    <t>견적 등록, 목록 페이지 구현(견적 건수를 매출로 잡을수도 있도록 상태저장)
3개월 지나면 매출로 잡히기에 빠지게 되야함
확인 사항 : 
1. 고객 접수 일자 / 영업 담당자 견적 회신에 대한 완료 날짜 필요
 견적서는 파일 첨부 형식으로 업로드, 다운로드 형식
2. 입력 항목 
  날짜, 제품명, 수량 / 신규는 물론 기존 완료건도 불러와서(드롭다운) 재요청 형식 가능한지?
3. 등록된 견적은 신규/기존 구분을 주어 표출, 검색 되도록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</si>
</sst>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b/>
      <sz val="14"/>
      <name val="Malgun Gothic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4" fontId="0" fillId="0" borderId="1" xfId="0" applyNumberForma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14" fontId="0" fillId="2" borderId="1" xfId="0" applyNumberForma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1A636-E6C6-4D88-B116-D5AD1D328AD2}">
  <dimension ref="C2:D19"/>
  <sheetViews>
    <sheetView tabSelected="1" topLeftCell="D4" zoomScaleNormal="100" workbookViewId="0">
      <selection activeCell="D8" sqref="D8"/>
    </sheetView>
  </sheetViews>
  <sheetFormatPr defaultRowHeight="16.5"/>
  <cols>
    <col min="3" max="3" width="25" bestFit="1" customWidth="1"/>
    <col min="4" max="4" width="84.25" customWidth="1"/>
  </cols>
  <sheetData>
    <row r="2" spans="3:4" ht="20.25">
      <c r="C2" s="2" t="s">
        <v>0</v>
      </c>
      <c r="D2" s="2" t="s">
        <v>1</v>
      </c>
    </row>
    <row r="3" spans="3:4">
      <c r="C3" s="4">
        <f ca="1">DATE(YEAR(TODAY()),4,13)</f>
        <v>44664</v>
      </c>
      <c r="D3" s="3" t="s">
        <v>2</v>
      </c>
    </row>
    <row r="4" spans="3:4" ht="33">
      <c r="C4" s="4">
        <f ca="1">DATE(YEAR(TODAY()),4,14)</f>
        <v>44665</v>
      </c>
      <c r="D4" s="3" t="s">
        <v>3</v>
      </c>
    </row>
    <row r="5" spans="3:4" ht="33">
      <c r="C5" s="4">
        <f ca="1">DATE(YEAR(TODAY()),4,15)</f>
        <v>44666</v>
      </c>
      <c r="D5" s="3" t="s">
        <v>4</v>
      </c>
    </row>
    <row r="6" spans="3:4" ht="33">
      <c r="C6" s="4">
        <f ca="1">DATE(YEAR(TODAY()),4,16)</f>
        <v>44667</v>
      </c>
      <c r="D6" s="3" t="s">
        <v>5</v>
      </c>
    </row>
    <row r="7" spans="3:4" ht="33">
      <c r="C7" s="4">
        <f ca="1">DATE(YEAR(TODAY()),4,17)</f>
        <v>44668</v>
      </c>
      <c r="D7" s="3" t="s">
        <v>6</v>
      </c>
    </row>
    <row r="8" spans="3:4" ht="148.5">
      <c r="C8" s="1">
        <f ca="1">DATE(YEAR(TODAY()),4,18)</f>
        <v>44669</v>
      </c>
      <c r="D8" s="3" t="s">
        <v>14</v>
      </c>
    </row>
    <row r="9" spans="3:4" ht="33">
      <c r="C9" s="1">
        <f ca="1">DATE(YEAR(TODAY()),4,19)</f>
        <v>44670</v>
      </c>
      <c r="D9" s="3" t="s">
        <v>7</v>
      </c>
    </row>
    <row r="10" spans="3:4" ht="33">
      <c r="C10" s="1">
        <f ca="1">DATE(YEAR(TODAY()),4,20)</f>
        <v>44671</v>
      </c>
      <c r="D10" s="3" t="s">
        <v>8</v>
      </c>
    </row>
    <row r="11" spans="3:4" ht="33">
      <c r="C11" s="1">
        <f ca="1">DATE(YEAR(TODAY()),4,21)</f>
        <v>44672</v>
      </c>
      <c r="D11" s="3" t="s">
        <v>8</v>
      </c>
    </row>
    <row r="12" spans="3:4">
      <c r="C12" s="1">
        <f ca="1">DATE(YEAR(TODAY()),4,22)</f>
        <v>44673</v>
      </c>
      <c r="D12" s="3" t="s">
        <v>9</v>
      </c>
    </row>
    <row r="13" spans="3:4">
      <c r="C13" s="1">
        <f ca="1">DATE(YEAR(TODAY()),4,23)</f>
        <v>44674</v>
      </c>
      <c r="D13" s="3" t="s">
        <v>10</v>
      </c>
    </row>
    <row r="14" spans="3:4">
      <c r="C14" s="1">
        <f ca="1">DATE(YEAR(TODAY()),4,24)</f>
        <v>44675</v>
      </c>
      <c r="D14" s="3" t="s">
        <v>10</v>
      </c>
    </row>
    <row r="15" spans="3:4">
      <c r="C15" s="1">
        <f ca="1">DATE(YEAR(TODAY()),4,25)</f>
        <v>44676</v>
      </c>
      <c r="D15" s="3" t="s">
        <v>11</v>
      </c>
    </row>
    <row r="16" spans="3:4">
      <c r="C16" s="1">
        <f ca="1">DATE(YEAR(TODAY()),4,26)</f>
        <v>44677</v>
      </c>
      <c r="D16" s="3" t="s">
        <v>11</v>
      </c>
    </row>
    <row r="17" spans="3:4" ht="33">
      <c r="C17" s="1">
        <f ca="1">DATE(YEAR(TODAY()),4,27)</f>
        <v>44678</v>
      </c>
      <c r="D17" s="3" t="s">
        <v>12</v>
      </c>
    </row>
    <row r="18" spans="3:4" ht="33">
      <c r="C18" s="1">
        <f ca="1">DATE(YEAR(TODAY()),4,28)</f>
        <v>44679</v>
      </c>
      <c r="D18" s="3" t="s">
        <v>12</v>
      </c>
    </row>
    <row r="19" spans="3:4">
      <c r="C19" s="1">
        <f ca="1">DATE(YEAR(TODAY()),4,29)</f>
        <v>44680</v>
      </c>
      <c r="D19" s="3" t="s">
        <v>13</v>
      </c>
    </row>
  </sheetData>
  <phoneticPr fontId="1" type="noConversion"/>
  <dataValidations disablePrompts="1" count="2">
    <dataValidation allowBlank="1" showInputMessage="1" showErrorMessage="1" prompt="이 열의 이 머리글 아래에 중요 시점을 입력합니다." sqref="D2" xr:uid="{122B2F56-E287-44DD-8681-CDE7B251297E}"/>
    <dataValidation allowBlank="1" showInputMessage="1" showErrorMessage="1" prompt="이 머리글 아래의 열에 날짜를 입력합니다." sqref="C2" xr:uid="{475056BF-3E6C-49DD-BC3E-AD026C20471A}"/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</dc:creator>
  <cp:lastModifiedBy>lee</cp:lastModifiedBy>
  <dcterms:created xsi:type="dcterms:W3CDTF">2022-04-13T08:07:49Z</dcterms:created>
  <dcterms:modified xsi:type="dcterms:W3CDTF">2022-04-18T08:00:03Z</dcterms:modified>
</cp:coreProperties>
</file>