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3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B09\"/>
    </mc:Choice>
  </mc:AlternateContent>
  <xr:revisionPtr revIDLastSave="0" documentId="8_{B3EC48AA-8FDF-46B3-926E-76806556BF83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Iteration Estimated Effort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" l="1"/>
  <c r="I57" i="1"/>
  <c r="G63" i="1"/>
  <c r="I63" i="1"/>
  <c r="Q61" i="1"/>
  <c r="Q7" i="1"/>
  <c r="Q11" i="1"/>
  <c r="Q65" i="1"/>
  <c r="Q64" i="1"/>
  <c r="Q8" i="1"/>
  <c r="Q9" i="1"/>
  <c r="Q10" i="1"/>
  <c r="Q12" i="1"/>
  <c r="Q13" i="1"/>
  <c r="Q14" i="1"/>
  <c r="Q15" i="1"/>
  <c r="Q16" i="1"/>
  <c r="Q17" i="1"/>
  <c r="Q18" i="1"/>
  <c r="Q19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2" i="1"/>
  <c r="Q63" i="1"/>
  <c r="Q20" i="1"/>
  <c r="G21" i="1"/>
  <c r="Q21" i="1"/>
  <c r="I21" i="1"/>
  <c r="G31" i="1"/>
  <c r="I31" i="1"/>
  <c r="G35" i="1"/>
  <c r="I35" i="1"/>
  <c r="G42" i="1"/>
  <c r="I42" i="1"/>
  <c r="G48" i="1"/>
  <c r="I48" i="1"/>
  <c r="G52" i="1"/>
  <c r="I52" i="1"/>
  <c r="F66" i="1"/>
  <c r="M66" i="1"/>
  <c r="N66" i="1"/>
  <c r="O66" i="1"/>
  <c r="P66" i="1"/>
  <c r="H66" i="1"/>
  <c r="I66" i="1"/>
  <c r="G66" i="1"/>
  <c r="Q66" i="1"/>
</calcChain>
</file>

<file path=xl/sharedStrings.xml><?xml version="1.0" encoding="utf-8"?>
<sst xmlns="http://schemas.openxmlformats.org/spreadsheetml/2006/main" count="101" uniqueCount="53">
  <si>
    <t>Task Name: (Dependencies top to bottom)</t>
  </si>
  <si>
    <t>Kole</t>
  </si>
  <si>
    <t>Joseph</t>
  </si>
  <si>
    <t>Kevin</t>
  </si>
  <si>
    <t>Iman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</si>
  <si>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</si>
  <si>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</si>
  <si>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</si>
  <si>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</si>
  <si>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</si>
  <si>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</si>
  <si>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</si>
  <si>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</si>
  <si>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</si>
  <si>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Parallel Tasks</t>
  </si>
  <si>
    <t>Connect with clients</t>
  </si>
  <si>
    <t>Project Manager</t>
  </si>
  <si>
    <t>Create question lists/prepare for client meetings</t>
  </si>
  <si>
    <t>Developers</t>
  </si>
  <si>
    <t>Everyone</t>
  </si>
  <si>
    <t>Interview</t>
  </si>
  <si>
    <t>Iteration 1:</t>
  </si>
  <si>
    <t>Decelopment Plans</t>
  </si>
  <si>
    <t>Design</t>
  </si>
  <si>
    <t>Create Sitemap</t>
  </si>
  <si>
    <t>Create SEO strategy</t>
  </si>
  <si>
    <t>SEO Specialist</t>
  </si>
  <si>
    <t>Gather current website info from clients</t>
  </si>
  <si>
    <t>Brainstorm pictures, fonts, colors, etc</t>
  </si>
  <si>
    <t>Iteration 2:</t>
  </si>
  <si>
    <t>Finalize Plans</t>
  </si>
  <si>
    <t>Finalize Plans &amp; Build</t>
  </si>
  <si>
    <t>Finalize Content</t>
  </si>
  <si>
    <t>Marketing Strategist</t>
  </si>
  <si>
    <t>Get Logo</t>
  </si>
  <si>
    <t>UI manager</t>
  </si>
  <si>
    <t>Find eCommerce option</t>
  </si>
  <si>
    <t>Find blog option</t>
  </si>
  <si>
    <t>Find Calender options</t>
  </si>
  <si>
    <t>Build</t>
  </si>
  <si>
    <t>Get Wix ready</t>
  </si>
  <si>
    <t>Design Pages</t>
  </si>
  <si>
    <t>Iman (everyone)</t>
  </si>
  <si>
    <t>SEO</t>
  </si>
  <si>
    <t>Incorporate SEO through Wix</t>
  </si>
  <si>
    <t>SEO Strategist</t>
  </si>
  <si>
    <t>Iteration 3:</t>
  </si>
  <si>
    <t>Get rest of content and images from Taryn and Dona</t>
  </si>
  <si>
    <t>Add plugins on wix</t>
  </si>
  <si>
    <t>Link everything together</t>
  </si>
  <si>
    <t>Add eCommerce capabilities</t>
  </si>
  <si>
    <t>Launch Site!</t>
  </si>
  <si>
    <t>Create and apply XML map to 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</si>
</sst>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"/>
  </numFmts>
  <fonts count="10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0"/>
      <color indexed="9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theme="4" tint="0.59999389629810485"/>
        <bgColor indexed="9"/>
      </patternFill>
    </fill>
    <fill>
      <patternFill patternType="solid">
        <fgColor theme="4" tint="0.59999389629810485"/>
        <bgColor indexed="57"/>
      </patternFill>
    </fill>
    <fill>
      <patternFill patternType="solid">
        <fgColor theme="2" tint="-9.9978637043366805E-2"/>
        <bgColor indexed="42"/>
      </patternFill>
    </fill>
    <fill>
      <patternFill patternType="solid">
        <fgColor theme="0" tint="-4.9989318521683403E-2"/>
        <bgColor indexed="9"/>
      </patternFill>
    </fill>
  </fills>
  <borders count="15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54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5" fontId="2" fillId="4" borderId="4" xfId="0" applyNumberFormat="1" applyFont="1" applyFill="1" applyBorder="1" applyAlignment="1">
      <alignment horizontal="center" vertical="center" wrapText="1"/>
    </xf>
    <xf numFmtId="165" fontId="2" fillId="4" borderId="5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 vertical="center" wrapText="1"/>
    </xf>
    <xf numFmtId="165" fontId="3" fillId="5" borderId="10" xfId="0" applyNumberFormat="1" applyFont="1" applyFill="1" applyBorder="1" applyAlignment="1">
      <alignment horizontal="center" vertical="center" wrapText="1"/>
    </xf>
    <xf numFmtId="165" fontId="3" fillId="5" borderId="5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vertical="center"/>
    </xf>
    <xf numFmtId="0" fontId="6" fillId="6" borderId="11" xfId="0" applyFont="1" applyFill="1" applyBorder="1" applyAlignment="1">
      <alignment vertical="center"/>
    </xf>
    <xf numFmtId="165" fontId="0" fillId="6" borderId="0" xfId="0" applyNumberFormat="1" applyFont="1" applyFill="1" applyBorder="1" applyAlignment="1">
      <alignment vertical="center"/>
    </xf>
    <xf numFmtId="165" fontId="0" fillId="6" borderId="0" xfId="0" applyNumberFormat="1" applyFont="1" applyFill="1" applyBorder="1" applyAlignment="1">
      <alignment horizontal="center" vertical="center"/>
    </xf>
    <xf numFmtId="165" fontId="0" fillId="6" borderId="8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vertical="center" wrapText="1"/>
    </xf>
    <xf numFmtId="0" fontId="7" fillId="6" borderId="10" xfId="0" applyFont="1" applyFill="1" applyBorder="1" applyAlignment="1">
      <alignment horizontal="left" vertical="center" wrapText="1"/>
    </xf>
    <xf numFmtId="0" fontId="4" fillId="6" borderId="0" xfId="0" applyNumberFormat="1" applyFont="1" applyFill="1" applyBorder="1" applyAlignment="1">
      <alignment horizontal="left" vertical="center" wrapText="1"/>
    </xf>
    <xf numFmtId="0" fontId="4" fillId="6" borderId="0" xfId="0" applyNumberFormat="1" applyFont="1" applyFill="1" applyBorder="1" applyAlignment="1">
      <alignment horizontal="center" vertical="center" wrapText="1"/>
    </xf>
    <xf numFmtId="0" fontId="5" fillId="6" borderId="0" xfId="0" applyNumberFormat="1" applyFont="1" applyFill="1" applyBorder="1" applyAlignment="1">
      <alignment horizontal="center" vertical="center" wrapText="1"/>
    </xf>
    <xf numFmtId="0" fontId="4" fillId="6" borderId="10" xfId="0" applyNumberFormat="1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3" fillId="6" borderId="0" xfId="0" applyNumberFormat="1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 wrapText="1"/>
    </xf>
    <xf numFmtId="0" fontId="4" fillId="6" borderId="8" xfId="0" applyNumberFormat="1" applyFont="1" applyFill="1" applyBorder="1" applyAlignment="1">
      <alignment horizontal="left" vertical="center" wrapText="1"/>
    </xf>
    <xf numFmtId="0" fontId="4" fillId="6" borderId="8" xfId="0" applyNumberFormat="1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4" fillId="6" borderId="5" xfId="0" applyNumberFormat="1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165" fontId="0" fillId="6" borderId="10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3" fillId="3" borderId="2" xfId="0" applyNumberFormat="1" applyFont="1" applyFill="1" applyBorder="1" applyAlignment="1">
      <alignment horizontal="center" vertical="center" wrapText="1"/>
    </xf>
    <xf numFmtId="165" fontId="0" fillId="3" borderId="1" xfId="0" applyNumberFormat="1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 wrapText="1"/>
    </xf>
    <xf numFmtId="0" fontId="3" fillId="5" borderId="0" xfId="0" applyNumberFormat="1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2" fillId="5" borderId="0" xfId="0" applyNumberFormat="1" applyFont="1" applyFill="1" applyBorder="1" applyAlignment="1">
      <alignment horizontal="center" vertical="center" wrapText="1"/>
    </xf>
    <xf numFmtId="0" fontId="3" fillId="5" borderId="10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vertical="center" wrapText="1"/>
    </xf>
    <xf numFmtId="0" fontId="3" fillId="5" borderId="8" xfId="0" applyNumberFormat="1" applyFont="1" applyFill="1" applyBorder="1" applyAlignment="1">
      <alignment horizontal="left" vertical="center" wrapText="1"/>
    </xf>
    <xf numFmtId="0" fontId="4" fillId="5" borderId="8" xfId="0" applyNumberFormat="1" applyFont="1" applyFill="1" applyBorder="1" applyAlignment="1">
      <alignment horizontal="center" vertical="center" wrapText="1"/>
    </xf>
    <xf numFmtId="0" fontId="2" fillId="5" borderId="8" xfId="0" applyNumberFormat="1" applyFont="1" applyFill="1" applyBorder="1" applyAlignment="1">
      <alignment horizontal="center" vertical="center" wrapText="1"/>
    </xf>
    <xf numFmtId="0" fontId="3" fillId="5" borderId="5" xfId="0" applyNumberFormat="1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 wrapText="1"/>
    </xf>
    <xf numFmtId="165" fontId="0" fillId="5" borderId="10" xfId="0" applyNumberFormat="1" applyFont="1" applyFill="1" applyBorder="1" applyAlignment="1">
      <alignment horizontal="center" vertical="center"/>
    </xf>
    <xf numFmtId="165" fontId="0" fillId="5" borderId="5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vertical="center" wrapText="1"/>
    </xf>
    <xf numFmtId="0" fontId="2" fillId="6" borderId="13" xfId="0" applyFont="1" applyFill="1" applyBorder="1" applyAlignment="1">
      <alignment vertical="center" wrapText="1"/>
    </xf>
    <xf numFmtId="0" fontId="3" fillId="6" borderId="4" xfId="0" applyNumberFormat="1" applyFont="1" applyFill="1" applyBorder="1" applyAlignment="1">
      <alignment horizontal="left" vertical="center" wrapText="1"/>
    </xf>
    <xf numFmtId="0" fontId="3" fillId="6" borderId="6" xfId="0" applyNumberFormat="1" applyFont="1" applyFill="1" applyBorder="1" applyAlignment="1">
      <alignment horizontal="left" vertical="center" wrapText="1"/>
    </xf>
    <xf numFmtId="0" fontId="4" fillId="6" borderId="6" xfId="0" applyNumberFormat="1" applyFont="1" applyFill="1" applyBorder="1" applyAlignment="1">
      <alignment horizontal="center" vertical="center" wrapText="1"/>
    </xf>
    <xf numFmtId="0" fontId="3" fillId="6" borderId="6" xfId="0" applyNumberFormat="1" applyFont="1" applyFill="1" applyBorder="1" applyAlignment="1">
      <alignment horizontal="center" vertical="center" wrapText="1"/>
    </xf>
    <xf numFmtId="0" fontId="4" fillId="6" borderId="4" xfId="0" applyNumberFormat="1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3" fillId="6" borderId="8" xfId="0" applyNumberFormat="1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5" xfId="0" applyNumberFormat="1" applyFont="1" applyFill="1" applyBorder="1" applyAlignment="1">
      <alignment horizontal="center" vertical="center" wrapText="1"/>
    </xf>
    <xf numFmtId="0" fontId="2" fillId="6" borderId="0" xfId="0" applyNumberFormat="1" applyFont="1" applyFill="1" applyBorder="1" applyAlignment="1">
      <alignment horizontal="center" vertical="center" wrapText="1"/>
    </xf>
    <xf numFmtId="0" fontId="3" fillId="6" borderId="10" xfId="0" applyNumberFormat="1" applyFont="1" applyFill="1" applyBorder="1" applyAlignment="1">
      <alignment horizontal="center" vertical="center" wrapText="1"/>
    </xf>
    <xf numFmtId="0" fontId="2" fillId="6" borderId="8" xfId="0" applyNumberFormat="1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3" fillId="6" borderId="4" xfId="0" applyNumberFormat="1" applyFont="1" applyFill="1" applyBorder="1" applyAlignment="1">
      <alignment horizontal="center" vertical="center" wrapText="1"/>
    </xf>
    <xf numFmtId="0" fontId="3" fillId="6" borderId="0" xfId="0" applyNumberFormat="1" applyFont="1" applyFill="1" applyBorder="1" applyAlignment="1">
      <alignment horizontal="center" vertical="center" wrapText="1"/>
    </xf>
    <xf numFmtId="165" fontId="0" fillId="6" borderId="4" xfId="0" applyNumberFormat="1" applyFont="1" applyFill="1" applyBorder="1" applyAlignment="1">
      <alignment horizontal="center" vertical="center"/>
    </xf>
    <xf numFmtId="165" fontId="0" fillId="6" borderId="5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165" fontId="0" fillId="3" borderId="4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left" vertical="center" wrapText="1"/>
    </xf>
    <xf numFmtId="0" fontId="2" fillId="3" borderId="6" xfId="0" applyNumberFormat="1" applyFont="1" applyFill="1" applyBorder="1" applyAlignment="1">
      <alignment horizontal="left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</cellXfs>
  <cellStyles count="2">
    <cellStyle name="Normal" xfId="0" builtinId="0"/>
    <cellStyle name="Untitled1" xfId="1" xr:uid="{00000000-0005-0000-0000-000001000000}"/>
  </cellStyles>
  <dxfs count="1"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9"/>
  <sheetViews>
    <sheetView tabSelected="1" topLeftCell="A22" zoomScale="70" zoomScaleNormal="70" workbookViewId="0">
      <selection activeCell="N39" sqref="N39"/>
    </sheetView>
  </sheetViews>
  <sheetFormatPr defaultRowHeight="15.75"/>
  <cols>
    <col min="1" max="1" width="18.7109375" style="1" customWidth="1"/>
    <col min="2" max="2" width="19.85546875" style="1" customWidth="1"/>
    <col min="3" max="3" width="39.28515625" style="2" customWidth="1"/>
    <col min="4" max="4" width="23.42578125" style="3" customWidth="1"/>
    <col min="5" max="5" width="25.85546875" style="4" customWidth="1"/>
    <col min="6" max="6" width="11.7109375" style="5" customWidth="1"/>
    <col min="7" max="7" width="11.42578125" style="6" customWidth="1"/>
    <col min="8" max="8" width="11.7109375" style="5" customWidth="1"/>
    <col min="9" max="9" width="10.7109375" style="4" customWidth="1"/>
    <col min="10" max="10" width="11.42578125" style="4" customWidth="1"/>
    <col min="11" max="12" width="9" style="4" customWidth="1"/>
    <col min="13" max="16" width="9" style="7" customWidth="1"/>
    <col min="17" max="32" width="11.42578125" style="4" customWidth="1"/>
    <col min="33" max="256" width="11.42578125" style="2" customWidth="1"/>
    <col min="257" max="16384" width="9.140625" style="2"/>
  </cols>
  <sheetData>
    <row r="1" spans="1:32" s="8" customFormat="1">
      <c r="A1" s="1"/>
      <c r="B1" s="1"/>
      <c r="C1" s="2"/>
      <c r="D1" s="3"/>
      <c r="E1" s="4"/>
      <c r="F1" s="5"/>
      <c r="G1" s="6"/>
      <c r="H1" s="5"/>
      <c r="I1" s="4"/>
      <c r="J1" s="5"/>
      <c r="K1" s="5"/>
      <c r="L1" s="5"/>
      <c r="M1" s="7"/>
      <c r="N1" s="7"/>
      <c r="O1" s="7"/>
      <c r="P1" s="7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s="8" customFormat="1" ht="47.25">
      <c r="A2" s="1" t="s">
        <v>0</v>
      </c>
      <c r="B2" s="1"/>
      <c r="C2" s="1"/>
      <c r="D2" s="9"/>
      <c r="E2" s="10"/>
      <c r="F2" s="11"/>
      <c r="G2" s="11"/>
      <c r="H2" s="11"/>
      <c r="I2" s="10"/>
      <c r="J2" s="5"/>
      <c r="K2" s="5"/>
      <c r="L2" s="5"/>
      <c r="M2" s="12" t="s">
        <v>1</v>
      </c>
      <c r="N2" s="12" t="s">
        <v>2</v>
      </c>
      <c r="O2" s="12" t="s">
        <v>3</v>
      </c>
      <c r="P2" s="12" t="s">
        <v>4</v>
      </c>
      <c r="Q2" s="12" t="s">
        <v>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s="13" customFormat="1">
      <c r="A3" s="32"/>
      <c r="B3" s="33"/>
      <c r="C3" s="33"/>
      <c r="D3" s="34" t="s">
        <v>6</v>
      </c>
      <c r="E3" s="35" t="s">
        <v>7</v>
      </c>
      <c r="F3" s="36" t="s">
        <v>8</v>
      </c>
      <c r="G3" s="35" t="s">
        <v>9</v>
      </c>
      <c r="H3" s="36" t="s">
        <v>10</v>
      </c>
      <c r="I3" s="35" t="s">
        <v>10</v>
      </c>
      <c r="J3" s="6"/>
      <c r="K3" s="6"/>
      <c r="L3" s="6"/>
      <c r="M3" s="30" t="s">
        <v>10</v>
      </c>
      <c r="N3" s="30" t="s">
        <v>10</v>
      </c>
      <c r="O3" s="30" t="s">
        <v>10</v>
      </c>
      <c r="P3" s="30" t="s">
        <v>10</v>
      </c>
      <c r="Q3" s="30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s="13" customFormat="1">
      <c r="A4" s="37"/>
      <c r="B4" s="38"/>
      <c r="C4" s="38"/>
      <c r="D4" s="39"/>
      <c r="E4" s="40"/>
      <c r="F4" s="41" t="s">
        <v>11</v>
      </c>
      <c r="G4" s="40" t="s">
        <v>12</v>
      </c>
      <c r="H4" s="41" t="s">
        <v>11</v>
      </c>
      <c r="I4" s="40" t="s">
        <v>12</v>
      </c>
      <c r="J4" s="6"/>
      <c r="K4" s="6"/>
      <c r="L4" s="6"/>
      <c r="M4" s="31" t="s">
        <v>11</v>
      </c>
      <c r="N4" s="31" t="s">
        <v>11</v>
      </c>
      <c r="O4" s="31" t="s">
        <v>11</v>
      </c>
      <c r="P4" s="31" t="s">
        <v>11</v>
      </c>
      <c r="Q4" s="31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s="13" customFormat="1">
      <c r="A5" s="57" t="s">
        <v>13</v>
      </c>
      <c r="B5" s="58"/>
      <c r="C5" s="58"/>
      <c r="D5" s="59"/>
      <c r="E5" s="60"/>
      <c r="F5" s="61"/>
      <c r="G5" s="60"/>
      <c r="H5" s="61"/>
      <c r="I5" s="60"/>
      <c r="J5" s="6"/>
      <c r="K5" s="6"/>
      <c r="L5" s="6"/>
      <c r="M5" s="62"/>
      <c r="N5" s="62"/>
      <c r="O5" s="62"/>
      <c r="P5" s="62"/>
      <c r="Q5" s="62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8" customFormat="1" ht="31.5">
      <c r="A6" s="42" t="s">
        <v>14</v>
      </c>
      <c r="B6" s="24" t="s">
        <v>15</v>
      </c>
      <c r="C6" s="25"/>
      <c r="D6" s="26" t="s">
        <v>16</v>
      </c>
      <c r="E6" s="27" t="s">
        <v>3</v>
      </c>
      <c r="F6" s="28">
        <v>2</v>
      </c>
      <c r="G6" s="29">
        <v>2</v>
      </c>
      <c r="H6" s="28">
        <v>2</v>
      </c>
      <c r="I6" s="29">
        <v>2</v>
      </c>
      <c r="J6" s="5"/>
      <c r="K6" s="5"/>
      <c r="L6" s="5"/>
      <c r="M6" s="23"/>
      <c r="N6" s="23"/>
      <c r="O6" s="23">
        <v>2</v>
      </c>
      <c r="P6" s="23"/>
      <c r="Q6" s="23">
        <v>2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s="8" customFormat="1">
      <c r="A7" s="42"/>
      <c r="B7" s="42"/>
      <c r="C7" s="54"/>
      <c r="D7" s="55"/>
      <c r="E7" s="56"/>
      <c r="F7" s="46"/>
      <c r="G7" s="47"/>
      <c r="H7" s="46"/>
      <c r="I7" s="47"/>
      <c r="J7" s="5"/>
      <c r="K7" s="5"/>
      <c r="L7" s="5"/>
      <c r="M7" s="63">
        <v>0</v>
      </c>
      <c r="N7" s="63">
        <v>0</v>
      </c>
      <c r="O7" s="63"/>
      <c r="P7" s="63"/>
      <c r="Q7" s="63">
        <f t="shared" ref="Q7:Q38" si="0">SUM(M7:P7)</f>
        <v>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s="8" customFormat="1" ht="47.25">
      <c r="A8" s="42"/>
      <c r="B8" s="24" t="s">
        <v>17</v>
      </c>
      <c r="C8" s="25"/>
      <c r="D8" s="151" t="s">
        <v>18</v>
      </c>
      <c r="E8" s="151" t="s">
        <v>19</v>
      </c>
      <c r="F8" s="28">
        <v>2</v>
      </c>
      <c r="G8" s="29">
        <v>2</v>
      </c>
      <c r="H8" s="28">
        <v>2</v>
      </c>
      <c r="I8" s="29">
        <v>2</v>
      </c>
      <c r="J8" s="5"/>
      <c r="K8" s="5"/>
      <c r="L8" s="5"/>
      <c r="M8" s="23">
        <v>0.5</v>
      </c>
      <c r="N8" s="23">
        <v>0.5</v>
      </c>
      <c r="O8" s="23">
        <v>0.5</v>
      </c>
      <c r="P8" s="23">
        <v>0.5</v>
      </c>
      <c r="Q8" s="23">
        <f t="shared" si="0"/>
        <v>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s="8" customFormat="1">
      <c r="A9" s="42"/>
      <c r="B9" s="42"/>
      <c r="C9" s="43"/>
      <c r="D9" s="44"/>
      <c r="E9" s="45"/>
      <c r="F9" s="46"/>
      <c r="G9" s="47"/>
      <c r="H9" s="46"/>
      <c r="I9" s="47"/>
      <c r="J9" s="5"/>
      <c r="K9" s="5"/>
      <c r="L9" s="5"/>
      <c r="M9" s="63">
        <v>0</v>
      </c>
      <c r="N9" s="63"/>
      <c r="O9" s="63"/>
      <c r="P9" s="63"/>
      <c r="Q9" s="63">
        <f t="shared" si="0"/>
        <v>0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s="8" customFormat="1">
      <c r="A10" s="42"/>
      <c r="B10" s="42"/>
      <c r="C10" s="43"/>
      <c r="D10" s="44"/>
      <c r="E10" s="45"/>
      <c r="F10" s="46"/>
      <c r="G10" s="47"/>
      <c r="H10" s="46"/>
      <c r="I10" s="47"/>
      <c r="J10" s="5"/>
      <c r="K10" s="5"/>
      <c r="L10" s="5"/>
      <c r="M10" s="63">
        <v>0</v>
      </c>
      <c r="N10" s="63"/>
      <c r="O10" s="63"/>
      <c r="P10" s="63"/>
      <c r="Q10" s="63">
        <f t="shared" si="0"/>
        <v>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s="8" customFormat="1">
      <c r="A11" s="42"/>
      <c r="B11" s="42"/>
      <c r="C11" s="43"/>
      <c r="D11" s="44"/>
      <c r="E11" s="45"/>
      <c r="F11" s="46"/>
      <c r="G11" s="47"/>
      <c r="H11" s="46"/>
      <c r="I11" s="47"/>
      <c r="J11" s="5"/>
      <c r="K11" s="5"/>
      <c r="L11" s="5"/>
      <c r="M11" s="63">
        <v>0</v>
      </c>
      <c r="N11" s="63"/>
      <c r="O11" s="63"/>
      <c r="P11" s="63"/>
      <c r="Q11" s="63">
        <f t="shared" si="0"/>
        <v>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s="8" customFormat="1">
      <c r="A12" s="42"/>
      <c r="B12" s="24" t="s">
        <v>20</v>
      </c>
      <c r="C12" s="25"/>
      <c r="D12" s="26" t="s">
        <v>19</v>
      </c>
      <c r="E12" s="27" t="s">
        <v>19</v>
      </c>
      <c r="F12" s="28">
        <v>4</v>
      </c>
      <c r="G12" s="29">
        <v>4</v>
      </c>
      <c r="H12" s="28">
        <v>4</v>
      </c>
      <c r="I12" s="29">
        <v>4</v>
      </c>
      <c r="J12" s="5"/>
      <c r="K12" s="5"/>
      <c r="L12" s="5"/>
      <c r="M12" s="23">
        <v>1</v>
      </c>
      <c r="N12" s="23">
        <v>1</v>
      </c>
      <c r="O12" s="23">
        <v>1</v>
      </c>
      <c r="P12" s="23">
        <v>1</v>
      </c>
      <c r="Q12" s="23">
        <f t="shared" si="0"/>
        <v>4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s="8" customFormat="1">
      <c r="A13" s="42"/>
      <c r="B13" s="42"/>
      <c r="C13" s="43"/>
      <c r="D13" s="44"/>
      <c r="E13" s="45"/>
      <c r="F13" s="46"/>
      <c r="G13" s="47"/>
      <c r="H13" s="46"/>
      <c r="I13" s="47"/>
      <c r="J13" s="5"/>
      <c r="K13" s="5"/>
      <c r="L13" s="5"/>
      <c r="M13" s="63">
        <v>0</v>
      </c>
      <c r="N13" s="63"/>
      <c r="O13" s="63"/>
      <c r="P13" s="63"/>
      <c r="Q13" s="63">
        <f t="shared" si="0"/>
        <v>0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s="8" customFormat="1">
      <c r="A14" s="42"/>
      <c r="B14" s="42"/>
      <c r="C14" s="43"/>
      <c r="D14" s="44"/>
      <c r="E14" s="45"/>
      <c r="F14" s="46"/>
      <c r="G14" s="47"/>
      <c r="H14" s="46"/>
      <c r="I14" s="47"/>
      <c r="J14" s="5"/>
      <c r="K14" s="5"/>
      <c r="L14" s="5"/>
      <c r="M14" s="63"/>
      <c r="N14" s="63"/>
      <c r="O14" s="63"/>
      <c r="P14" s="63"/>
      <c r="Q14" s="63">
        <f t="shared" si="0"/>
        <v>0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s="8" customFormat="1">
      <c r="A15" s="42"/>
      <c r="B15" s="42"/>
      <c r="C15" s="43"/>
      <c r="D15" s="44"/>
      <c r="E15" s="45"/>
      <c r="F15" s="46"/>
      <c r="G15" s="47"/>
      <c r="H15" s="46"/>
      <c r="I15" s="47"/>
      <c r="J15" s="5"/>
      <c r="K15" s="5"/>
      <c r="L15" s="5"/>
      <c r="M15" s="63"/>
      <c r="N15" s="63"/>
      <c r="O15" s="63"/>
      <c r="P15" s="63"/>
      <c r="Q15" s="63">
        <f t="shared" si="0"/>
        <v>0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s="8" customFormat="1">
      <c r="A16" s="42"/>
      <c r="B16" s="42"/>
      <c r="C16" s="43"/>
      <c r="D16" s="44"/>
      <c r="E16" s="45"/>
      <c r="F16" s="46"/>
      <c r="G16" s="47"/>
      <c r="H16" s="46"/>
      <c r="I16" s="47"/>
      <c r="J16" s="5"/>
      <c r="K16" s="5"/>
      <c r="L16" s="5"/>
      <c r="M16" s="63"/>
      <c r="N16" s="63"/>
      <c r="O16" s="63"/>
      <c r="P16" s="63"/>
      <c r="Q16" s="63">
        <f t="shared" si="0"/>
        <v>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s="8" customFormat="1">
      <c r="A17" s="42"/>
      <c r="B17" s="42"/>
      <c r="C17" s="43"/>
      <c r="D17" s="44"/>
      <c r="E17" s="45"/>
      <c r="F17" s="46"/>
      <c r="G17" s="47"/>
      <c r="H17" s="46"/>
      <c r="I17" s="47"/>
      <c r="J17" s="5"/>
      <c r="K17" s="5"/>
      <c r="L17" s="5"/>
      <c r="M17" s="63"/>
      <c r="N17" s="63"/>
      <c r="O17" s="63"/>
      <c r="P17" s="63"/>
      <c r="Q17" s="63">
        <f t="shared" si="0"/>
        <v>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s="8" customFormat="1">
      <c r="A18" s="42"/>
      <c r="B18" s="42"/>
      <c r="C18" s="43"/>
      <c r="D18" s="44"/>
      <c r="E18" s="45"/>
      <c r="F18" s="46"/>
      <c r="G18" s="47"/>
      <c r="H18" s="46"/>
      <c r="I18" s="47"/>
      <c r="J18" s="5"/>
      <c r="K18" s="5"/>
      <c r="L18" s="5"/>
      <c r="M18" s="63"/>
      <c r="N18" s="63"/>
      <c r="O18" s="63"/>
      <c r="P18" s="63"/>
      <c r="Q18" s="63">
        <f t="shared" si="0"/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>
      <c r="A19" s="48"/>
      <c r="B19" s="48"/>
      <c r="C19" s="49"/>
      <c r="D19" s="50"/>
      <c r="E19" s="51"/>
      <c r="F19" s="52"/>
      <c r="G19" s="53"/>
      <c r="H19" s="52"/>
      <c r="I19" s="53"/>
      <c r="M19" s="64"/>
      <c r="N19" s="64"/>
      <c r="O19" s="64"/>
      <c r="P19" s="64"/>
      <c r="Q19" s="64">
        <f t="shared" si="0"/>
        <v>0</v>
      </c>
    </row>
    <row r="20" spans="1:32">
      <c r="A20" s="65"/>
      <c r="B20" s="66"/>
      <c r="C20" s="67"/>
      <c r="D20" s="68"/>
      <c r="E20" s="69"/>
      <c r="F20" s="70"/>
      <c r="G20" s="71"/>
      <c r="H20" s="70"/>
      <c r="I20" s="72"/>
      <c r="M20" s="73"/>
      <c r="N20" s="73"/>
      <c r="O20" s="73"/>
      <c r="P20" s="73"/>
      <c r="Q20" s="73">
        <f t="shared" si="0"/>
        <v>0</v>
      </c>
    </row>
    <row r="21" spans="1:32" s="1" customFormat="1" ht="31.5">
      <c r="A21" s="76" t="s">
        <v>21</v>
      </c>
      <c r="B21" s="24" t="s">
        <v>22</v>
      </c>
      <c r="C21" s="101"/>
      <c r="D21" s="102"/>
      <c r="E21" s="103"/>
      <c r="F21" s="104"/>
      <c r="G21" s="29">
        <f>SUM(F22:F30)</f>
        <v>10</v>
      </c>
      <c r="H21" s="104"/>
      <c r="I21" s="29">
        <f>SUM(H22:H30)</f>
        <v>21</v>
      </c>
      <c r="J21" s="14"/>
      <c r="K21" s="14"/>
      <c r="L21" s="14"/>
      <c r="M21" s="105"/>
      <c r="N21" s="105"/>
      <c r="O21" s="105"/>
      <c r="P21" s="105"/>
      <c r="Q21" s="105">
        <f t="shared" si="0"/>
        <v>0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</row>
    <row r="22" spans="1:32" s="1" customFormat="1">
      <c r="A22" s="76" t="s">
        <v>23</v>
      </c>
      <c r="B22" s="77" t="s">
        <v>24</v>
      </c>
      <c r="C22" s="78"/>
      <c r="D22" s="79" t="s">
        <v>18</v>
      </c>
      <c r="E22" s="80" t="s">
        <v>19</v>
      </c>
      <c r="F22" s="81">
        <v>5</v>
      </c>
      <c r="G22" s="82"/>
      <c r="H22" s="81">
        <v>10</v>
      </c>
      <c r="I22" s="83"/>
      <c r="J22" s="14"/>
      <c r="K22" s="14"/>
      <c r="L22" s="14"/>
      <c r="M22" s="74">
        <v>5</v>
      </c>
      <c r="N22" s="74"/>
      <c r="O22" s="74">
        <v>5</v>
      </c>
      <c r="P22" s="74"/>
      <c r="Q22" s="74">
        <f t="shared" si="0"/>
        <v>10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</row>
    <row r="23" spans="1:32" ht="31.5">
      <c r="A23" s="76"/>
      <c r="B23" s="77" t="s">
        <v>25</v>
      </c>
      <c r="C23" s="78"/>
      <c r="D23" s="79" t="s">
        <v>26</v>
      </c>
      <c r="E23" s="80" t="s">
        <v>1</v>
      </c>
      <c r="F23" s="81">
        <v>1</v>
      </c>
      <c r="G23" s="82"/>
      <c r="H23" s="81">
        <v>2</v>
      </c>
      <c r="I23" s="82"/>
      <c r="M23" s="74">
        <v>2</v>
      </c>
      <c r="N23" s="74"/>
      <c r="O23" s="74"/>
      <c r="P23" s="74"/>
      <c r="Q23" s="74">
        <f t="shared" si="0"/>
        <v>2</v>
      </c>
    </row>
    <row r="24" spans="1:32" ht="47.25">
      <c r="A24" s="76"/>
      <c r="B24" s="77" t="s">
        <v>27</v>
      </c>
      <c r="C24" s="78"/>
      <c r="D24" s="79" t="s">
        <v>16</v>
      </c>
      <c r="E24" s="79" t="s">
        <v>3</v>
      </c>
      <c r="F24" s="81">
        <v>1</v>
      </c>
      <c r="G24" s="82"/>
      <c r="H24" s="81">
        <v>3</v>
      </c>
      <c r="I24" s="82"/>
      <c r="M24" s="74"/>
      <c r="N24" s="74"/>
      <c r="O24" s="74">
        <v>3</v>
      </c>
      <c r="P24" s="74"/>
      <c r="Q24" s="74">
        <f t="shared" si="0"/>
        <v>3</v>
      </c>
    </row>
    <row r="25" spans="1:32" ht="47.25">
      <c r="A25" s="76"/>
      <c r="B25" s="77" t="s">
        <v>28</v>
      </c>
      <c r="C25" s="84"/>
      <c r="D25" s="79" t="s">
        <v>19</v>
      </c>
      <c r="E25" s="79" t="s">
        <v>19</v>
      </c>
      <c r="F25" s="81">
        <v>3</v>
      </c>
      <c r="G25" s="82"/>
      <c r="H25" s="81">
        <v>6</v>
      </c>
      <c r="I25" s="82"/>
      <c r="M25" s="74"/>
      <c r="N25" s="74">
        <v>3</v>
      </c>
      <c r="O25" s="74"/>
      <c r="P25" s="74">
        <v>3</v>
      </c>
      <c r="Q25" s="74">
        <f t="shared" si="0"/>
        <v>6</v>
      </c>
    </row>
    <row r="26" spans="1:32">
      <c r="A26" s="76"/>
      <c r="B26" s="85"/>
      <c r="C26" s="84"/>
      <c r="D26" s="79"/>
      <c r="E26" s="80"/>
      <c r="F26" s="81"/>
      <c r="G26" s="82"/>
      <c r="H26" s="81"/>
      <c r="I26" s="82"/>
      <c r="M26" s="74"/>
      <c r="N26" s="74"/>
      <c r="O26" s="74"/>
      <c r="P26" s="74"/>
      <c r="Q26" s="74">
        <f t="shared" si="0"/>
        <v>0</v>
      </c>
    </row>
    <row r="27" spans="1:32">
      <c r="A27" s="76"/>
      <c r="B27" s="85"/>
      <c r="C27" s="78"/>
      <c r="D27" s="79"/>
      <c r="E27" s="80"/>
      <c r="F27" s="81"/>
      <c r="G27" s="82"/>
      <c r="H27" s="81"/>
      <c r="I27" s="82"/>
      <c r="M27" s="74"/>
      <c r="N27" s="74"/>
      <c r="O27" s="74"/>
      <c r="P27" s="74"/>
      <c r="Q27" s="74">
        <f t="shared" si="0"/>
        <v>0</v>
      </c>
    </row>
    <row r="28" spans="1:32">
      <c r="A28" s="76"/>
      <c r="B28" s="85"/>
      <c r="C28" s="78"/>
      <c r="D28" s="79"/>
      <c r="E28" s="80"/>
      <c r="F28" s="81"/>
      <c r="G28" s="82"/>
      <c r="H28" s="81"/>
      <c r="I28" s="82"/>
      <c r="M28" s="74"/>
      <c r="N28" s="74"/>
      <c r="O28" s="74"/>
      <c r="P28" s="74"/>
      <c r="Q28" s="74">
        <f t="shared" si="0"/>
        <v>0</v>
      </c>
    </row>
    <row r="29" spans="1:32">
      <c r="A29" s="76"/>
      <c r="B29" s="85"/>
      <c r="C29" s="78"/>
      <c r="D29" s="79"/>
      <c r="E29" s="80"/>
      <c r="F29" s="81"/>
      <c r="G29" s="82"/>
      <c r="H29" s="81"/>
      <c r="I29" s="82"/>
      <c r="M29" s="74"/>
      <c r="N29" s="74"/>
      <c r="O29" s="74"/>
      <c r="P29" s="74"/>
      <c r="Q29" s="74">
        <f t="shared" si="0"/>
        <v>0</v>
      </c>
    </row>
    <row r="30" spans="1:32">
      <c r="A30" s="76"/>
      <c r="B30" s="86"/>
      <c r="C30" s="87"/>
      <c r="D30" s="88"/>
      <c r="E30" s="89"/>
      <c r="F30" s="90"/>
      <c r="G30" s="91"/>
      <c r="H30" s="90"/>
      <c r="I30" s="91"/>
      <c r="M30" s="75"/>
      <c r="N30" s="75"/>
      <c r="O30" s="75"/>
      <c r="P30" s="75"/>
      <c r="Q30" s="75">
        <f t="shared" si="0"/>
        <v>0</v>
      </c>
    </row>
    <row r="31" spans="1:32">
      <c r="A31" s="76"/>
      <c r="B31" s="93"/>
      <c r="C31" s="94"/>
      <c r="D31" s="95"/>
      <c r="E31" s="95"/>
      <c r="F31" s="96"/>
      <c r="G31" s="29">
        <f>SUM(F32:F34)</f>
        <v>0</v>
      </c>
      <c r="H31" s="96"/>
      <c r="I31" s="29">
        <f>SUM(H32:H34)</f>
        <v>0</v>
      </c>
      <c r="M31" s="23"/>
      <c r="N31" s="23"/>
      <c r="O31" s="23"/>
      <c r="P31" s="23"/>
      <c r="Q31" s="23">
        <f t="shared" si="0"/>
        <v>0</v>
      </c>
    </row>
    <row r="32" spans="1:32">
      <c r="A32" s="76"/>
      <c r="B32" s="85"/>
      <c r="C32" s="78"/>
      <c r="D32" s="79"/>
      <c r="E32" s="80"/>
      <c r="F32" s="81"/>
      <c r="G32" s="82"/>
      <c r="H32" s="81"/>
      <c r="I32" s="82"/>
      <c r="M32" s="92"/>
      <c r="N32" s="92"/>
      <c r="O32" s="92"/>
      <c r="P32" s="92"/>
      <c r="Q32" s="92">
        <f t="shared" si="0"/>
        <v>0</v>
      </c>
    </row>
    <row r="33" spans="1:32">
      <c r="A33" s="76"/>
      <c r="B33" s="85"/>
      <c r="C33" s="78"/>
      <c r="D33" s="79"/>
      <c r="E33" s="79"/>
      <c r="F33" s="81"/>
      <c r="G33" s="82"/>
      <c r="H33" s="81"/>
      <c r="I33" s="82"/>
      <c r="M33" s="92"/>
      <c r="N33" s="92"/>
      <c r="O33" s="92"/>
      <c r="P33" s="92"/>
      <c r="Q33" s="92">
        <f t="shared" si="0"/>
        <v>0</v>
      </c>
    </row>
    <row r="34" spans="1:32">
      <c r="A34" s="76"/>
      <c r="B34" s="85"/>
      <c r="C34" s="78"/>
      <c r="D34" s="79"/>
      <c r="E34" s="80"/>
      <c r="F34" s="81"/>
      <c r="G34" s="82"/>
      <c r="H34" s="81"/>
      <c r="I34" s="82"/>
      <c r="M34" s="92"/>
      <c r="N34" s="92"/>
      <c r="O34" s="92"/>
      <c r="P34" s="92"/>
      <c r="Q34" s="92">
        <f t="shared" si="0"/>
        <v>0</v>
      </c>
    </row>
    <row r="35" spans="1:32" s="1" customFormat="1">
      <c r="A35" s="107" t="s">
        <v>29</v>
      </c>
      <c r="B35" s="97" t="s">
        <v>30</v>
      </c>
      <c r="C35" s="98"/>
      <c r="D35" s="95"/>
      <c r="E35" s="99"/>
      <c r="F35" s="96"/>
      <c r="G35" s="100">
        <f>SUM(F36:F41)</f>
        <v>17</v>
      </c>
      <c r="H35" s="96"/>
      <c r="I35" s="100">
        <f>SUM(H36:H41)</f>
        <v>3</v>
      </c>
      <c r="J35" s="14"/>
      <c r="K35" s="14"/>
      <c r="L35" s="14"/>
      <c r="M35" s="106"/>
      <c r="N35" s="106"/>
      <c r="O35" s="106"/>
      <c r="P35" s="106"/>
      <c r="Q35" s="106">
        <f t="shared" si="0"/>
        <v>0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 spans="1:32" ht="31.5">
      <c r="A36" s="107" t="s">
        <v>31</v>
      </c>
      <c r="B36" s="108" t="s">
        <v>32</v>
      </c>
      <c r="C36" s="109"/>
      <c r="D36" s="110" t="s">
        <v>33</v>
      </c>
      <c r="E36" s="111" t="s">
        <v>3</v>
      </c>
      <c r="F36" s="112">
        <v>6</v>
      </c>
      <c r="G36" s="113"/>
      <c r="H36" s="112"/>
      <c r="I36" s="113"/>
      <c r="M36" s="121"/>
      <c r="N36" s="121"/>
      <c r="O36" s="121"/>
      <c r="P36" s="121"/>
      <c r="Q36" s="121">
        <f t="shared" si="0"/>
        <v>0</v>
      </c>
    </row>
    <row r="37" spans="1:32">
      <c r="A37" s="107"/>
      <c r="B37" s="108" t="s">
        <v>34</v>
      </c>
      <c r="C37" s="109"/>
      <c r="D37" s="110" t="s">
        <v>35</v>
      </c>
      <c r="E37" s="111" t="s">
        <v>4</v>
      </c>
      <c r="F37" s="112">
        <v>3</v>
      </c>
      <c r="G37" s="113"/>
      <c r="H37" s="112"/>
      <c r="I37" s="113"/>
      <c r="M37" s="121"/>
      <c r="N37" s="121"/>
      <c r="O37" s="121"/>
      <c r="P37" s="121"/>
      <c r="Q37" s="121">
        <f t="shared" si="0"/>
        <v>0</v>
      </c>
    </row>
    <row r="38" spans="1:32" ht="31.5">
      <c r="A38" s="107"/>
      <c r="B38" s="108" t="s">
        <v>36</v>
      </c>
      <c r="C38" s="109"/>
      <c r="D38" s="110" t="s">
        <v>18</v>
      </c>
      <c r="E38" s="111" t="s">
        <v>2</v>
      </c>
      <c r="F38" s="112">
        <v>4</v>
      </c>
      <c r="G38" s="113"/>
      <c r="H38" s="112">
        <v>1</v>
      </c>
      <c r="I38" s="113"/>
      <c r="M38" s="121"/>
      <c r="N38" s="121">
        <v>1</v>
      </c>
      <c r="O38" s="121"/>
      <c r="P38" s="121"/>
      <c r="Q38" s="121">
        <f t="shared" si="0"/>
        <v>1</v>
      </c>
    </row>
    <row r="39" spans="1:32">
      <c r="A39" s="107"/>
      <c r="B39" s="108" t="s">
        <v>37</v>
      </c>
      <c r="C39" s="109"/>
      <c r="D39" s="110" t="s">
        <v>18</v>
      </c>
      <c r="E39" s="111" t="s">
        <v>1</v>
      </c>
      <c r="F39" s="112">
        <v>2</v>
      </c>
      <c r="G39" s="113"/>
      <c r="H39" s="112">
        <v>1</v>
      </c>
      <c r="I39" s="113"/>
      <c r="M39" s="121">
        <v>1</v>
      </c>
      <c r="N39" s="121"/>
      <c r="O39" s="121"/>
      <c r="P39" s="121"/>
      <c r="Q39" s="121">
        <f t="shared" ref="Q39:Q65" si="1">SUM(M39:P39)</f>
        <v>1</v>
      </c>
    </row>
    <row r="40" spans="1:32" ht="31.5">
      <c r="A40" s="107"/>
      <c r="B40" s="108" t="s">
        <v>38</v>
      </c>
      <c r="C40" s="109"/>
      <c r="D40" s="110" t="s">
        <v>18</v>
      </c>
      <c r="E40" s="111" t="s">
        <v>1</v>
      </c>
      <c r="F40" s="112">
        <v>2</v>
      </c>
      <c r="G40" s="113"/>
      <c r="H40" s="112">
        <v>1</v>
      </c>
      <c r="I40" s="113"/>
      <c r="M40" s="121">
        <v>1</v>
      </c>
      <c r="N40" s="121"/>
      <c r="O40" s="121"/>
      <c r="P40" s="121"/>
      <c r="Q40" s="121"/>
    </row>
    <row r="41" spans="1:32">
      <c r="A41" s="107"/>
      <c r="B41" s="114"/>
      <c r="C41" s="115"/>
      <c r="D41" s="116"/>
      <c r="E41" s="117"/>
      <c r="F41" s="118"/>
      <c r="G41" s="119"/>
      <c r="H41" s="118"/>
      <c r="I41" s="119"/>
      <c r="M41" s="122"/>
      <c r="N41" s="122"/>
      <c r="O41" s="122"/>
      <c r="P41" s="122"/>
      <c r="Q41" s="122">
        <f t="shared" si="1"/>
        <v>0</v>
      </c>
    </row>
    <row r="42" spans="1:32">
      <c r="A42" s="107"/>
      <c r="B42" s="97" t="s">
        <v>39</v>
      </c>
      <c r="C42" s="98"/>
      <c r="D42" s="95"/>
      <c r="E42" s="99"/>
      <c r="F42" s="96"/>
      <c r="G42" s="100">
        <f>SUM(F43:F47)</f>
        <v>17</v>
      </c>
      <c r="H42" s="96"/>
      <c r="I42" s="100">
        <f>SUM(H43:H47)</f>
        <v>10</v>
      </c>
      <c r="M42" s="106"/>
      <c r="N42" s="106"/>
      <c r="O42" s="106"/>
      <c r="P42" s="106"/>
      <c r="Q42" s="106">
        <f t="shared" si="1"/>
        <v>0</v>
      </c>
    </row>
    <row r="43" spans="1:32">
      <c r="A43" s="107"/>
      <c r="B43" s="108" t="s">
        <v>40</v>
      </c>
      <c r="C43" s="109"/>
      <c r="D43" s="110" t="s">
        <v>18</v>
      </c>
      <c r="E43" s="111" t="s">
        <v>3</v>
      </c>
      <c r="F43" s="112">
        <v>2</v>
      </c>
      <c r="G43" s="113"/>
      <c r="H43" s="112"/>
      <c r="I43" s="113"/>
      <c r="M43" s="121"/>
      <c r="N43" s="121"/>
      <c r="O43" s="121"/>
      <c r="P43" s="121"/>
      <c r="Q43" s="121">
        <f t="shared" si="1"/>
        <v>0</v>
      </c>
    </row>
    <row r="44" spans="1:32">
      <c r="A44" s="107"/>
      <c r="B44" s="108" t="s">
        <v>41</v>
      </c>
      <c r="C44" s="109"/>
      <c r="D44" s="110" t="s">
        <v>35</v>
      </c>
      <c r="E44" s="111" t="s">
        <v>42</v>
      </c>
      <c r="F44" s="112">
        <v>15</v>
      </c>
      <c r="G44" s="113"/>
      <c r="H44" s="112">
        <v>10</v>
      </c>
      <c r="I44" s="113"/>
      <c r="M44" s="121">
        <v>10</v>
      </c>
      <c r="N44" s="121"/>
      <c r="O44" s="121"/>
      <c r="P44" s="121"/>
      <c r="Q44" s="121">
        <f t="shared" si="1"/>
        <v>10</v>
      </c>
    </row>
    <row r="45" spans="1:32">
      <c r="A45" s="107"/>
      <c r="B45" s="108"/>
      <c r="C45" s="109"/>
      <c r="D45" s="110"/>
      <c r="E45" s="111"/>
      <c r="F45" s="112"/>
      <c r="G45" s="113"/>
      <c r="H45" s="112"/>
      <c r="I45" s="113"/>
      <c r="M45" s="121"/>
      <c r="N45" s="121"/>
      <c r="O45" s="121"/>
      <c r="P45" s="121"/>
      <c r="Q45" s="121">
        <f t="shared" si="1"/>
        <v>0</v>
      </c>
    </row>
    <row r="46" spans="1:32">
      <c r="A46" s="107"/>
      <c r="B46" s="108"/>
      <c r="C46" s="109"/>
      <c r="D46" s="110"/>
      <c r="E46" s="111"/>
      <c r="F46" s="112"/>
      <c r="G46" s="113"/>
      <c r="H46" s="112"/>
      <c r="I46" s="113"/>
      <c r="M46" s="121"/>
      <c r="N46" s="121"/>
      <c r="O46" s="121"/>
      <c r="P46" s="121"/>
      <c r="Q46" s="121">
        <f t="shared" si="1"/>
        <v>0</v>
      </c>
    </row>
    <row r="47" spans="1:32">
      <c r="A47" s="107"/>
      <c r="B47" s="114"/>
      <c r="C47" s="115"/>
      <c r="D47" s="116"/>
      <c r="E47" s="117"/>
      <c r="F47" s="118"/>
      <c r="G47" s="119"/>
      <c r="H47" s="118"/>
      <c r="I47" s="119"/>
      <c r="M47" s="122"/>
      <c r="N47" s="122"/>
      <c r="O47" s="122"/>
      <c r="P47" s="122"/>
      <c r="Q47" s="122">
        <f t="shared" si="1"/>
        <v>0</v>
      </c>
    </row>
    <row r="48" spans="1:32">
      <c r="A48" s="107"/>
      <c r="B48" s="97" t="s">
        <v>43</v>
      </c>
      <c r="C48" s="98"/>
      <c r="D48" s="95"/>
      <c r="E48" s="99"/>
      <c r="F48" s="96"/>
      <c r="G48" s="100">
        <f>SUM(F49:F51)</f>
        <v>3</v>
      </c>
      <c r="H48" s="96"/>
      <c r="I48" s="100">
        <f>SUM(H49:H51)</f>
        <v>2</v>
      </c>
      <c r="M48" s="106"/>
      <c r="N48" s="106"/>
      <c r="O48" s="106"/>
      <c r="P48" s="106"/>
      <c r="Q48" s="106">
        <f t="shared" si="1"/>
        <v>0</v>
      </c>
    </row>
    <row r="49" spans="1:32" ht="31.5">
      <c r="A49" s="107"/>
      <c r="B49" s="108" t="s">
        <v>44</v>
      </c>
      <c r="C49" s="109"/>
      <c r="D49" s="110" t="s">
        <v>45</v>
      </c>
      <c r="E49" s="111" t="s">
        <v>1</v>
      </c>
      <c r="F49" s="112">
        <v>3</v>
      </c>
      <c r="G49" s="113"/>
      <c r="H49" s="112">
        <v>2</v>
      </c>
      <c r="I49" s="113"/>
      <c r="M49" s="121">
        <v>2</v>
      </c>
      <c r="N49" s="121"/>
      <c r="O49" s="121"/>
      <c r="P49" s="121"/>
      <c r="Q49" s="121">
        <f t="shared" si="1"/>
        <v>2</v>
      </c>
    </row>
    <row r="50" spans="1:32">
      <c r="A50" s="107"/>
      <c r="B50" s="108"/>
      <c r="C50" s="109"/>
      <c r="D50" s="110"/>
      <c r="E50" s="120"/>
      <c r="F50" s="112"/>
      <c r="G50" s="113"/>
      <c r="H50" s="112"/>
      <c r="I50" s="113"/>
      <c r="M50" s="121"/>
      <c r="N50" s="121"/>
      <c r="O50" s="121"/>
      <c r="P50" s="121"/>
      <c r="Q50" s="121">
        <f t="shared" si="1"/>
        <v>0</v>
      </c>
    </row>
    <row r="51" spans="1:32">
      <c r="A51" s="107"/>
      <c r="B51" s="114"/>
      <c r="C51" s="115"/>
      <c r="D51" s="116"/>
      <c r="E51" s="117"/>
      <c r="F51" s="118"/>
      <c r="G51" s="119"/>
      <c r="H51" s="118"/>
      <c r="I51" s="119"/>
      <c r="M51" s="122"/>
      <c r="N51" s="122"/>
      <c r="O51" s="122"/>
      <c r="P51" s="122"/>
      <c r="Q51" s="122">
        <f t="shared" si="1"/>
        <v>0</v>
      </c>
    </row>
    <row r="52" spans="1:32" s="1" customFormat="1">
      <c r="A52" s="76" t="s">
        <v>46</v>
      </c>
      <c r="B52" s="97"/>
      <c r="C52" s="98"/>
      <c r="D52" s="95"/>
      <c r="E52" s="99"/>
      <c r="F52" s="143"/>
      <c r="G52" s="100">
        <f>SUM(F53:F56)</f>
        <v>4</v>
      </c>
      <c r="H52" s="143"/>
      <c r="I52" s="100">
        <f>SUM(H53:H56)</f>
        <v>0</v>
      </c>
      <c r="J52" s="14"/>
      <c r="K52" s="14"/>
      <c r="L52" s="14"/>
      <c r="M52" s="106"/>
      <c r="N52" s="106"/>
      <c r="O52" s="106"/>
      <c r="P52" s="106"/>
      <c r="Q52" s="106">
        <f t="shared" si="1"/>
        <v>0</v>
      </c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</row>
    <row r="53" spans="1:32" ht="63">
      <c r="A53" s="123"/>
      <c r="B53" s="1" t="s">
        <v>47</v>
      </c>
      <c r="C53" s="126"/>
      <c r="D53" s="127" t="s">
        <v>33</v>
      </c>
      <c r="E53" s="138" t="s">
        <v>3</v>
      </c>
      <c r="F53" s="139">
        <v>2</v>
      </c>
      <c r="G53" s="130"/>
      <c r="H53" s="139"/>
      <c r="I53" s="131"/>
      <c r="M53" s="141"/>
      <c r="N53" s="141"/>
      <c r="O53" s="141"/>
      <c r="P53" s="141"/>
      <c r="Q53" s="141">
        <f t="shared" si="1"/>
        <v>0</v>
      </c>
    </row>
    <row r="54" spans="1:32" ht="31.5">
      <c r="A54" s="76"/>
      <c r="B54" s="1" t="s">
        <v>48</v>
      </c>
      <c r="C54" s="84"/>
      <c r="D54" s="79" t="s">
        <v>35</v>
      </c>
      <c r="E54" s="140" t="s">
        <v>4</v>
      </c>
      <c r="F54" s="136">
        <v>2</v>
      </c>
      <c r="G54" s="82"/>
      <c r="H54" s="136"/>
      <c r="I54" s="82"/>
      <c r="M54" s="92"/>
      <c r="N54" s="92"/>
      <c r="O54" s="92"/>
      <c r="P54" s="92"/>
      <c r="Q54" s="92">
        <f t="shared" si="1"/>
        <v>0</v>
      </c>
    </row>
    <row r="55" spans="1:32">
      <c r="A55" s="76"/>
      <c r="B55" s="85"/>
      <c r="C55" s="84"/>
      <c r="D55" s="79"/>
      <c r="E55" s="135"/>
      <c r="F55" s="136"/>
      <c r="G55" s="82"/>
      <c r="H55" s="136"/>
      <c r="I55" s="82"/>
      <c r="M55" s="92"/>
      <c r="N55" s="92"/>
      <c r="O55" s="92"/>
      <c r="P55" s="92"/>
      <c r="Q55" s="92">
        <f t="shared" si="1"/>
        <v>0</v>
      </c>
    </row>
    <row r="56" spans="1:32">
      <c r="A56" s="76"/>
      <c r="B56" s="86"/>
      <c r="C56" s="132"/>
      <c r="D56" s="88"/>
      <c r="E56" s="137"/>
      <c r="F56" s="134"/>
      <c r="G56" s="91"/>
      <c r="H56" s="134"/>
      <c r="I56" s="91"/>
      <c r="M56" s="142"/>
      <c r="N56" s="142"/>
      <c r="O56" s="142"/>
      <c r="P56" s="142"/>
      <c r="Q56" s="142">
        <f t="shared" si="1"/>
        <v>0</v>
      </c>
    </row>
    <row r="57" spans="1:32">
      <c r="A57" s="76"/>
      <c r="B57" s="97" t="s">
        <v>39</v>
      </c>
      <c r="C57" s="98"/>
      <c r="D57" s="95"/>
      <c r="E57" s="99"/>
      <c r="F57" s="96"/>
      <c r="G57" s="100">
        <f>SUM(F58:F62)</f>
        <v>8</v>
      </c>
      <c r="H57" s="96"/>
      <c r="I57" s="100">
        <f>SUM(H58:H62)</f>
        <v>0</v>
      </c>
      <c r="M57" s="106"/>
      <c r="N57" s="106"/>
      <c r="O57" s="106"/>
      <c r="P57" s="106"/>
      <c r="Q57" s="106">
        <f t="shared" si="1"/>
        <v>0</v>
      </c>
    </row>
    <row r="58" spans="1:32" ht="31.5">
      <c r="A58" s="76"/>
      <c r="B58" s="85" t="s">
        <v>49</v>
      </c>
      <c r="C58" s="84"/>
      <c r="D58" s="79" t="s">
        <v>18</v>
      </c>
      <c r="E58" s="135" t="s">
        <v>2</v>
      </c>
      <c r="F58" s="136">
        <v>3</v>
      </c>
      <c r="G58" s="82"/>
      <c r="H58" s="136"/>
      <c r="I58" s="82"/>
      <c r="M58" s="92"/>
      <c r="N58" s="92"/>
      <c r="O58" s="92"/>
      <c r="P58" s="92"/>
      <c r="Q58" s="92">
        <f t="shared" si="1"/>
        <v>0</v>
      </c>
    </row>
    <row r="59" spans="1:32" ht="31.5">
      <c r="A59" s="76"/>
      <c r="B59" s="85" t="s">
        <v>50</v>
      </c>
      <c r="C59" s="84"/>
      <c r="D59" s="79" t="s">
        <v>18</v>
      </c>
      <c r="E59" s="135" t="s">
        <v>3</v>
      </c>
      <c r="F59" s="136">
        <v>2</v>
      </c>
      <c r="G59" s="82"/>
      <c r="H59" s="136"/>
      <c r="I59" s="82"/>
      <c r="M59" s="92"/>
      <c r="N59" s="92"/>
      <c r="O59" s="92"/>
      <c r="P59" s="92"/>
      <c r="Q59" s="92">
        <f t="shared" si="1"/>
        <v>0</v>
      </c>
    </row>
    <row r="60" spans="1:32">
      <c r="A60" s="76"/>
      <c r="B60" s="85"/>
      <c r="C60" s="84"/>
      <c r="D60" s="79"/>
      <c r="E60" s="135"/>
      <c r="F60" s="136"/>
      <c r="G60" s="82"/>
      <c r="H60" s="136"/>
      <c r="I60" s="82"/>
      <c r="M60" s="92"/>
      <c r="N60" s="92"/>
      <c r="O60" s="92"/>
      <c r="P60" s="92"/>
      <c r="Q60" s="92">
        <f t="shared" si="1"/>
        <v>0</v>
      </c>
    </row>
    <row r="61" spans="1:32">
      <c r="A61" s="76"/>
      <c r="B61" s="85" t="s">
        <v>51</v>
      </c>
      <c r="C61" s="84"/>
      <c r="D61" s="79" t="s">
        <v>16</v>
      </c>
      <c r="E61" s="135" t="s">
        <v>1</v>
      </c>
      <c r="F61" s="136">
        <v>3</v>
      </c>
      <c r="G61" s="82"/>
      <c r="H61" s="136"/>
      <c r="I61" s="82"/>
      <c r="M61" s="92"/>
      <c r="N61" s="92"/>
      <c r="O61" s="92"/>
      <c r="P61" s="92"/>
      <c r="Q61" s="92">
        <f>SUM(M61:P61)</f>
        <v>0</v>
      </c>
    </row>
    <row r="62" spans="1:32">
      <c r="A62" s="76"/>
      <c r="B62" s="86"/>
      <c r="C62" s="132"/>
      <c r="D62" s="88"/>
      <c r="E62" s="137"/>
      <c r="F62" s="134"/>
      <c r="G62" s="91"/>
      <c r="H62" s="134"/>
      <c r="I62" s="91"/>
      <c r="M62" s="142"/>
      <c r="N62" s="142"/>
      <c r="O62" s="142"/>
      <c r="P62" s="142"/>
      <c r="Q62" s="142">
        <f t="shared" si="1"/>
        <v>0</v>
      </c>
    </row>
    <row r="63" spans="1:32">
      <c r="A63" s="76"/>
      <c r="B63" s="145" t="s">
        <v>43</v>
      </c>
      <c r="C63" s="146"/>
      <c r="D63" s="147"/>
      <c r="E63" s="148"/>
      <c r="F63" s="149"/>
      <c r="G63" s="150">
        <f>SUM(F64:F65)</f>
        <v>1</v>
      </c>
      <c r="H63" s="149"/>
      <c r="I63" s="150">
        <f>SUM(H64:H65)</f>
        <v>0</v>
      </c>
      <c r="M63" s="144"/>
      <c r="N63" s="144"/>
      <c r="O63" s="144"/>
      <c r="P63" s="144"/>
      <c r="Q63" s="144">
        <f t="shared" si="1"/>
        <v>0</v>
      </c>
    </row>
    <row r="64" spans="1:32" ht="31.5">
      <c r="A64" s="123"/>
      <c r="B64" s="125" t="s">
        <v>52</v>
      </c>
      <c r="C64" s="126"/>
      <c r="D64" s="127" t="s">
        <v>45</v>
      </c>
      <c r="E64" s="128" t="s">
        <v>1</v>
      </c>
      <c r="F64" s="129">
        <v>1</v>
      </c>
      <c r="H64" s="129"/>
      <c r="I64" s="131"/>
      <c r="M64" s="141"/>
      <c r="N64" s="141"/>
      <c r="O64" s="141"/>
      <c r="P64" s="141"/>
      <c r="Q64" s="141">
        <f t="shared" si="1"/>
        <v>0</v>
      </c>
    </row>
    <row r="65" spans="1:17">
      <c r="A65" s="124"/>
      <c r="B65" s="86"/>
      <c r="C65" s="132"/>
      <c r="D65" s="88"/>
      <c r="E65" s="133"/>
      <c r="F65" s="153"/>
      <c r="G65" s="91"/>
      <c r="H65" s="134"/>
      <c r="I65" s="91"/>
      <c r="M65" s="142"/>
      <c r="N65" s="142"/>
      <c r="O65" s="142"/>
      <c r="P65" s="142"/>
      <c r="Q65" s="142">
        <f t="shared" si="1"/>
        <v>0</v>
      </c>
    </row>
    <row r="66" spans="1:17" s="19" customFormat="1" ht="12.75">
      <c r="A66" s="15" t="s">
        <v>5</v>
      </c>
      <c r="B66" s="15"/>
      <c r="C66" s="16"/>
      <c r="D66" s="16"/>
      <c r="E66" s="17"/>
      <c r="F66" s="152">
        <f>SUM(F5:F65)</f>
        <v>68</v>
      </c>
      <c r="G66" s="18">
        <f>SUM(G5:G65)</f>
        <v>68</v>
      </c>
      <c r="H66" s="20">
        <f>SUM(M66:P66)</f>
        <v>44</v>
      </c>
      <c r="I66" s="18">
        <f>SUM(I5:I65)</f>
        <v>44</v>
      </c>
      <c r="M66" s="20">
        <f>SUM(M5:M65)</f>
        <v>22.5</v>
      </c>
      <c r="N66" s="20">
        <f>SUM(N5:N65)</f>
        <v>5.5</v>
      </c>
      <c r="O66" s="20">
        <f>SUM(O5:O65)</f>
        <v>11.5</v>
      </c>
      <c r="P66" s="20">
        <f>SUM(P5:P65)</f>
        <v>4.5</v>
      </c>
      <c r="Q66" s="20">
        <f>SUM(M66:P66)</f>
        <v>44</v>
      </c>
    </row>
    <row r="67" spans="1:17" s="10" customFormat="1" ht="12.75">
      <c r="D67" s="21"/>
      <c r="M67" s="22"/>
      <c r="N67" s="22"/>
      <c r="O67" s="22"/>
      <c r="P67" s="22"/>
    </row>
    <row r="68" spans="1:17" s="10" customFormat="1" ht="12.75">
      <c r="D68" s="21"/>
      <c r="M68" s="22"/>
      <c r="N68" s="22"/>
      <c r="O68" s="22"/>
      <c r="P68" s="22"/>
    </row>
    <row r="69" spans="1:17" s="10" customFormat="1" ht="12.75">
      <c r="D69" s="21"/>
      <c r="M69" s="22"/>
      <c r="N69" s="22"/>
      <c r="O69" s="22"/>
      <c r="P69" s="22"/>
    </row>
  </sheetData>
  <sheetProtection selectLockedCells="1" selectUnlockedCells="1"/>
  <conditionalFormatting sqref="I5:I66 M5:Q66">
    <cfRule type="cellIs" dxfId="0" priority="1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McLain Eyecare</dc:creator>
  <cp:keywords/>
  <dc:description/>
  <cp:lastModifiedBy/>
  <cp:revision/>
  <dcterms:created xsi:type="dcterms:W3CDTF">2020-09-26T15:23:04Z</dcterms:created>
  <dcterms:modified xsi:type="dcterms:W3CDTF">2020-11-16T01:42:35Z</dcterms:modified>
  <cp:category/>
  <cp:contentStatus/>
</cp:coreProperties>
</file>