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u\Downloads\skin_sensor\utilities\"/>
    </mc:Choice>
  </mc:AlternateContent>
  <bookViews>
    <workbookView xWindow="0" yWindow="0" windowWidth="15165" windowHeight="6390"/>
  </bookViews>
  <sheets>
    <sheet name="LOG1" sheetId="1" r:id="rId1"/>
  </sheets>
  <definedNames>
    <definedName name="targetx">'LOG1'!$B$24</definedName>
    <definedName name="targety">'LOG1'!$C$24</definedName>
    <definedName name="targetz">'LOG1'!$D$24</definedName>
    <definedName name="xoffset">'LOG1'!$F$24</definedName>
    <definedName name="yoffset">'LOG1'!$G$24</definedName>
    <definedName name="zoffset">'LOG1'!$H$24</definedName>
  </definedNames>
  <calcPr calcId="162913"/>
</workbook>
</file>

<file path=xl/calcChain.xml><?xml version="1.0" encoding="utf-8"?>
<calcChain xmlns="http://schemas.openxmlformats.org/spreadsheetml/2006/main">
  <c r="B17" i="1" l="1"/>
  <c r="B27" i="1" s="1"/>
  <c r="C17" i="1"/>
  <c r="C27" i="1" s="1"/>
  <c r="D17" i="1"/>
  <c r="D27" i="1" s="1"/>
  <c r="E17" i="1"/>
  <c r="E27" i="1" s="1"/>
  <c r="F17" i="1"/>
  <c r="F27" i="1" s="1"/>
  <c r="G17" i="1"/>
  <c r="G27" i="1" s="1"/>
  <c r="H17" i="1"/>
  <c r="H27" i="1" s="1"/>
  <c r="I17" i="1"/>
  <c r="I27" i="1" s="1"/>
  <c r="J17" i="1"/>
  <c r="J27" i="1" s="1"/>
  <c r="K17" i="1"/>
  <c r="K27" i="1" s="1"/>
  <c r="L17" i="1"/>
  <c r="L27" i="1" s="1"/>
  <c r="M17" i="1"/>
  <c r="M27" i="1" s="1"/>
  <c r="N17" i="1"/>
  <c r="N27" i="1" s="1"/>
  <c r="O17" i="1"/>
  <c r="O27" i="1" s="1"/>
  <c r="P17" i="1"/>
  <c r="P27" i="1" s="1"/>
  <c r="Q17" i="1"/>
  <c r="Q27" i="1" s="1"/>
  <c r="R17" i="1"/>
  <c r="R27" i="1" s="1"/>
  <c r="S17" i="1"/>
  <c r="S27" i="1" s="1"/>
  <c r="T17" i="1"/>
  <c r="T27" i="1" s="1"/>
  <c r="U17" i="1"/>
  <c r="U27" i="1" s="1"/>
  <c r="V17" i="1"/>
  <c r="V27" i="1" s="1"/>
  <c r="W17" i="1"/>
  <c r="W27" i="1" s="1"/>
  <c r="X17" i="1"/>
  <c r="X27" i="1" s="1"/>
  <c r="Y17" i="1"/>
  <c r="Y27" i="1" s="1"/>
  <c r="Z17" i="1"/>
  <c r="Z27" i="1" s="1"/>
  <c r="AA17" i="1"/>
  <c r="AA27" i="1" s="1"/>
  <c r="AB17" i="1"/>
  <c r="AB27" i="1" s="1"/>
  <c r="AC17" i="1"/>
  <c r="AC27" i="1" s="1"/>
  <c r="AD17" i="1"/>
  <c r="AD27" i="1" s="1"/>
  <c r="AE17" i="1"/>
  <c r="AE27" i="1" s="1"/>
  <c r="AF17" i="1"/>
  <c r="AF27" i="1" s="1"/>
  <c r="AG17" i="1"/>
  <c r="AG27" i="1" s="1"/>
  <c r="AH17" i="1"/>
  <c r="AH27" i="1" s="1"/>
  <c r="AI17" i="1"/>
  <c r="AI27" i="1" s="1"/>
  <c r="AJ17" i="1"/>
  <c r="AJ27" i="1" s="1"/>
  <c r="AK17" i="1"/>
  <c r="AK27" i="1" s="1"/>
  <c r="AL17" i="1"/>
  <c r="AL27" i="1" s="1"/>
  <c r="AM17" i="1"/>
  <c r="AM27" i="1" s="1"/>
  <c r="AN17" i="1"/>
  <c r="AN27" i="1" s="1"/>
  <c r="AO17" i="1"/>
  <c r="AO27" i="1" s="1"/>
  <c r="AP17" i="1"/>
  <c r="AP27" i="1" s="1"/>
  <c r="AQ17" i="1"/>
  <c r="AQ27" i="1" s="1"/>
  <c r="AR17" i="1"/>
  <c r="AR27" i="1" s="1"/>
  <c r="AS17" i="1"/>
  <c r="AS27" i="1" s="1"/>
  <c r="AT17" i="1"/>
  <c r="AT27" i="1" s="1"/>
  <c r="AU17" i="1"/>
  <c r="AU27" i="1" s="1"/>
  <c r="AV17" i="1"/>
  <c r="AV27" i="1" s="1"/>
  <c r="A17" i="1"/>
  <c r="A27" i="1" s="1"/>
  <c r="G24" i="1" l="1"/>
  <c r="H24" i="1"/>
  <c r="F24" i="1"/>
  <c r="C24" i="1"/>
  <c r="B24" i="1"/>
  <c r="D23" i="1"/>
  <c r="AT33" i="1" l="1"/>
  <c r="AT34" i="1" s="1"/>
  <c r="Q38" i="1" s="1"/>
  <c r="AH33" i="1"/>
  <c r="AH34" i="1" s="1"/>
  <c r="P38" i="1" s="1"/>
  <c r="V33" i="1"/>
  <c r="V34" i="1" s="1"/>
  <c r="O38" i="1" s="1"/>
  <c r="G33" i="1"/>
  <c r="G34" i="1" s="1"/>
  <c r="J38" i="1" s="1"/>
  <c r="A33" i="1"/>
  <c r="A34" i="1" s="1"/>
  <c r="B38" i="1" s="1"/>
  <c r="AE33" i="1"/>
  <c r="AE34" i="1" s="1"/>
  <c r="L38" i="1" s="1"/>
  <c r="D33" i="1"/>
  <c r="D34" i="1" s="1"/>
  <c r="F38" i="1" s="1"/>
  <c r="AK33" i="1"/>
  <c r="AK34" i="1" s="1"/>
  <c r="E38" i="1" s="1"/>
  <c r="Y33" i="1"/>
  <c r="Y34" i="1" s="1"/>
  <c r="D38" i="1" s="1"/>
  <c r="M33" i="1"/>
  <c r="M34" i="1" s="1"/>
  <c r="C38" i="1" s="1"/>
  <c r="J33" i="1"/>
  <c r="J34" i="1" s="1"/>
  <c r="N38" i="1" s="1"/>
  <c r="AQ33" i="1"/>
  <c r="AQ34" i="1" s="1"/>
  <c r="M38" i="1" s="1"/>
  <c r="S33" i="1"/>
  <c r="S34" i="1" s="1"/>
  <c r="K38" i="1" s="1"/>
  <c r="AN33" i="1"/>
  <c r="AN34" i="1" s="1"/>
  <c r="I38" i="1" s="1"/>
  <c r="AB33" i="1"/>
  <c r="AB34" i="1" s="1"/>
  <c r="H38" i="1" s="1"/>
  <c r="P33" i="1"/>
  <c r="P34" i="1" s="1"/>
  <c r="G38" i="1" s="1"/>
  <c r="AP33" i="1"/>
  <c r="AP34" i="1" s="1"/>
  <c r="I40" i="1" s="1"/>
  <c r="AD33" i="1"/>
  <c r="AD34" i="1" s="1"/>
  <c r="H40" i="1" s="1"/>
  <c r="R33" i="1"/>
  <c r="R34" i="1" s="1"/>
  <c r="G40" i="1" s="1"/>
  <c r="C33" i="1"/>
  <c r="C34" i="1" s="1"/>
  <c r="B40" i="1" s="1"/>
  <c r="AM33" i="1"/>
  <c r="AM34" i="1" s="1"/>
  <c r="E40" i="1" s="1"/>
  <c r="L33" i="1"/>
  <c r="L34" i="1" s="1"/>
  <c r="N40" i="1" s="1"/>
  <c r="AS33" i="1"/>
  <c r="AS34" i="1" s="1"/>
  <c r="M40" i="1" s="1"/>
  <c r="AG33" i="1"/>
  <c r="AG34" i="1" s="1"/>
  <c r="L40" i="1" s="1"/>
  <c r="U33" i="1"/>
  <c r="U34" i="1" s="1"/>
  <c r="K40" i="1" s="1"/>
  <c r="F33" i="1"/>
  <c r="F34" i="1" s="1"/>
  <c r="F40" i="1" s="1"/>
  <c r="AV33" i="1"/>
  <c r="AV34" i="1" s="1"/>
  <c r="Q40" i="1" s="1"/>
  <c r="AJ33" i="1"/>
  <c r="AJ34" i="1" s="1"/>
  <c r="P40" i="1" s="1"/>
  <c r="X33" i="1"/>
  <c r="X34" i="1" s="1"/>
  <c r="O40" i="1" s="1"/>
  <c r="I33" i="1"/>
  <c r="I34" i="1" s="1"/>
  <c r="J40" i="1" s="1"/>
  <c r="AA33" i="1"/>
  <c r="AA34" i="1" s="1"/>
  <c r="D40" i="1" s="1"/>
  <c r="O33" i="1"/>
  <c r="O34" i="1" s="1"/>
  <c r="C40" i="1" s="1"/>
  <c r="AL33" i="1"/>
  <c r="AL34" i="1" s="1"/>
  <c r="E39" i="1" s="1"/>
  <c r="Z33" i="1"/>
  <c r="Z34" i="1" s="1"/>
  <c r="D39" i="1" s="1"/>
  <c r="N33" i="1"/>
  <c r="N34" i="1" s="1"/>
  <c r="C39" i="1" s="1"/>
  <c r="K33" i="1"/>
  <c r="K34" i="1" s="1"/>
  <c r="N39" i="1" s="1"/>
  <c r="W33" i="1"/>
  <c r="W34" i="1" s="1"/>
  <c r="O39" i="1" s="1"/>
  <c r="AO33" i="1"/>
  <c r="AO34" i="1" s="1"/>
  <c r="I39" i="1" s="1"/>
  <c r="AC33" i="1"/>
  <c r="AC34" i="1" s="1"/>
  <c r="H39" i="1" s="1"/>
  <c r="Q33" i="1"/>
  <c r="Q34" i="1" s="1"/>
  <c r="G39" i="1" s="1"/>
  <c r="B33" i="1"/>
  <c r="B34" i="1" s="1"/>
  <c r="B39" i="1" s="1"/>
  <c r="AR33" i="1"/>
  <c r="AR34" i="1" s="1"/>
  <c r="M39" i="1" s="1"/>
  <c r="AF33" i="1"/>
  <c r="AF34" i="1" s="1"/>
  <c r="L39" i="1" s="1"/>
  <c r="T33" i="1"/>
  <c r="T34" i="1" s="1"/>
  <c r="K39" i="1" s="1"/>
  <c r="E33" i="1"/>
  <c r="E34" i="1" s="1"/>
  <c r="F39" i="1" s="1"/>
  <c r="AU33" i="1"/>
  <c r="AU34" i="1" s="1"/>
  <c r="Q39" i="1" s="1"/>
  <c r="AI33" i="1"/>
  <c r="AI34" i="1" s="1"/>
  <c r="P39" i="1" s="1"/>
  <c r="H33" i="1"/>
  <c r="H34" i="1" s="1"/>
  <c r="J39" i="1" s="1"/>
</calcChain>
</file>

<file path=xl/sharedStrings.xml><?xml version="1.0" encoding="utf-8"?>
<sst xmlns="http://schemas.openxmlformats.org/spreadsheetml/2006/main" count="162" uniqueCount="60">
  <si>
    <t>B1S1X</t>
  </si>
  <si>
    <t>B1S1Y</t>
  </si>
  <si>
    <t>B1S1Z</t>
  </si>
  <si>
    <t>B1S2X</t>
  </si>
  <si>
    <t>B1S2Y</t>
  </si>
  <si>
    <t>B1S2Z</t>
  </si>
  <si>
    <t>B1S3X</t>
  </si>
  <si>
    <t>B1S3Y</t>
  </si>
  <si>
    <t>B1S3Z</t>
  </si>
  <si>
    <t>B1S4X</t>
  </si>
  <si>
    <t>B1S4Y</t>
  </si>
  <si>
    <t>B1S4Z</t>
  </si>
  <si>
    <t>B2S1X</t>
  </si>
  <si>
    <t>B2S1Y</t>
  </si>
  <si>
    <t>B2S1Z</t>
  </si>
  <si>
    <t>B2S2X</t>
  </si>
  <si>
    <t>B2S2Y</t>
  </si>
  <si>
    <t>B2S2Z</t>
  </si>
  <si>
    <t>B2S3X</t>
  </si>
  <si>
    <t>B2S3Y</t>
  </si>
  <si>
    <t>B2S3Z</t>
  </si>
  <si>
    <t>B2S4X</t>
  </si>
  <si>
    <t>B2S4Y</t>
  </si>
  <si>
    <t>B2S4Z</t>
  </si>
  <si>
    <t>B3S1X</t>
  </si>
  <si>
    <t>B3S1Y</t>
  </si>
  <si>
    <t>B3S1Z</t>
  </si>
  <si>
    <t>B3S2X</t>
  </si>
  <si>
    <t>B3S2Y</t>
  </si>
  <si>
    <t>B3S2Z</t>
  </si>
  <si>
    <t>B3S3X</t>
  </si>
  <si>
    <t>B3S3Y</t>
  </si>
  <si>
    <t>B3S3Z</t>
  </si>
  <si>
    <t>B3S4X</t>
  </si>
  <si>
    <t>B3S4Y</t>
  </si>
  <si>
    <t>B3S4Z</t>
  </si>
  <si>
    <t>B4S1X</t>
  </si>
  <si>
    <t>B4S1Y</t>
  </si>
  <si>
    <t>B4S1Z</t>
  </si>
  <si>
    <t>B4S2X</t>
  </si>
  <si>
    <t>B4S2Y</t>
  </si>
  <si>
    <t>B4S2Z</t>
  </si>
  <si>
    <t>B4S3X</t>
  </si>
  <si>
    <t>B4S3Y</t>
  </si>
  <si>
    <t>B4S3Z</t>
  </si>
  <si>
    <t>B4S4X</t>
  </si>
  <si>
    <t>Target value</t>
  </si>
  <si>
    <t>Initial  offset value</t>
  </si>
  <si>
    <t>HEX</t>
  </si>
  <si>
    <t>DEC</t>
  </si>
  <si>
    <t>Initial Value</t>
  </si>
  <si>
    <t>B4S4Y</t>
  </si>
  <si>
    <t>B4S4Z</t>
  </si>
  <si>
    <t>X</t>
  </si>
  <si>
    <t>Y</t>
  </si>
  <si>
    <t>Z</t>
  </si>
  <si>
    <t>Raw Readings</t>
  </si>
  <si>
    <t>Average Readings</t>
  </si>
  <si>
    <t>Offset Needed</t>
  </si>
  <si>
    <t>MTB Format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</si>
</sst>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7C8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1">
    <xf numFmtId="0" fontId="0" fillId="0" borderId="0" xfId="0"/>
    <xf numFmtId="0" fontId="0" fillId="34" borderId="0" xfId="0" applyFill="1"/>
    <xf numFmtId="0" fontId="16" fillId="35" borderId="10" xfId="0" applyFont="1" applyFill="1" applyBorder="1"/>
    <xf numFmtId="0" fontId="0" fillId="0" borderId="10" xfId="0" applyBorder="1"/>
    <xf numFmtId="0" fontId="0" fillId="0" borderId="10" xfId="0" applyBorder="1" applyAlignment="1">
      <alignment horizontal="right"/>
    </xf>
    <xf numFmtId="0" fontId="16" fillId="36" borderId="10" xfId="0" applyFont="1" applyFill="1" applyBorder="1" applyAlignment="1">
      <alignment horizontal="center"/>
    </xf>
    <xf numFmtId="0" fontId="16" fillId="37" borderId="11" xfId="0" applyFont="1" applyFill="1" applyBorder="1" applyAlignment="1"/>
    <xf numFmtId="0" fontId="16" fillId="37" borderId="12" xfId="0" applyFont="1" applyFill="1" applyBorder="1" applyAlignment="1"/>
    <xf numFmtId="0" fontId="16" fillId="37" borderId="13" xfId="0" applyFont="1" applyFill="1" applyBorder="1" applyAlignment="1"/>
    <xf numFmtId="0" fontId="0" fillId="0" borderId="14" xfId="0" applyBorder="1"/>
    <xf numFmtId="0" fontId="0" fillId="0" borderId="0" xfId="0" applyBorder="1"/>
    <xf numFmtId="0" fontId="16" fillId="36" borderId="11" xfId="0" applyFont="1" applyFill="1" applyBorder="1" applyAlignment="1"/>
    <xf numFmtId="0" fontId="16" fillId="36" borderId="12" xfId="0" applyFont="1" applyFill="1" applyBorder="1" applyAlignment="1"/>
    <xf numFmtId="0" fontId="16" fillId="34" borderId="11" xfId="0" applyFont="1" applyFill="1" applyBorder="1" applyAlignment="1"/>
    <xf numFmtId="0" fontId="16" fillId="34" borderId="12" xfId="0" applyFont="1" applyFill="1" applyBorder="1" applyAlignment="1"/>
    <xf numFmtId="0" fontId="16" fillId="36" borderId="14" xfId="0" applyFont="1" applyFill="1" applyBorder="1" applyAlignment="1">
      <alignment horizontal="center"/>
    </xf>
    <xf numFmtId="0" fontId="16" fillId="36" borderId="13" xfId="0" applyFont="1" applyFill="1" applyBorder="1" applyAlignment="1"/>
    <xf numFmtId="0" fontId="0" fillId="33" borderId="10" xfId="0" applyFill="1" applyBorder="1" applyAlignment="1">
      <alignment horizontal="right"/>
    </xf>
    <xf numFmtId="0" fontId="1" fillId="10" borderId="10" xfId="19" applyBorder="1" applyAlignment="1">
      <alignment horizontal="right"/>
    </xf>
    <xf numFmtId="0" fontId="16" fillId="37" borderId="11" xfId="0" applyFont="1" applyFill="1" applyBorder="1"/>
    <xf numFmtId="0" fontId="0" fillId="37" borderId="12" xfId="0" applyFill="1" applyBorder="1"/>
    <xf numFmtId="0" fontId="0" fillId="37" borderId="13" xfId="0" applyFill="1" applyBorder="1"/>
    <xf numFmtId="0" fontId="16" fillId="34" borderId="11" xfId="0" applyFont="1" applyFill="1" applyBorder="1"/>
    <xf numFmtId="0" fontId="0" fillId="34" borderId="12" xfId="0" applyFill="1" applyBorder="1"/>
    <xf numFmtId="0" fontId="0" fillId="34" borderId="13" xfId="0" applyFill="1" applyBorder="1"/>
    <xf numFmtId="0" fontId="16" fillId="34" borderId="10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18" fillId="2" borderId="10" xfId="6" applyFont="1" applyBorder="1"/>
    <xf numFmtId="0" fontId="18" fillId="4" borderId="10" xfId="8" applyFont="1" applyBorder="1" applyAlignment="1">
      <alignment horizontal="right"/>
    </xf>
    <xf numFmtId="0" fontId="18" fillId="2" borderId="10" xfId="6" applyFont="1" applyBorder="1" applyAlignment="1">
      <alignment horizontal="right"/>
    </xf>
    <xf numFmtId="0" fontId="16" fillId="34" borderId="14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40"/>
  <sheetViews>
    <sheetView tabSelected="1" zoomScale="55" zoomScaleNormal="55" workbookViewId="0">
      <selection activeCell="AE42" sqref="AE42"/>
    </sheetView>
  </sheetViews>
  <sheetFormatPr defaultRowHeight="15" x14ac:dyDescent="0.25"/>
  <sheetData>
    <row r="1" spans="1:96" x14ac:dyDescent="0.25">
      <c r="A1" s="22" t="s">
        <v>56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4"/>
    </row>
    <row r="2" spans="1:96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2" t="s">
        <v>16</v>
      </c>
      <c r="R2" s="2" t="s">
        <v>17</v>
      </c>
      <c r="S2" s="2" t="s">
        <v>18</v>
      </c>
      <c r="T2" s="2" t="s">
        <v>19</v>
      </c>
      <c r="U2" s="2" t="s">
        <v>20</v>
      </c>
      <c r="V2" s="2" t="s">
        <v>21</v>
      </c>
      <c r="W2" s="2" t="s">
        <v>22</v>
      </c>
      <c r="X2" s="2" t="s">
        <v>23</v>
      </c>
      <c r="Y2" s="2" t="s">
        <v>24</v>
      </c>
      <c r="Z2" s="2" t="s">
        <v>25</v>
      </c>
      <c r="AA2" s="2" t="s">
        <v>26</v>
      </c>
      <c r="AB2" s="2" t="s">
        <v>27</v>
      </c>
      <c r="AC2" s="2" t="s">
        <v>28</v>
      </c>
      <c r="AD2" s="2" t="s">
        <v>29</v>
      </c>
      <c r="AE2" s="2" t="s">
        <v>30</v>
      </c>
      <c r="AF2" s="2" t="s">
        <v>31</v>
      </c>
      <c r="AG2" s="2" t="s">
        <v>32</v>
      </c>
      <c r="AH2" s="2" t="s">
        <v>33</v>
      </c>
      <c r="AI2" s="2" t="s">
        <v>34</v>
      </c>
      <c r="AJ2" s="2" t="s">
        <v>35</v>
      </c>
      <c r="AK2" s="2" t="s">
        <v>36</v>
      </c>
      <c r="AL2" s="2" t="s">
        <v>37</v>
      </c>
      <c r="AM2" s="2" t="s">
        <v>38</v>
      </c>
      <c r="AN2" s="2" t="s">
        <v>39</v>
      </c>
      <c r="AO2" s="2" t="s">
        <v>40</v>
      </c>
      <c r="AP2" s="2" t="s">
        <v>41</v>
      </c>
      <c r="AQ2" s="2" t="s">
        <v>42</v>
      </c>
      <c r="AR2" s="2" t="s">
        <v>43</v>
      </c>
      <c r="AS2" s="2" t="s">
        <v>44</v>
      </c>
      <c r="AT2" s="2" t="s">
        <v>45</v>
      </c>
      <c r="AU2" s="2" t="s">
        <v>51</v>
      </c>
      <c r="AV2" s="2" t="s">
        <v>52</v>
      </c>
    </row>
    <row r="3" spans="1:96" x14ac:dyDescent="0.25">
      <c r="A3">
        <v>34283</v>
      </c>
      <c r="B3">
        <v>32919</v>
      </c>
      <c r="C3">
        <v>32791</v>
      </c>
      <c r="D3">
        <v>34580</v>
      </c>
      <c r="E3">
        <v>30009</v>
      </c>
      <c r="F3">
        <v>35776</v>
      </c>
      <c r="G3">
        <v>34728</v>
      </c>
      <c r="H3">
        <v>32133</v>
      </c>
      <c r="I3">
        <v>35765</v>
      </c>
      <c r="J3">
        <v>35969</v>
      </c>
      <c r="K3">
        <v>27475</v>
      </c>
      <c r="L3">
        <v>28697</v>
      </c>
      <c r="M3">
        <v>34074</v>
      </c>
      <c r="N3">
        <v>34384</v>
      </c>
      <c r="O3">
        <v>22066</v>
      </c>
      <c r="P3">
        <v>34316</v>
      </c>
      <c r="Q3">
        <v>43461</v>
      </c>
      <c r="R3">
        <v>8480</v>
      </c>
      <c r="S3">
        <v>49176</v>
      </c>
      <c r="T3">
        <v>35577</v>
      </c>
      <c r="U3">
        <v>44820</v>
      </c>
      <c r="V3">
        <v>32259</v>
      </c>
      <c r="W3">
        <v>33346</v>
      </c>
      <c r="X3">
        <v>13021</v>
      </c>
      <c r="Y3">
        <v>34665</v>
      </c>
      <c r="Z3">
        <v>32077</v>
      </c>
      <c r="AA3">
        <v>26974</v>
      </c>
      <c r="AB3">
        <v>34027</v>
      </c>
      <c r="AC3">
        <v>32636</v>
      </c>
      <c r="AD3">
        <v>30502</v>
      </c>
      <c r="AE3">
        <v>33398</v>
      </c>
      <c r="AF3">
        <v>33407</v>
      </c>
      <c r="AG3">
        <v>34374</v>
      </c>
      <c r="AH3">
        <v>37393</v>
      </c>
      <c r="AI3">
        <v>37542</v>
      </c>
      <c r="AJ3">
        <v>22967</v>
      </c>
      <c r="AK3">
        <v>33115</v>
      </c>
      <c r="AL3">
        <v>34169</v>
      </c>
      <c r="AM3">
        <v>24561</v>
      </c>
      <c r="AN3">
        <v>36673</v>
      </c>
      <c r="AO3">
        <v>33721</v>
      </c>
      <c r="AP3">
        <v>21475</v>
      </c>
      <c r="AQ3">
        <v>35193</v>
      </c>
      <c r="AR3">
        <v>36870</v>
      </c>
      <c r="AS3">
        <v>17439</v>
      </c>
      <c r="AT3">
        <v>39469</v>
      </c>
      <c r="AU3">
        <v>38419</v>
      </c>
      <c r="AV3">
        <v>12502</v>
      </c>
    </row>
    <row r="4" spans="1:96" x14ac:dyDescent="0.25">
      <c r="A4">
        <v>34286</v>
      </c>
      <c r="B4">
        <v>32915</v>
      </c>
      <c r="C4">
        <v>32794</v>
      </c>
      <c r="D4">
        <v>34575</v>
      </c>
      <c r="E4">
        <v>30014</v>
      </c>
      <c r="F4">
        <v>35775</v>
      </c>
      <c r="G4">
        <v>34732</v>
      </c>
      <c r="H4">
        <v>32142</v>
      </c>
      <c r="I4">
        <v>35761</v>
      </c>
      <c r="J4">
        <v>35968</v>
      </c>
      <c r="K4">
        <v>27474</v>
      </c>
      <c r="L4">
        <v>28698</v>
      </c>
      <c r="M4">
        <v>34076</v>
      </c>
      <c r="N4">
        <v>34384</v>
      </c>
      <c r="O4">
        <v>22075</v>
      </c>
      <c r="P4">
        <v>34319</v>
      </c>
      <c r="Q4">
        <v>43479</v>
      </c>
      <c r="R4">
        <v>8530</v>
      </c>
      <c r="S4">
        <v>49148</v>
      </c>
      <c r="T4">
        <v>35573</v>
      </c>
      <c r="U4">
        <v>44803</v>
      </c>
      <c r="V4">
        <v>32261</v>
      </c>
      <c r="W4">
        <v>33342</v>
      </c>
      <c r="X4">
        <v>13046</v>
      </c>
      <c r="Y4">
        <v>34659</v>
      </c>
      <c r="Z4">
        <v>32070</v>
      </c>
      <c r="AA4">
        <v>26974</v>
      </c>
      <c r="AB4">
        <v>34031</v>
      </c>
      <c r="AC4">
        <v>32648</v>
      </c>
      <c r="AD4">
        <v>30497</v>
      </c>
      <c r="AE4">
        <v>33392</v>
      </c>
      <c r="AF4">
        <v>33407</v>
      </c>
      <c r="AG4">
        <v>34373</v>
      </c>
      <c r="AH4">
        <v>37389</v>
      </c>
      <c r="AI4">
        <v>37537</v>
      </c>
      <c r="AJ4">
        <v>22971</v>
      </c>
      <c r="AK4">
        <v>33118</v>
      </c>
      <c r="AL4">
        <v>34180</v>
      </c>
      <c r="AM4">
        <v>24560</v>
      </c>
      <c r="AN4">
        <v>36669</v>
      </c>
      <c r="AO4">
        <v>33722</v>
      </c>
      <c r="AP4">
        <v>21492</v>
      </c>
      <c r="AQ4">
        <v>35192</v>
      </c>
      <c r="AR4">
        <v>36870</v>
      </c>
      <c r="AS4">
        <v>17448</v>
      </c>
      <c r="AT4">
        <v>39476</v>
      </c>
      <c r="AU4">
        <v>38418</v>
      </c>
      <c r="AV4">
        <v>12483</v>
      </c>
    </row>
    <row r="5" spans="1:96" x14ac:dyDescent="0.25">
      <c r="A5">
        <v>34284</v>
      </c>
      <c r="B5">
        <v>32918</v>
      </c>
      <c r="C5">
        <v>32775</v>
      </c>
      <c r="D5">
        <v>34575</v>
      </c>
      <c r="E5">
        <v>30003</v>
      </c>
      <c r="F5">
        <v>35777</v>
      </c>
      <c r="G5">
        <v>34725</v>
      </c>
      <c r="H5">
        <v>32138</v>
      </c>
      <c r="I5">
        <v>35763</v>
      </c>
      <c r="J5">
        <v>35969</v>
      </c>
      <c r="K5">
        <v>27472</v>
      </c>
      <c r="L5">
        <v>28697</v>
      </c>
      <c r="M5">
        <v>34075</v>
      </c>
      <c r="N5">
        <v>34387</v>
      </c>
      <c r="O5">
        <v>22068</v>
      </c>
      <c r="P5">
        <v>34319</v>
      </c>
      <c r="Q5">
        <v>43490</v>
      </c>
      <c r="R5">
        <v>8547</v>
      </c>
      <c r="S5">
        <v>49166</v>
      </c>
      <c r="T5">
        <v>35577</v>
      </c>
      <c r="U5">
        <v>44795</v>
      </c>
      <c r="V5">
        <v>32266</v>
      </c>
      <c r="W5">
        <v>33339</v>
      </c>
      <c r="X5">
        <v>13020</v>
      </c>
      <c r="Y5">
        <v>34664</v>
      </c>
      <c r="Z5">
        <v>32070</v>
      </c>
      <c r="AA5">
        <v>26980</v>
      </c>
      <c r="AB5">
        <v>34029</v>
      </c>
      <c r="AC5">
        <v>32646</v>
      </c>
      <c r="AD5">
        <v>30492</v>
      </c>
      <c r="AE5">
        <v>33394</v>
      </c>
      <c r="AF5">
        <v>33409</v>
      </c>
      <c r="AG5">
        <v>34368</v>
      </c>
      <c r="AH5">
        <v>37388</v>
      </c>
      <c r="AI5">
        <v>37536</v>
      </c>
      <c r="AJ5">
        <v>22976</v>
      </c>
      <c r="AK5">
        <v>33115</v>
      </c>
      <c r="AL5">
        <v>34182</v>
      </c>
      <c r="AM5">
        <v>24537</v>
      </c>
      <c r="AN5">
        <v>36667</v>
      </c>
      <c r="AO5">
        <v>33719</v>
      </c>
      <c r="AP5">
        <v>21480</v>
      </c>
      <c r="AQ5">
        <v>35188</v>
      </c>
      <c r="AR5">
        <v>36871</v>
      </c>
      <c r="AS5">
        <v>17444</v>
      </c>
      <c r="AT5">
        <v>39473</v>
      </c>
      <c r="AU5">
        <v>38418</v>
      </c>
      <c r="AV5">
        <v>12478</v>
      </c>
    </row>
    <row r="6" spans="1:96" x14ac:dyDescent="0.25">
      <c r="A6">
        <v>34281</v>
      </c>
      <c r="B6">
        <v>32918</v>
      </c>
      <c r="C6">
        <v>32780</v>
      </c>
      <c r="D6">
        <v>34576</v>
      </c>
      <c r="E6">
        <v>30005</v>
      </c>
      <c r="F6">
        <v>35779</v>
      </c>
      <c r="G6">
        <v>34730</v>
      </c>
      <c r="H6">
        <v>32135</v>
      </c>
      <c r="I6">
        <v>35757</v>
      </c>
      <c r="J6">
        <v>35963</v>
      </c>
      <c r="K6">
        <v>27473</v>
      </c>
      <c r="L6">
        <v>28700</v>
      </c>
      <c r="M6">
        <v>34080</v>
      </c>
      <c r="N6">
        <v>34385</v>
      </c>
      <c r="O6">
        <v>22075</v>
      </c>
      <c r="P6">
        <v>34320</v>
      </c>
      <c r="Q6">
        <v>43478</v>
      </c>
      <c r="R6">
        <v>8536</v>
      </c>
      <c r="S6">
        <v>49181</v>
      </c>
      <c r="T6">
        <v>35581</v>
      </c>
      <c r="U6">
        <v>44819</v>
      </c>
      <c r="V6">
        <v>32261</v>
      </c>
      <c r="W6">
        <v>33342</v>
      </c>
      <c r="X6">
        <v>12999</v>
      </c>
      <c r="Y6">
        <v>34662</v>
      </c>
      <c r="Z6">
        <v>32072</v>
      </c>
      <c r="AA6">
        <v>26967</v>
      </c>
      <c r="AB6">
        <v>34034</v>
      </c>
      <c r="AC6">
        <v>32638</v>
      </c>
      <c r="AD6">
        <v>30487</v>
      </c>
      <c r="AE6">
        <v>33395</v>
      </c>
      <c r="AF6">
        <v>33409</v>
      </c>
      <c r="AG6">
        <v>34381</v>
      </c>
      <c r="AH6">
        <v>37389</v>
      </c>
      <c r="AI6">
        <v>37543</v>
      </c>
      <c r="AJ6">
        <v>22969</v>
      </c>
      <c r="AK6">
        <v>33114</v>
      </c>
      <c r="AL6">
        <v>34186</v>
      </c>
      <c r="AM6">
        <v>24536</v>
      </c>
      <c r="AN6">
        <v>36671</v>
      </c>
      <c r="AO6">
        <v>33721</v>
      </c>
      <c r="AP6">
        <v>21482</v>
      </c>
      <c r="AQ6">
        <v>35190</v>
      </c>
      <c r="AR6">
        <v>36869</v>
      </c>
      <c r="AS6">
        <v>17452</v>
      </c>
      <c r="AT6">
        <v>39474</v>
      </c>
      <c r="AU6">
        <v>38415</v>
      </c>
      <c r="AV6">
        <v>12491</v>
      </c>
    </row>
    <row r="7" spans="1:96" x14ac:dyDescent="0.25">
      <c r="A7">
        <v>34284</v>
      </c>
      <c r="B7">
        <v>32913</v>
      </c>
      <c r="C7">
        <v>32779</v>
      </c>
      <c r="D7">
        <v>34577</v>
      </c>
      <c r="E7">
        <v>30005</v>
      </c>
      <c r="F7">
        <v>35776</v>
      </c>
      <c r="G7">
        <v>34726</v>
      </c>
      <c r="H7">
        <v>32133</v>
      </c>
      <c r="I7">
        <v>35762</v>
      </c>
      <c r="J7">
        <v>35975</v>
      </c>
      <c r="K7">
        <v>27469</v>
      </c>
      <c r="L7">
        <v>28691</v>
      </c>
      <c r="M7">
        <v>34078</v>
      </c>
      <c r="N7">
        <v>34390</v>
      </c>
      <c r="O7">
        <v>22066</v>
      </c>
      <c r="P7">
        <v>34317</v>
      </c>
      <c r="Q7">
        <v>43476</v>
      </c>
      <c r="R7">
        <v>8528</v>
      </c>
      <c r="S7">
        <v>49183</v>
      </c>
      <c r="T7">
        <v>35576</v>
      </c>
      <c r="U7">
        <v>44838</v>
      </c>
      <c r="V7">
        <v>32259</v>
      </c>
      <c r="W7">
        <v>33338</v>
      </c>
      <c r="X7">
        <v>13020</v>
      </c>
      <c r="Y7">
        <v>34661</v>
      </c>
      <c r="Z7">
        <v>32071</v>
      </c>
      <c r="AA7">
        <v>26969</v>
      </c>
      <c r="AB7">
        <v>34033</v>
      </c>
      <c r="AC7">
        <v>32641</v>
      </c>
      <c r="AD7">
        <v>30484</v>
      </c>
      <c r="AE7">
        <v>33397</v>
      </c>
      <c r="AF7">
        <v>33404</v>
      </c>
      <c r="AG7">
        <v>34377</v>
      </c>
      <c r="AH7">
        <v>37389</v>
      </c>
      <c r="AI7">
        <v>37542</v>
      </c>
      <c r="AJ7">
        <v>22975</v>
      </c>
      <c r="AK7">
        <v>33115</v>
      </c>
      <c r="AL7">
        <v>34188</v>
      </c>
      <c r="AM7">
        <v>24542</v>
      </c>
      <c r="AN7">
        <v>36669</v>
      </c>
      <c r="AO7">
        <v>33719</v>
      </c>
      <c r="AP7">
        <v>21485</v>
      </c>
      <c r="AQ7">
        <v>35189</v>
      </c>
      <c r="AR7">
        <v>36867</v>
      </c>
      <c r="AS7">
        <v>17468</v>
      </c>
      <c r="AT7">
        <v>39477</v>
      </c>
      <c r="AU7">
        <v>38430</v>
      </c>
      <c r="AV7">
        <v>12482</v>
      </c>
    </row>
    <row r="8" spans="1:96" x14ac:dyDescent="0.25">
      <c r="A8">
        <v>34282</v>
      </c>
      <c r="B8">
        <v>32930</v>
      </c>
      <c r="C8">
        <v>32784</v>
      </c>
      <c r="D8">
        <v>34576</v>
      </c>
      <c r="E8">
        <v>30016</v>
      </c>
      <c r="F8">
        <v>35777</v>
      </c>
      <c r="G8">
        <v>34725</v>
      </c>
      <c r="H8">
        <v>32141</v>
      </c>
      <c r="I8">
        <v>35758</v>
      </c>
      <c r="J8">
        <v>35971</v>
      </c>
      <c r="K8">
        <v>27464</v>
      </c>
      <c r="L8">
        <v>28691</v>
      </c>
      <c r="M8">
        <v>34079</v>
      </c>
      <c r="N8">
        <v>34385</v>
      </c>
      <c r="O8">
        <v>22079</v>
      </c>
      <c r="P8">
        <v>34319</v>
      </c>
      <c r="Q8">
        <v>43469</v>
      </c>
      <c r="R8">
        <v>8515</v>
      </c>
      <c r="S8">
        <v>49175</v>
      </c>
      <c r="T8">
        <v>35582</v>
      </c>
      <c r="U8">
        <v>44811</v>
      </c>
      <c r="V8">
        <v>32265</v>
      </c>
      <c r="W8">
        <v>33342</v>
      </c>
      <c r="X8">
        <v>13010</v>
      </c>
      <c r="Y8">
        <v>34662</v>
      </c>
      <c r="Z8">
        <v>32075</v>
      </c>
      <c r="AA8">
        <v>26976</v>
      </c>
      <c r="AB8">
        <v>34030</v>
      </c>
      <c r="AC8">
        <v>32645</v>
      </c>
      <c r="AD8">
        <v>30487</v>
      </c>
      <c r="AE8">
        <v>33398</v>
      </c>
      <c r="AF8">
        <v>33400</v>
      </c>
      <c r="AG8">
        <v>34371</v>
      </c>
      <c r="AH8">
        <v>37390</v>
      </c>
      <c r="AI8">
        <v>37541</v>
      </c>
      <c r="AJ8">
        <v>22966</v>
      </c>
      <c r="AK8">
        <v>33118</v>
      </c>
      <c r="AL8">
        <v>34174</v>
      </c>
      <c r="AM8">
        <v>24556</v>
      </c>
      <c r="AN8">
        <v>36667</v>
      </c>
      <c r="AO8">
        <v>33722</v>
      </c>
      <c r="AP8">
        <v>21485</v>
      </c>
      <c r="AQ8">
        <v>35187</v>
      </c>
      <c r="AR8">
        <v>36874</v>
      </c>
      <c r="AS8">
        <v>17448</v>
      </c>
      <c r="AT8">
        <v>39480</v>
      </c>
      <c r="AU8">
        <v>38426</v>
      </c>
      <c r="AV8">
        <v>12476</v>
      </c>
    </row>
    <row r="9" spans="1:96" x14ac:dyDescent="0.25">
      <c r="A9">
        <v>34279</v>
      </c>
      <c r="B9">
        <v>32911</v>
      </c>
      <c r="C9">
        <v>32786</v>
      </c>
      <c r="D9">
        <v>34580</v>
      </c>
      <c r="E9">
        <v>30011</v>
      </c>
      <c r="F9">
        <v>35775</v>
      </c>
      <c r="G9">
        <v>34724</v>
      </c>
      <c r="H9">
        <v>32141</v>
      </c>
      <c r="I9">
        <v>35764</v>
      </c>
      <c r="J9">
        <v>35968</v>
      </c>
      <c r="K9">
        <v>27469</v>
      </c>
      <c r="L9">
        <v>28692</v>
      </c>
      <c r="M9">
        <v>34079</v>
      </c>
      <c r="N9">
        <v>34379</v>
      </c>
      <c r="O9">
        <v>22055</v>
      </c>
      <c r="P9">
        <v>34315</v>
      </c>
      <c r="Q9">
        <v>43472</v>
      </c>
      <c r="R9">
        <v>8536</v>
      </c>
      <c r="S9">
        <v>49164</v>
      </c>
      <c r="T9">
        <v>35577</v>
      </c>
      <c r="U9">
        <v>44825</v>
      </c>
      <c r="V9">
        <v>32262</v>
      </c>
      <c r="W9">
        <v>33348</v>
      </c>
      <c r="X9">
        <v>13010</v>
      </c>
      <c r="Y9">
        <v>34658</v>
      </c>
      <c r="Z9">
        <v>32072</v>
      </c>
      <c r="AA9">
        <v>26981</v>
      </c>
      <c r="AB9">
        <v>34029</v>
      </c>
      <c r="AC9">
        <v>32645</v>
      </c>
      <c r="AD9">
        <v>30494</v>
      </c>
      <c r="AE9">
        <v>33399</v>
      </c>
      <c r="AF9">
        <v>33408</v>
      </c>
      <c r="AG9">
        <v>34375</v>
      </c>
      <c r="AH9">
        <v>37385</v>
      </c>
      <c r="AI9">
        <v>37525</v>
      </c>
      <c r="AJ9">
        <v>22985</v>
      </c>
      <c r="AK9">
        <v>33113</v>
      </c>
      <c r="AL9">
        <v>34184</v>
      </c>
      <c r="AM9">
        <v>24541</v>
      </c>
      <c r="AN9">
        <v>36670</v>
      </c>
      <c r="AO9">
        <v>33726</v>
      </c>
      <c r="AP9">
        <v>21476</v>
      </c>
      <c r="AQ9">
        <v>35190</v>
      </c>
      <c r="AR9">
        <v>36871</v>
      </c>
      <c r="AS9">
        <v>17433</v>
      </c>
      <c r="AT9">
        <v>39482</v>
      </c>
      <c r="AU9">
        <v>38424</v>
      </c>
      <c r="AV9">
        <v>12472</v>
      </c>
    </row>
    <row r="10" spans="1:96" x14ac:dyDescent="0.25">
      <c r="A10">
        <v>34280</v>
      </c>
      <c r="B10">
        <v>32915</v>
      </c>
      <c r="C10">
        <v>32785</v>
      </c>
      <c r="D10">
        <v>34582</v>
      </c>
      <c r="E10">
        <v>30021</v>
      </c>
      <c r="F10">
        <v>35772</v>
      </c>
      <c r="G10">
        <v>34726</v>
      </c>
      <c r="H10">
        <v>32134</v>
      </c>
      <c r="I10">
        <v>35761</v>
      </c>
      <c r="J10">
        <v>35970</v>
      </c>
      <c r="K10">
        <v>27467</v>
      </c>
      <c r="L10">
        <v>28698</v>
      </c>
      <c r="M10">
        <v>34080</v>
      </c>
      <c r="N10">
        <v>34384</v>
      </c>
      <c r="O10">
        <v>22066</v>
      </c>
      <c r="P10">
        <v>34318</v>
      </c>
      <c r="Q10">
        <v>43465</v>
      </c>
      <c r="R10">
        <v>8529</v>
      </c>
      <c r="S10">
        <v>49184</v>
      </c>
      <c r="T10">
        <v>35578</v>
      </c>
      <c r="U10">
        <v>44801</v>
      </c>
      <c r="V10">
        <v>32259</v>
      </c>
      <c r="W10">
        <v>33349</v>
      </c>
      <c r="X10">
        <v>12994</v>
      </c>
      <c r="Y10">
        <v>34659</v>
      </c>
      <c r="Z10">
        <v>32074</v>
      </c>
      <c r="AA10">
        <v>26982</v>
      </c>
      <c r="AB10">
        <v>34027</v>
      </c>
      <c r="AC10">
        <v>32640</v>
      </c>
      <c r="AD10">
        <v>30488</v>
      </c>
      <c r="AE10">
        <v>33391</v>
      </c>
      <c r="AF10">
        <v>33402</v>
      </c>
      <c r="AG10">
        <v>34372</v>
      </c>
      <c r="AH10">
        <v>37379</v>
      </c>
      <c r="AI10">
        <v>37536</v>
      </c>
      <c r="AJ10">
        <v>22988</v>
      </c>
      <c r="AK10">
        <v>33111</v>
      </c>
      <c r="AL10">
        <v>34177</v>
      </c>
      <c r="AM10">
        <v>24550</v>
      </c>
      <c r="AN10">
        <v>36670</v>
      </c>
      <c r="AO10">
        <v>33717</v>
      </c>
      <c r="AP10">
        <v>21472</v>
      </c>
      <c r="AQ10">
        <v>35192</v>
      </c>
      <c r="AR10">
        <v>36867</v>
      </c>
      <c r="AS10">
        <v>17453</v>
      </c>
      <c r="AT10">
        <v>39478</v>
      </c>
      <c r="AU10">
        <v>38423</v>
      </c>
      <c r="AV10">
        <v>12483</v>
      </c>
    </row>
    <row r="11" spans="1:96" x14ac:dyDescent="0.25">
      <c r="A11">
        <v>34277</v>
      </c>
      <c r="B11">
        <v>32926</v>
      </c>
      <c r="C11">
        <v>32782</v>
      </c>
      <c r="D11">
        <v>34577</v>
      </c>
      <c r="E11">
        <v>30013</v>
      </c>
      <c r="F11">
        <v>35770</v>
      </c>
      <c r="G11">
        <v>34725</v>
      </c>
      <c r="H11">
        <v>32141</v>
      </c>
      <c r="I11">
        <v>35760</v>
      </c>
      <c r="J11">
        <v>35973</v>
      </c>
      <c r="K11">
        <v>27472</v>
      </c>
      <c r="L11">
        <v>28700</v>
      </c>
      <c r="M11">
        <v>34081</v>
      </c>
      <c r="N11">
        <v>34389</v>
      </c>
      <c r="O11">
        <v>22078</v>
      </c>
      <c r="P11">
        <v>34319</v>
      </c>
      <c r="Q11">
        <v>43485</v>
      </c>
      <c r="R11">
        <v>8551</v>
      </c>
      <c r="S11">
        <v>49180</v>
      </c>
      <c r="T11">
        <v>35578</v>
      </c>
      <c r="U11">
        <v>44823</v>
      </c>
      <c r="V11">
        <v>32260</v>
      </c>
      <c r="W11">
        <v>33345</v>
      </c>
      <c r="X11">
        <v>13022</v>
      </c>
      <c r="Y11">
        <v>34659</v>
      </c>
      <c r="Z11">
        <v>32068</v>
      </c>
      <c r="AA11">
        <v>26966</v>
      </c>
      <c r="AB11">
        <v>34031</v>
      </c>
      <c r="AC11">
        <v>32638</v>
      </c>
      <c r="AD11">
        <v>30489</v>
      </c>
      <c r="AE11">
        <v>33397</v>
      </c>
      <c r="AF11">
        <v>33402</v>
      </c>
      <c r="AG11">
        <v>34379</v>
      </c>
      <c r="AH11">
        <v>37379</v>
      </c>
      <c r="AI11">
        <v>37526</v>
      </c>
      <c r="AJ11">
        <v>22996</v>
      </c>
      <c r="AK11">
        <v>33117</v>
      </c>
      <c r="AL11">
        <v>34183</v>
      </c>
      <c r="AM11">
        <v>24544</v>
      </c>
      <c r="AN11">
        <v>36666</v>
      </c>
      <c r="AO11">
        <v>33723</v>
      </c>
      <c r="AP11">
        <v>21477</v>
      </c>
      <c r="AQ11">
        <v>35186</v>
      </c>
      <c r="AR11">
        <v>36869</v>
      </c>
      <c r="AS11">
        <v>17451</v>
      </c>
      <c r="AT11">
        <v>39472</v>
      </c>
      <c r="AU11">
        <v>38415</v>
      </c>
      <c r="AV11">
        <v>12486</v>
      </c>
    </row>
    <row r="12" spans="1:96" x14ac:dyDescent="0.25">
      <c r="A12">
        <v>34280</v>
      </c>
      <c r="B12">
        <v>32923</v>
      </c>
      <c r="C12">
        <v>32787</v>
      </c>
      <c r="D12">
        <v>34579</v>
      </c>
      <c r="E12">
        <v>30013</v>
      </c>
      <c r="F12">
        <v>35781</v>
      </c>
      <c r="G12">
        <v>34731</v>
      </c>
      <c r="H12">
        <v>32139</v>
      </c>
      <c r="I12">
        <v>35760</v>
      </c>
      <c r="J12">
        <v>35961</v>
      </c>
      <c r="K12">
        <v>27467</v>
      </c>
      <c r="L12">
        <v>28689</v>
      </c>
      <c r="M12">
        <v>34079</v>
      </c>
      <c r="N12">
        <v>34385</v>
      </c>
      <c r="O12">
        <v>22055</v>
      </c>
      <c r="P12">
        <v>34319</v>
      </c>
      <c r="Q12">
        <v>43474</v>
      </c>
      <c r="R12">
        <v>8528</v>
      </c>
      <c r="S12">
        <v>49137</v>
      </c>
      <c r="T12">
        <v>35568</v>
      </c>
      <c r="U12">
        <v>44828</v>
      </c>
      <c r="V12">
        <v>32261</v>
      </c>
      <c r="W12">
        <v>33335</v>
      </c>
      <c r="X12">
        <v>13003</v>
      </c>
      <c r="Y12">
        <v>34659</v>
      </c>
      <c r="Z12">
        <v>32068</v>
      </c>
      <c r="AA12">
        <v>26968</v>
      </c>
      <c r="AB12">
        <v>34030</v>
      </c>
      <c r="AC12">
        <v>32637</v>
      </c>
      <c r="AD12">
        <v>30498</v>
      </c>
      <c r="AE12">
        <v>33391</v>
      </c>
      <c r="AF12">
        <v>33413</v>
      </c>
      <c r="AG12">
        <v>34373</v>
      </c>
      <c r="AH12">
        <v>37385</v>
      </c>
      <c r="AI12">
        <v>37539</v>
      </c>
      <c r="AJ12">
        <v>22989</v>
      </c>
      <c r="AK12">
        <v>33112</v>
      </c>
      <c r="AL12">
        <v>34176</v>
      </c>
      <c r="AM12">
        <v>24541</v>
      </c>
      <c r="AN12">
        <v>36667</v>
      </c>
      <c r="AO12">
        <v>33727</v>
      </c>
      <c r="AP12">
        <v>21479</v>
      </c>
      <c r="AQ12">
        <v>35187</v>
      </c>
      <c r="AR12">
        <v>36869</v>
      </c>
      <c r="AS12">
        <v>17454</v>
      </c>
      <c r="AT12">
        <v>39477</v>
      </c>
      <c r="AU12">
        <v>38417</v>
      </c>
      <c r="AV12">
        <v>12502</v>
      </c>
    </row>
    <row r="13" spans="1:96" s="10" customFormat="1" x14ac:dyDescent="0.25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</row>
    <row r="15" spans="1:96" x14ac:dyDescent="0.25">
      <c r="A15" s="13" t="s">
        <v>57</v>
      </c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</row>
    <row r="16" spans="1:96" x14ac:dyDescent="0.25">
      <c r="A16" s="2" t="s">
        <v>0</v>
      </c>
      <c r="B16" s="2" t="s">
        <v>1</v>
      </c>
      <c r="C16" s="2" t="s">
        <v>2</v>
      </c>
      <c r="D16" s="2" t="s">
        <v>3</v>
      </c>
      <c r="E16" s="2" t="s">
        <v>4</v>
      </c>
      <c r="F16" s="2" t="s">
        <v>5</v>
      </c>
      <c r="G16" s="2" t="s">
        <v>6</v>
      </c>
      <c r="H16" s="2" t="s">
        <v>7</v>
      </c>
      <c r="I16" s="2" t="s">
        <v>8</v>
      </c>
      <c r="J16" s="2" t="s">
        <v>9</v>
      </c>
      <c r="K16" s="2" t="s">
        <v>10</v>
      </c>
      <c r="L16" s="2" t="s">
        <v>11</v>
      </c>
      <c r="M16" s="2" t="s">
        <v>12</v>
      </c>
      <c r="N16" s="2" t="s">
        <v>13</v>
      </c>
      <c r="O16" s="2" t="s">
        <v>14</v>
      </c>
      <c r="P16" s="2" t="s">
        <v>15</v>
      </c>
      <c r="Q16" s="2" t="s">
        <v>16</v>
      </c>
      <c r="R16" s="2" t="s">
        <v>17</v>
      </c>
      <c r="S16" s="2" t="s">
        <v>18</v>
      </c>
      <c r="T16" s="2" t="s">
        <v>19</v>
      </c>
      <c r="U16" s="2" t="s">
        <v>20</v>
      </c>
      <c r="V16" s="2" t="s">
        <v>21</v>
      </c>
      <c r="W16" s="2" t="s">
        <v>22</v>
      </c>
      <c r="X16" s="2" t="s">
        <v>23</v>
      </c>
      <c r="Y16" s="2" t="s">
        <v>24</v>
      </c>
      <c r="Z16" s="2" t="s">
        <v>25</v>
      </c>
      <c r="AA16" s="2" t="s">
        <v>26</v>
      </c>
      <c r="AB16" s="2" t="s">
        <v>27</v>
      </c>
      <c r="AC16" s="2" t="s">
        <v>28</v>
      </c>
      <c r="AD16" s="2" t="s">
        <v>29</v>
      </c>
      <c r="AE16" s="2" t="s">
        <v>30</v>
      </c>
      <c r="AF16" s="2" t="s">
        <v>31</v>
      </c>
      <c r="AG16" s="2" t="s">
        <v>32</v>
      </c>
      <c r="AH16" s="2" t="s">
        <v>33</v>
      </c>
      <c r="AI16" s="2" t="s">
        <v>34</v>
      </c>
      <c r="AJ16" s="2" t="s">
        <v>35</v>
      </c>
      <c r="AK16" s="2" t="s">
        <v>36</v>
      </c>
      <c r="AL16" s="2" t="s">
        <v>37</v>
      </c>
      <c r="AM16" s="2" t="s">
        <v>38</v>
      </c>
      <c r="AN16" s="2" t="s">
        <v>39</v>
      </c>
      <c r="AO16" s="2" t="s">
        <v>40</v>
      </c>
      <c r="AP16" s="2" t="s">
        <v>41</v>
      </c>
      <c r="AQ16" s="2" t="s">
        <v>42</v>
      </c>
      <c r="AR16" s="2" t="s">
        <v>43</v>
      </c>
      <c r="AS16" s="2" t="s">
        <v>44</v>
      </c>
      <c r="AT16" s="2" t="s">
        <v>45</v>
      </c>
      <c r="AU16" s="2" t="s">
        <v>51</v>
      </c>
      <c r="AV16" s="2" t="s">
        <v>52</v>
      </c>
    </row>
    <row r="17" spans="1:48" x14ac:dyDescent="0.25">
      <c r="A17" s="9">
        <f t="shared" ref="A17:AV17" si="0">AVERAGE(A3:A11)</f>
        <v>34281.777777777781</v>
      </c>
      <c r="B17" s="9">
        <f t="shared" si="0"/>
        <v>32918.333333333336</v>
      </c>
      <c r="C17" s="9">
        <f t="shared" si="0"/>
        <v>32784</v>
      </c>
      <c r="D17" s="9">
        <f t="shared" si="0"/>
        <v>34577.555555555555</v>
      </c>
      <c r="E17" s="9">
        <f t="shared" si="0"/>
        <v>30010.777777777777</v>
      </c>
      <c r="F17" s="9">
        <f t="shared" si="0"/>
        <v>35775.222222222219</v>
      </c>
      <c r="G17" s="9">
        <f t="shared" si="0"/>
        <v>34726.777777777781</v>
      </c>
      <c r="H17" s="9">
        <f t="shared" si="0"/>
        <v>32137.555555555555</v>
      </c>
      <c r="I17" s="9">
        <f t="shared" si="0"/>
        <v>35761.222222222219</v>
      </c>
      <c r="J17" s="9">
        <f t="shared" si="0"/>
        <v>35969.555555555555</v>
      </c>
      <c r="K17" s="9">
        <f t="shared" si="0"/>
        <v>27470.555555555555</v>
      </c>
      <c r="L17" s="9">
        <f t="shared" si="0"/>
        <v>28696</v>
      </c>
      <c r="M17" s="9">
        <f t="shared" si="0"/>
        <v>34078</v>
      </c>
      <c r="N17" s="9">
        <f t="shared" si="0"/>
        <v>34385.222222222219</v>
      </c>
      <c r="O17" s="9">
        <f t="shared" si="0"/>
        <v>22069.777777777777</v>
      </c>
      <c r="P17" s="9">
        <f t="shared" si="0"/>
        <v>34318</v>
      </c>
      <c r="Q17" s="9">
        <f t="shared" si="0"/>
        <v>43475</v>
      </c>
      <c r="R17" s="9">
        <f t="shared" si="0"/>
        <v>8528</v>
      </c>
      <c r="S17" s="9">
        <f t="shared" si="0"/>
        <v>49173</v>
      </c>
      <c r="T17" s="9">
        <f t="shared" si="0"/>
        <v>35577.666666666664</v>
      </c>
      <c r="U17" s="9">
        <f t="shared" si="0"/>
        <v>44815</v>
      </c>
      <c r="V17" s="9">
        <f t="shared" si="0"/>
        <v>32261.333333333332</v>
      </c>
      <c r="W17" s="9">
        <f t="shared" si="0"/>
        <v>33343.444444444445</v>
      </c>
      <c r="X17" s="9">
        <f t="shared" si="0"/>
        <v>13015.777777777777</v>
      </c>
      <c r="Y17" s="9">
        <f t="shared" si="0"/>
        <v>34661</v>
      </c>
      <c r="Z17" s="9">
        <f t="shared" si="0"/>
        <v>32072.111111111109</v>
      </c>
      <c r="AA17" s="9">
        <f t="shared" si="0"/>
        <v>26974.333333333332</v>
      </c>
      <c r="AB17" s="9">
        <f t="shared" si="0"/>
        <v>34030.111111111109</v>
      </c>
      <c r="AC17" s="9">
        <f t="shared" si="0"/>
        <v>32641.888888888891</v>
      </c>
      <c r="AD17" s="9">
        <f t="shared" si="0"/>
        <v>30491.111111111109</v>
      </c>
      <c r="AE17" s="9">
        <f t="shared" si="0"/>
        <v>33395.666666666664</v>
      </c>
      <c r="AF17" s="9">
        <f t="shared" si="0"/>
        <v>33405.333333333336</v>
      </c>
      <c r="AG17" s="9">
        <f t="shared" si="0"/>
        <v>34374.444444444445</v>
      </c>
      <c r="AH17" s="9">
        <f t="shared" si="0"/>
        <v>37386.777777777781</v>
      </c>
      <c r="AI17" s="9">
        <f t="shared" si="0"/>
        <v>37536.444444444445</v>
      </c>
      <c r="AJ17" s="9">
        <f t="shared" si="0"/>
        <v>22977</v>
      </c>
      <c r="AK17" s="9">
        <f t="shared" si="0"/>
        <v>33115.111111111109</v>
      </c>
      <c r="AL17" s="9">
        <f t="shared" si="0"/>
        <v>34180.333333333336</v>
      </c>
      <c r="AM17" s="9">
        <f t="shared" si="0"/>
        <v>24547.444444444445</v>
      </c>
      <c r="AN17" s="9">
        <f t="shared" si="0"/>
        <v>36669.111111111109</v>
      </c>
      <c r="AO17" s="9">
        <f t="shared" si="0"/>
        <v>33721.111111111109</v>
      </c>
      <c r="AP17" s="9">
        <f t="shared" si="0"/>
        <v>21480.444444444445</v>
      </c>
      <c r="AQ17" s="9">
        <f t="shared" si="0"/>
        <v>35189.666666666664</v>
      </c>
      <c r="AR17" s="9">
        <f t="shared" si="0"/>
        <v>36869.777777777781</v>
      </c>
      <c r="AS17" s="9">
        <f t="shared" si="0"/>
        <v>17448.444444444445</v>
      </c>
      <c r="AT17" s="9">
        <f t="shared" si="0"/>
        <v>39475.666666666664</v>
      </c>
      <c r="AU17" s="9">
        <f t="shared" si="0"/>
        <v>38420.888888888891</v>
      </c>
      <c r="AV17" s="9">
        <f t="shared" si="0"/>
        <v>12483.666666666666</v>
      </c>
    </row>
    <row r="21" spans="1:48" x14ac:dyDescent="0.25">
      <c r="B21" s="11" t="s">
        <v>46</v>
      </c>
      <c r="C21" s="12"/>
      <c r="D21" s="16"/>
      <c r="F21" s="11" t="s">
        <v>47</v>
      </c>
      <c r="G21" s="12"/>
      <c r="H21" s="16"/>
    </row>
    <row r="22" spans="1:48" x14ac:dyDescent="0.25">
      <c r="B22" s="15" t="s">
        <v>53</v>
      </c>
      <c r="C22" s="15" t="s">
        <v>54</v>
      </c>
      <c r="D22" s="15" t="s">
        <v>55</v>
      </c>
      <c r="F22" s="15" t="s">
        <v>53</v>
      </c>
      <c r="G22" s="15" t="s">
        <v>54</v>
      </c>
      <c r="H22" s="15" t="s">
        <v>55</v>
      </c>
    </row>
    <row r="23" spans="1:48" x14ac:dyDescent="0.25">
      <c r="A23" s="5" t="s">
        <v>48</v>
      </c>
      <c r="B23" s="3">
        <v>8000</v>
      </c>
      <c r="C23" s="3">
        <v>8000</v>
      </c>
      <c r="D23" s="4" t="str">
        <f>DEC2HEX(D24)</f>
        <v>32C8</v>
      </c>
      <c r="F23" s="27">
        <v>8000</v>
      </c>
      <c r="G23" s="27">
        <v>8000</v>
      </c>
      <c r="H23" s="27">
        <v>5000</v>
      </c>
    </row>
    <row r="24" spans="1:48" x14ac:dyDescent="0.25">
      <c r="A24" s="5" t="s">
        <v>49</v>
      </c>
      <c r="B24" s="3">
        <f>HEX2DEC(B23)</f>
        <v>32768</v>
      </c>
      <c r="C24" s="3">
        <f t="shared" ref="C24" si="1">HEX2DEC(C23)</f>
        <v>32768</v>
      </c>
      <c r="D24" s="27">
        <v>13000</v>
      </c>
      <c r="F24" s="3">
        <f>HEX2DEC(F23)</f>
        <v>32768</v>
      </c>
      <c r="G24" s="3">
        <f t="shared" ref="G24:H24" si="2">HEX2DEC(G23)</f>
        <v>32768</v>
      </c>
      <c r="H24" s="3">
        <f t="shared" si="2"/>
        <v>20480</v>
      </c>
    </row>
    <row r="26" spans="1:48" x14ac:dyDescent="0.25">
      <c r="A26" s="11" t="s">
        <v>50</v>
      </c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</row>
    <row r="27" spans="1:48" x14ac:dyDescent="0.25">
      <c r="A27" s="9">
        <f>A17+xoffset</f>
        <v>67049.777777777781</v>
      </c>
      <c r="B27" s="9">
        <f>B17+yoffset</f>
        <v>65686.333333333343</v>
      </c>
      <c r="C27" s="9">
        <f>C17+zoffset</f>
        <v>53264</v>
      </c>
      <c r="D27" s="9">
        <f>D17+xoffset</f>
        <v>67345.555555555562</v>
      </c>
      <c r="E27" s="9">
        <f>E17+yoffset</f>
        <v>62778.777777777781</v>
      </c>
      <c r="F27" s="9">
        <f>F17+zoffset</f>
        <v>56255.222222222219</v>
      </c>
      <c r="G27" s="9">
        <f>G17+xoffset</f>
        <v>67494.777777777781</v>
      </c>
      <c r="H27" s="9">
        <f>H17+yoffset</f>
        <v>64905.555555555555</v>
      </c>
      <c r="I27" s="9">
        <f>I17+zoffset</f>
        <v>56241.222222222219</v>
      </c>
      <c r="J27" s="9">
        <f>J17+xoffset</f>
        <v>68737.555555555562</v>
      </c>
      <c r="K27" s="9">
        <f>K17+yoffset</f>
        <v>60238.555555555555</v>
      </c>
      <c r="L27" s="9">
        <f>L17+zoffset</f>
        <v>49176</v>
      </c>
      <c r="M27" s="9">
        <f>M17+xoffset</f>
        <v>66846</v>
      </c>
      <c r="N27" s="9">
        <f>N17+yoffset</f>
        <v>67153.222222222219</v>
      </c>
      <c r="O27" s="9">
        <f>O17+zoffset</f>
        <v>42549.777777777781</v>
      </c>
      <c r="P27" s="9">
        <f>P17+xoffset</f>
        <v>67086</v>
      </c>
      <c r="Q27" s="9">
        <f>Q17+yoffset</f>
        <v>76243</v>
      </c>
      <c r="R27" s="9">
        <f>R17+zoffset</f>
        <v>29008</v>
      </c>
      <c r="S27" s="9">
        <f>S17+xoffset</f>
        <v>81941</v>
      </c>
      <c r="T27" s="9">
        <f>T17+yoffset</f>
        <v>68345.666666666657</v>
      </c>
      <c r="U27" s="9">
        <f>U17+zoffset</f>
        <v>65295</v>
      </c>
      <c r="V27" s="9">
        <f>V17+xoffset</f>
        <v>65029.333333333328</v>
      </c>
      <c r="W27" s="9">
        <f>W17+yoffset</f>
        <v>66111.444444444438</v>
      </c>
      <c r="X27" s="9">
        <f>X17+zoffset</f>
        <v>33495.777777777781</v>
      </c>
      <c r="Y27" s="9">
        <f>Y17+xoffset</f>
        <v>67429</v>
      </c>
      <c r="Z27" s="9">
        <f>Z17+yoffset</f>
        <v>64840.111111111109</v>
      </c>
      <c r="AA27" s="9">
        <f>AA17+zoffset</f>
        <v>47454.333333333328</v>
      </c>
      <c r="AB27" s="9">
        <f>AB17+xoffset</f>
        <v>66798.111111111109</v>
      </c>
      <c r="AC27" s="9">
        <f>AC17+yoffset</f>
        <v>65409.888888888891</v>
      </c>
      <c r="AD27" s="9">
        <f>AD17+zoffset</f>
        <v>50971.111111111109</v>
      </c>
      <c r="AE27" s="9">
        <f>AE17+xoffset</f>
        <v>66163.666666666657</v>
      </c>
      <c r="AF27" s="9">
        <f>AF17+yoffset</f>
        <v>66173.333333333343</v>
      </c>
      <c r="AG27" s="9">
        <f>AG17+zoffset</f>
        <v>54854.444444444445</v>
      </c>
      <c r="AH27" s="9">
        <f>AH17+xoffset</f>
        <v>70154.777777777781</v>
      </c>
      <c r="AI27" s="9">
        <f>AI17+yoffset</f>
        <v>70304.444444444438</v>
      </c>
      <c r="AJ27" s="9">
        <f>AJ17+zoffset</f>
        <v>43457</v>
      </c>
      <c r="AK27" s="9">
        <f>AK17+xoffset</f>
        <v>65883.111111111109</v>
      </c>
      <c r="AL27" s="9">
        <f>AL17+yoffset</f>
        <v>66948.333333333343</v>
      </c>
      <c r="AM27" s="9">
        <f>AM17+zoffset</f>
        <v>45027.444444444445</v>
      </c>
      <c r="AN27" s="9">
        <f>AN17+xoffset</f>
        <v>69437.111111111109</v>
      </c>
      <c r="AO27" s="9">
        <f>AO17+yoffset</f>
        <v>66489.111111111109</v>
      </c>
      <c r="AP27" s="9">
        <f>AP17+zoffset</f>
        <v>41960.444444444445</v>
      </c>
      <c r="AQ27" s="9">
        <f>AQ17+xoffset</f>
        <v>67957.666666666657</v>
      </c>
      <c r="AR27" s="9">
        <f>AR17+yoffset</f>
        <v>69637.777777777781</v>
      </c>
      <c r="AS27" s="9">
        <f>AS17+zoffset</f>
        <v>37928.444444444445</v>
      </c>
      <c r="AT27" s="9">
        <f>AT17+xoffset</f>
        <v>72243.666666666657</v>
      </c>
      <c r="AU27" s="9">
        <f>AU17+yoffset</f>
        <v>71188.888888888891</v>
      </c>
      <c r="AV27" s="9">
        <f>AV17+zoffset</f>
        <v>32963.666666666664</v>
      </c>
    </row>
    <row r="31" spans="1:48" x14ac:dyDescent="0.25">
      <c r="A31" s="6" t="s">
        <v>58</v>
      </c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8"/>
    </row>
    <row r="32" spans="1:48" x14ac:dyDescent="0.25">
      <c r="A32" s="2" t="s">
        <v>0</v>
      </c>
      <c r="B32" s="2" t="s">
        <v>1</v>
      </c>
      <c r="C32" s="2" t="s">
        <v>2</v>
      </c>
      <c r="D32" s="2" t="s">
        <v>3</v>
      </c>
      <c r="E32" s="2" t="s">
        <v>4</v>
      </c>
      <c r="F32" s="2" t="s">
        <v>5</v>
      </c>
      <c r="G32" s="2" t="s">
        <v>6</v>
      </c>
      <c r="H32" s="2" t="s">
        <v>7</v>
      </c>
      <c r="I32" s="2" t="s">
        <v>8</v>
      </c>
      <c r="J32" s="2" t="s">
        <v>9</v>
      </c>
      <c r="K32" s="2" t="s">
        <v>10</v>
      </c>
      <c r="L32" s="2" t="s">
        <v>11</v>
      </c>
      <c r="M32" s="2" t="s">
        <v>12</v>
      </c>
      <c r="N32" s="2" t="s">
        <v>13</v>
      </c>
      <c r="O32" s="2" t="s">
        <v>14</v>
      </c>
      <c r="P32" s="2" t="s">
        <v>15</v>
      </c>
      <c r="Q32" s="2" t="s">
        <v>16</v>
      </c>
      <c r="R32" s="2" t="s">
        <v>17</v>
      </c>
      <c r="S32" s="2" t="s">
        <v>18</v>
      </c>
      <c r="T32" s="2" t="s">
        <v>19</v>
      </c>
      <c r="U32" s="2" t="s">
        <v>20</v>
      </c>
      <c r="V32" s="2" t="s">
        <v>21</v>
      </c>
      <c r="W32" s="2" t="s">
        <v>22</v>
      </c>
      <c r="X32" s="2" t="s">
        <v>23</v>
      </c>
      <c r="Y32" s="2" t="s">
        <v>24</v>
      </c>
      <c r="Z32" s="2" t="s">
        <v>25</v>
      </c>
      <c r="AA32" s="2" t="s">
        <v>26</v>
      </c>
      <c r="AB32" s="2" t="s">
        <v>27</v>
      </c>
      <c r="AC32" s="2" t="s">
        <v>28</v>
      </c>
      <c r="AD32" s="2" t="s">
        <v>29</v>
      </c>
      <c r="AE32" s="2" t="s">
        <v>30</v>
      </c>
      <c r="AF32" s="2" t="s">
        <v>31</v>
      </c>
      <c r="AG32" s="2" t="s">
        <v>32</v>
      </c>
      <c r="AH32" s="2" t="s">
        <v>33</v>
      </c>
      <c r="AI32" s="2" t="s">
        <v>34</v>
      </c>
      <c r="AJ32" s="2" t="s">
        <v>35</v>
      </c>
      <c r="AK32" s="2" t="s">
        <v>36</v>
      </c>
      <c r="AL32" s="2" t="s">
        <v>37</v>
      </c>
      <c r="AM32" s="2" t="s">
        <v>38</v>
      </c>
      <c r="AN32" s="2" t="s">
        <v>39</v>
      </c>
      <c r="AO32" s="2" t="s">
        <v>40</v>
      </c>
      <c r="AP32" s="2" t="s">
        <v>41</v>
      </c>
      <c r="AQ32" s="2" t="s">
        <v>42</v>
      </c>
      <c r="AR32" s="2" t="s">
        <v>43</v>
      </c>
      <c r="AS32" s="2" t="s">
        <v>44</v>
      </c>
      <c r="AT32" s="2" t="s">
        <v>45</v>
      </c>
      <c r="AU32" s="2" t="s">
        <v>51</v>
      </c>
      <c r="AV32" s="2" t="s">
        <v>52</v>
      </c>
    </row>
    <row r="33" spans="1:48" x14ac:dyDescent="0.25">
      <c r="A33" s="17">
        <f>A27-targetx</f>
        <v>34281.777777777781</v>
      </c>
      <c r="B33" s="17">
        <f>B27-targety</f>
        <v>32918.333333333343</v>
      </c>
      <c r="C33" s="17">
        <f>C27-targetz</f>
        <v>40264</v>
      </c>
      <c r="D33" s="17">
        <f>D27-targetx</f>
        <v>34577.555555555562</v>
      </c>
      <c r="E33" s="17">
        <f>E27-targety</f>
        <v>30010.777777777781</v>
      </c>
      <c r="F33" s="17">
        <f>F27-targetz</f>
        <v>43255.222222222219</v>
      </c>
      <c r="G33" s="17">
        <f>G27-targetx</f>
        <v>34726.777777777781</v>
      </c>
      <c r="H33" s="17">
        <f>H27-targety</f>
        <v>32137.555555555555</v>
      </c>
      <c r="I33" s="17">
        <f>I27-targetz</f>
        <v>43241.222222222219</v>
      </c>
      <c r="J33" s="17">
        <f>J27-targetx</f>
        <v>35969.555555555562</v>
      </c>
      <c r="K33" s="17">
        <f>K27-targety</f>
        <v>27470.555555555555</v>
      </c>
      <c r="L33" s="17">
        <f>L27-targetz</f>
        <v>36176</v>
      </c>
      <c r="M33" s="28">
        <f>M27-targetx</f>
        <v>34078</v>
      </c>
      <c r="N33" s="28">
        <f>N27-targety</f>
        <v>34385.222222222219</v>
      </c>
      <c r="O33" s="28">
        <f>O27-targetz</f>
        <v>29549.777777777781</v>
      </c>
      <c r="P33" s="28">
        <f>P27-targetx</f>
        <v>34318</v>
      </c>
      <c r="Q33" s="28">
        <f>Q27-targety</f>
        <v>43475</v>
      </c>
      <c r="R33" s="28">
        <f>R27-targetz</f>
        <v>16008</v>
      </c>
      <c r="S33" s="28">
        <f>S27-targetx</f>
        <v>49173</v>
      </c>
      <c r="T33" s="28">
        <f>T27-targety</f>
        <v>35577.666666666657</v>
      </c>
      <c r="U33" s="28">
        <f>U27-targetz</f>
        <v>52295</v>
      </c>
      <c r="V33" s="28">
        <f>V27-targetx</f>
        <v>32261.333333333328</v>
      </c>
      <c r="W33" s="28">
        <f>W27-targety</f>
        <v>33343.444444444438</v>
      </c>
      <c r="X33" s="28">
        <f>X27-targetz</f>
        <v>20495.777777777781</v>
      </c>
      <c r="Y33" s="29">
        <f>Y27-targetx</f>
        <v>34661</v>
      </c>
      <c r="Z33" s="29">
        <f>Z27-targety</f>
        <v>32072.111111111109</v>
      </c>
      <c r="AA33" s="29">
        <f>AA27-targetz</f>
        <v>34454.333333333328</v>
      </c>
      <c r="AB33" s="29">
        <f>AB27-targetx</f>
        <v>34030.111111111109</v>
      </c>
      <c r="AC33" s="29">
        <f>AC27-targety</f>
        <v>32641.888888888891</v>
      </c>
      <c r="AD33" s="29">
        <f>AD27-targetz</f>
        <v>37971.111111111109</v>
      </c>
      <c r="AE33" s="29">
        <f>AE27-targetx</f>
        <v>33395.666666666657</v>
      </c>
      <c r="AF33" s="29">
        <f>AF27-targety</f>
        <v>33405.333333333343</v>
      </c>
      <c r="AG33" s="29">
        <f>AG27-targetz</f>
        <v>41854.444444444445</v>
      </c>
      <c r="AH33" s="29">
        <f>AH27-targetx</f>
        <v>37386.777777777781</v>
      </c>
      <c r="AI33" s="29">
        <f>AI27-targety</f>
        <v>37536.444444444438</v>
      </c>
      <c r="AJ33" s="29">
        <f>AJ27-targetz</f>
        <v>30457</v>
      </c>
      <c r="AK33" s="18">
        <f>AK27-targetx</f>
        <v>33115.111111111109</v>
      </c>
      <c r="AL33" s="18">
        <f>AL27-targety</f>
        <v>34180.333333333343</v>
      </c>
      <c r="AM33" s="18">
        <f>AM27-targetz</f>
        <v>32027.444444444445</v>
      </c>
      <c r="AN33" s="18">
        <f>AN27-targetx</f>
        <v>36669.111111111109</v>
      </c>
      <c r="AO33" s="18">
        <f>AO27-targety</f>
        <v>33721.111111111109</v>
      </c>
      <c r="AP33" s="18">
        <f>AP27-targetz</f>
        <v>28960.444444444445</v>
      </c>
      <c r="AQ33" s="18">
        <f>AQ27-targetx</f>
        <v>35189.666666666657</v>
      </c>
      <c r="AR33" s="18">
        <f>AR27-targety</f>
        <v>36869.777777777781</v>
      </c>
      <c r="AS33" s="18">
        <f>AS27-targetz</f>
        <v>24928.444444444445</v>
      </c>
      <c r="AT33" s="18">
        <f>AT27-targetx</f>
        <v>39475.666666666657</v>
      </c>
      <c r="AU33" s="18">
        <f>AU27-targety</f>
        <v>38420.888888888891</v>
      </c>
      <c r="AV33" s="18">
        <f>AV27-targetz</f>
        <v>19963.666666666664</v>
      </c>
    </row>
    <row r="34" spans="1:48" x14ac:dyDescent="0.25">
      <c r="A34" s="17" t="str">
        <f>DEC2HEX(A33)</f>
        <v>85E9</v>
      </c>
      <c r="B34" s="17" t="str">
        <f t="shared" ref="B34:L34" si="3">DEC2HEX(B33)</f>
        <v>8096</v>
      </c>
      <c r="C34" s="17" t="str">
        <f t="shared" si="3"/>
        <v>9D48</v>
      </c>
      <c r="D34" s="17" t="str">
        <f t="shared" si="3"/>
        <v>8711</v>
      </c>
      <c r="E34" s="17" t="str">
        <f t="shared" si="3"/>
        <v>753A</v>
      </c>
      <c r="F34" s="17" t="str">
        <f t="shared" si="3"/>
        <v>A8F7</v>
      </c>
      <c r="G34" s="17" t="str">
        <f t="shared" si="3"/>
        <v>87A6</v>
      </c>
      <c r="H34" s="17" t="str">
        <f t="shared" si="3"/>
        <v>7D89</v>
      </c>
      <c r="I34" s="17" t="str">
        <f t="shared" si="3"/>
        <v>A8E9</v>
      </c>
      <c r="J34" s="17" t="str">
        <f t="shared" si="3"/>
        <v>8C81</v>
      </c>
      <c r="K34" s="17" t="str">
        <f t="shared" si="3"/>
        <v>6B4E</v>
      </c>
      <c r="L34" s="17" t="str">
        <f t="shared" si="3"/>
        <v>8D50</v>
      </c>
      <c r="M34" s="28" t="str">
        <f t="shared" ref="M34:AV34" si="4">DEC2HEX(M33)</f>
        <v>851E</v>
      </c>
      <c r="N34" s="28" t="str">
        <f t="shared" si="4"/>
        <v>8651</v>
      </c>
      <c r="O34" s="28" t="str">
        <f t="shared" si="4"/>
        <v>736D</v>
      </c>
      <c r="P34" s="28" t="str">
        <f t="shared" si="4"/>
        <v>860E</v>
      </c>
      <c r="Q34" s="28" t="str">
        <f t="shared" si="4"/>
        <v>A9D3</v>
      </c>
      <c r="R34" s="28" t="str">
        <f t="shared" si="4"/>
        <v>3E88</v>
      </c>
      <c r="S34" s="28" t="str">
        <f t="shared" si="4"/>
        <v>C015</v>
      </c>
      <c r="T34" s="28" t="str">
        <f t="shared" si="4"/>
        <v>8AF9</v>
      </c>
      <c r="U34" s="28" t="str">
        <f t="shared" si="4"/>
        <v>CC47</v>
      </c>
      <c r="V34" s="28" t="str">
        <f t="shared" si="4"/>
        <v>7E05</v>
      </c>
      <c r="W34" s="28" t="str">
        <f t="shared" si="4"/>
        <v>823F</v>
      </c>
      <c r="X34" s="28" t="str">
        <f t="shared" si="4"/>
        <v>500F</v>
      </c>
      <c r="Y34" s="29" t="str">
        <f t="shared" si="4"/>
        <v>8765</v>
      </c>
      <c r="Z34" s="29" t="str">
        <f t="shared" si="4"/>
        <v>7D48</v>
      </c>
      <c r="AA34" s="29" t="str">
        <f t="shared" si="4"/>
        <v>8696</v>
      </c>
      <c r="AB34" s="29" t="str">
        <f t="shared" si="4"/>
        <v>84EE</v>
      </c>
      <c r="AC34" s="29" t="str">
        <f t="shared" si="4"/>
        <v>7F81</v>
      </c>
      <c r="AD34" s="29" t="str">
        <f t="shared" si="4"/>
        <v>9453</v>
      </c>
      <c r="AE34" s="29" t="str">
        <f t="shared" si="4"/>
        <v>8273</v>
      </c>
      <c r="AF34" s="29" t="str">
        <f t="shared" si="4"/>
        <v>827D</v>
      </c>
      <c r="AG34" s="29" t="str">
        <f t="shared" si="4"/>
        <v>A37E</v>
      </c>
      <c r="AH34" s="29" t="str">
        <f t="shared" si="4"/>
        <v>920A</v>
      </c>
      <c r="AI34" s="29" t="str">
        <f t="shared" si="4"/>
        <v>92A0</v>
      </c>
      <c r="AJ34" s="29" t="str">
        <f t="shared" si="4"/>
        <v>76F9</v>
      </c>
      <c r="AK34" s="18" t="str">
        <f t="shared" si="4"/>
        <v>815B</v>
      </c>
      <c r="AL34" s="18" t="str">
        <f t="shared" si="4"/>
        <v>8584</v>
      </c>
      <c r="AM34" s="18" t="str">
        <f t="shared" si="4"/>
        <v>7D1B</v>
      </c>
      <c r="AN34" s="18" t="str">
        <f t="shared" si="4"/>
        <v>8F3D</v>
      </c>
      <c r="AO34" s="18" t="str">
        <f t="shared" si="4"/>
        <v>83B9</v>
      </c>
      <c r="AP34" s="18" t="str">
        <f t="shared" si="4"/>
        <v>7120</v>
      </c>
      <c r="AQ34" s="18" t="str">
        <f t="shared" si="4"/>
        <v>8975</v>
      </c>
      <c r="AR34" s="18" t="str">
        <f t="shared" si="4"/>
        <v>9005</v>
      </c>
      <c r="AS34" s="18" t="str">
        <f t="shared" si="4"/>
        <v>6160</v>
      </c>
      <c r="AT34" s="18" t="str">
        <f t="shared" si="4"/>
        <v>9A33</v>
      </c>
      <c r="AU34" s="18" t="str">
        <f t="shared" si="4"/>
        <v>9614</v>
      </c>
      <c r="AV34" s="18" t="str">
        <f t="shared" si="4"/>
        <v>4DFB</v>
      </c>
    </row>
    <row r="36" spans="1:48" x14ac:dyDescent="0.25">
      <c r="A36" s="19" t="s">
        <v>59</v>
      </c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1"/>
    </row>
    <row r="37" spans="1:48" x14ac:dyDescent="0.25">
      <c r="A37" s="1"/>
      <c r="B37" s="30">
        <v>0</v>
      </c>
      <c r="C37" s="30">
        <v>4</v>
      </c>
      <c r="D37" s="30">
        <v>8</v>
      </c>
      <c r="E37" s="30">
        <v>12</v>
      </c>
      <c r="F37" s="30">
        <v>1</v>
      </c>
      <c r="G37" s="30">
        <v>5</v>
      </c>
      <c r="H37" s="30">
        <v>9</v>
      </c>
      <c r="I37" s="30">
        <v>13</v>
      </c>
      <c r="J37" s="30">
        <v>2</v>
      </c>
      <c r="K37" s="30">
        <v>6</v>
      </c>
      <c r="L37" s="30">
        <v>10</v>
      </c>
      <c r="M37" s="30">
        <v>14</v>
      </c>
      <c r="N37" s="30">
        <v>3</v>
      </c>
      <c r="O37" s="30">
        <v>7</v>
      </c>
      <c r="P37" s="30">
        <v>11</v>
      </c>
      <c r="Q37" s="30">
        <v>15</v>
      </c>
    </row>
    <row r="38" spans="1:48" x14ac:dyDescent="0.25">
      <c r="A38" s="25" t="s">
        <v>53</v>
      </c>
      <c r="B38" s="26" t="str">
        <f>A34</f>
        <v>85E9</v>
      </c>
      <c r="C38" s="26" t="str">
        <f>M34</f>
        <v>851E</v>
      </c>
      <c r="D38" s="26" t="str">
        <f>Y34</f>
        <v>8765</v>
      </c>
      <c r="E38" s="26" t="str">
        <f>AK34</f>
        <v>815B</v>
      </c>
      <c r="F38" s="26" t="str">
        <f>D34</f>
        <v>8711</v>
      </c>
      <c r="G38" s="26" t="str">
        <f>P34</f>
        <v>860E</v>
      </c>
      <c r="H38" s="26" t="str">
        <f>AB34</f>
        <v>84EE</v>
      </c>
      <c r="I38" s="26" t="str">
        <f>AN34</f>
        <v>8F3D</v>
      </c>
      <c r="J38" s="26" t="str">
        <f>G34</f>
        <v>87A6</v>
      </c>
      <c r="K38" s="26" t="str">
        <f>S34</f>
        <v>C015</v>
      </c>
      <c r="L38" s="26" t="str">
        <f>AE34</f>
        <v>8273</v>
      </c>
      <c r="M38" s="26" t="str">
        <f>AQ34</f>
        <v>8975</v>
      </c>
      <c r="N38" s="26" t="str">
        <f>J34</f>
        <v>8C81</v>
      </c>
      <c r="O38" s="26" t="str">
        <f>V34</f>
        <v>7E05</v>
      </c>
      <c r="P38" s="26" t="str">
        <f>AH34</f>
        <v>920A</v>
      </c>
      <c r="Q38" s="26" t="str">
        <f>AT34</f>
        <v>9A33</v>
      </c>
    </row>
    <row r="39" spans="1:48" x14ac:dyDescent="0.25">
      <c r="A39" s="25" t="s">
        <v>54</v>
      </c>
      <c r="B39" s="26" t="str">
        <f>B34</f>
        <v>8096</v>
      </c>
      <c r="C39" s="26" t="str">
        <f>N34</f>
        <v>8651</v>
      </c>
      <c r="D39" s="26" t="str">
        <f>Z34</f>
        <v>7D48</v>
      </c>
      <c r="E39" s="26" t="str">
        <f>AL34</f>
        <v>8584</v>
      </c>
      <c r="F39" s="26" t="str">
        <f>E34</f>
        <v>753A</v>
      </c>
      <c r="G39" s="26" t="str">
        <f>Q34</f>
        <v>A9D3</v>
      </c>
      <c r="H39" s="26" t="str">
        <f>AC34</f>
        <v>7F81</v>
      </c>
      <c r="I39" s="26" t="str">
        <f>AO34</f>
        <v>83B9</v>
      </c>
      <c r="J39" s="26" t="str">
        <f>H34</f>
        <v>7D89</v>
      </c>
      <c r="K39" s="26" t="str">
        <f>T34</f>
        <v>8AF9</v>
      </c>
      <c r="L39" s="26" t="str">
        <f>AF34</f>
        <v>827D</v>
      </c>
      <c r="M39" s="26" t="str">
        <f>AR34</f>
        <v>9005</v>
      </c>
      <c r="N39" s="26" t="str">
        <f>K34</f>
        <v>6B4E</v>
      </c>
      <c r="O39" s="26" t="str">
        <f>W34</f>
        <v>823F</v>
      </c>
      <c r="P39" s="26" t="str">
        <f>AI34</f>
        <v>92A0</v>
      </c>
      <c r="Q39" s="26" t="str">
        <f>AU34</f>
        <v>9614</v>
      </c>
    </row>
    <row r="40" spans="1:48" x14ac:dyDescent="0.25">
      <c r="A40" s="25" t="s">
        <v>55</v>
      </c>
      <c r="B40" s="26" t="str">
        <f>C34</f>
        <v>9D48</v>
      </c>
      <c r="C40" s="26" t="str">
        <f>O34</f>
        <v>736D</v>
      </c>
      <c r="D40" s="26" t="str">
        <f>AA34</f>
        <v>8696</v>
      </c>
      <c r="E40" s="26" t="str">
        <f>AM34</f>
        <v>7D1B</v>
      </c>
      <c r="F40" s="26" t="str">
        <f>F34</f>
        <v>A8F7</v>
      </c>
      <c r="G40" s="26" t="str">
        <f>R34</f>
        <v>3E88</v>
      </c>
      <c r="H40" s="26" t="str">
        <f>AD34</f>
        <v>9453</v>
      </c>
      <c r="I40" s="26" t="str">
        <f>AP34</f>
        <v>7120</v>
      </c>
      <c r="J40" s="26" t="str">
        <f>I34</f>
        <v>A8E9</v>
      </c>
      <c r="K40" s="26" t="str">
        <f>U34</f>
        <v>CC47</v>
      </c>
      <c r="L40" s="26" t="str">
        <f>AG34</f>
        <v>A37E</v>
      </c>
      <c r="M40" s="26" t="str">
        <f>AS34</f>
        <v>6160</v>
      </c>
      <c r="N40" s="26" t="str">
        <f>L34</f>
        <v>8D50</v>
      </c>
      <c r="O40" s="26" t="str">
        <f>X34</f>
        <v>500F</v>
      </c>
      <c r="P40" s="26" t="str">
        <f>AJ34</f>
        <v>76F9</v>
      </c>
      <c r="Q40" s="26" t="str">
        <f>AV34</f>
        <v>4DFB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7" baseType="lpstr">
      <vt:lpstr>LOG1</vt:lpstr>
      <vt:lpstr>targetx</vt:lpstr>
      <vt:lpstr>targety</vt:lpstr>
      <vt:lpstr>targetz</vt:lpstr>
      <vt:lpstr>xoffset</vt:lpstr>
      <vt:lpstr>yoffset</vt:lpstr>
      <vt:lpstr>zoffset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Tito Tomo</dc:creator>
  <cp:lastModifiedBy>Shu</cp:lastModifiedBy>
  <dcterms:created xsi:type="dcterms:W3CDTF">2017-12-07T05:33:37Z</dcterms:created>
  <dcterms:modified xsi:type="dcterms:W3CDTF">2017-12-12T07:18:02Z</dcterms:modified>
</cp:coreProperties>
</file>